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ima\Google Drive\Nitin_Padhiyar\Project\Excel_Files\"/>
    </mc:Choice>
  </mc:AlternateContent>
  <bookViews>
    <workbookView xWindow="0" yWindow="0" windowWidth="20490" windowHeight="7665" tabRatio="732" firstSheet="9" activeTab="13"/>
  </bookViews>
  <sheets>
    <sheet name="E13_LinProg" sheetId="16" r:id="rId1"/>
    <sheet name="E14_QP1" sheetId="1" r:id="rId2"/>
    <sheet name="E15_QP2" sheetId="7" r:id="rId3"/>
    <sheet name="E16_NLP" sheetId="8" r:id="rId4"/>
    <sheet name="E17_ILP" sheetId="15" r:id="rId5"/>
    <sheet name="E18_INLP" sheetId="11" r:id="rId6"/>
    <sheet name="E19_INLP1" sheetId="13" r:id="rId7"/>
    <sheet name="Sheet5" sheetId="14" state="hidden" r:id="rId8"/>
    <sheet name="E20_MINLP" sheetId="26" r:id="rId9"/>
    <sheet name="E21_Regression" sheetId="19" r:id="rId10"/>
    <sheet name="E22_Portfolio" sheetId="20" r:id="rId11"/>
    <sheet name="E23_Classification1" sheetId="17" state="hidden" r:id="rId12"/>
    <sheet name="Answer Report 1" sheetId="28" state="hidden" r:id="rId13"/>
    <sheet name="E23_Classification" sheetId="18" r:id="rId14"/>
    <sheet name="Answer Report_Sheet12_Old" sheetId="24" state="hidden" r:id="rId15"/>
    <sheet name="E24_PumpConfig" sheetId="21" r:id="rId16"/>
    <sheet name="Answer Report 2" sheetId="30" state="hidden" r:id="rId17"/>
    <sheet name="E25_TrimLoss" sheetId="29" r:id="rId18"/>
    <sheet name="Answer Report 3" sheetId="32" state="hidden" r:id="rId19"/>
    <sheet name="Answer Report 4" sheetId="33" state="hidden" r:id="rId20"/>
    <sheet name="E26_PlanProb" sheetId="31" r:id="rId21"/>
  </sheets>
  <definedNames>
    <definedName name="solver_adj" localSheetId="0" hidden="1">E13_LinProg!$B$8:$C$8</definedName>
    <definedName name="solver_adj" localSheetId="1" hidden="1">E14_QP1!$B$16:$F$16</definedName>
    <definedName name="solver_adj" localSheetId="2" hidden="1">E15_QP2!$B$16:$G$16</definedName>
    <definedName name="solver_adj" localSheetId="3" hidden="1">E16_NLP!$B$10:$I$10</definedName>
    <definedName name="solver_adj" localSheetId="4" hidden="1">E17_ILP!$B$8:$E$8</definedName>
    <definedName name="solver_adj" localSheetId="5" hidden="1">E18_INLP!$B$10:$C$10</definedName>
    <definedName name="solver_adj" localSheetId="6" hidden="1">E19_INLP1!$B$15:$E$15</definedName>
    <definedName name="solver_adj" localSheetId="8" hidden="1">E20_MINLP!$B$8:$C$8</definedName>
    <definedName name="solver_adj" localSheetId="9" hidden="1">E21_Regression!$B$4:$C$4</definedName>
    <definedName name="solver_adj" localSheetId="10" hidden="1">E22_Portfolio!$A$6:$CV$6</definedName>
    <definedName name="solver_adj" localSheetId="13" hidden="1">E23_Classification!$B$4:$F$4</definedName>
    <definedName name="solver_adj" localSheetId="11" hidden="1">E23_Classification1!$B$4:$F$4</definedName>
    <definedName name="solver_adj" localSheetId="15" hidden="1">E24_PumpConfig!$D$16:$D$18,E24_PumpConfig!$J$16:$J$18,E24_PumpConfig!$P$16:$P$18,E24_PumpConfig!$D$21:$D$23,E24_PumpConfig!$J$21:$J$23,E24_PumpConfig!$D$26:$D$28,E24_PumpConfig!$J$26:$J$28,E24_PumpConfig!$O$26:$O$28</definedName>
    <definedName name="solver_adj" localSheetId="17" hidden="1">E25_TrimLoss!$A$8:$D$8,E25_TrimLoss!$G$8:$J$8,E25_TrimLoss!$M$7:$P$10</definedName>
    <definedName name="solver_adj" localSheetId="20" hidden="1">E26_PlanProb!$B$9:$D$9,E26_PlanProb!$G$10:$N$10</definedName>
    <definedName name="solver_adj" localSheetId="7" hidden="1">Sheet5!$B$9:$C$9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8" hidden="1">0.0001</definedName>
    <definedName name="solver_cvg" localSheetId="9" hidden="1">0.0001</definedName>
    <definedName name="solver_cvg" localSheetId="10" hidden="1">0.00001</definedName>
    <definedName name="solver_cvg" localSheetId="13" hidden="1">0.000001</definedName>
    <definedName name="solver_cvg" localSheetId="11" hidden="1">0.000001</definedName>
    <definedName name="solver_cvg" localSheetId="15" hidden="1">0.0001</definedName>
    <definedName name="solver_cvg" localSheetId="17" hidden="1">0.0001</definedName>
    <definedName name="solver_cvg" localSheetId="20" hidden="1">0.0001</definedName>
    <definedName name="solver_cvg" localSheetId="7" hidden="1">0.0001</definedName>
    <definedName name="solver_drv" localSheetId="0" hidden="1">2</definedName>
    <definedName name="solver_drv" localSheetId="1" hidden="1">2</definedName>
    <definedName name="solver_drv" localSheetId="2" hidden="1">2</definedName>
    <definedName name="solver_drv" localSheetId="3" hidden="1">2</definedName>
    <definedName name="solver_drv" localSheetId="4" hidden="1">2</definedName>
    <definedName name="solver_drv" localSheetId="5" hidden="1">2</definedName>
    <definedName name="solver_drv" localSheetId="6" hidden="1">2</definedName>
    <definedName name="solver_drv" localSheetId="8" hidden="1">2</definedName>
    <definedName name="solver_drv" localSheetId="9" hidden="1">2</definedName>
    <definedName name="solver_drv" localSheetId="10" hidden="1">2</definedName>
    <definedName name="solver_drv" localSheetId="13" hidden="1">2</definedName>
    <definedName name="solver_drv" localSheetId="11" hidden="1">2</definedName>
    <definedName name="solver_drv" localSheetId="15" hidden="1">1</definedName>
    <definedName name="solver_drv" localSheetId="17" hidden="1">1</definedName>
    <definedName name="solver_drv" localSheetId="20" hidden="1">2</definedName>
    <definedName name="solver_drv" localSheetId="7" hidden="1">2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3" hidden="1">1</definedName>
    <definedName name="solver_eng" localSheetId="11" hidden="1">1</definedName>
    <definedName name="solver_eng" localSheetId="15" hidden="1">1</definedName>
    <definedName name="solver_eng" localSheetId="17" hidden="1">1</definedName>
    <definedName name="solver_eng" localSheetId="20" hidden="1">3</definedName>
    <definedName name="solver_eng" localSheetId="7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3" hidden="1">1</definedName>
    <definedName name="solver_est" localSheetId="11" hidden="1">1</definedName>
    <definedName name="solver_est" localSheetId="15" hidden="1">1</definedName>
    <definedName name="solver_est" localSheetId="17" hidden="1">1</definedName>
    <definedName name="solver_est" localSheetId="20" hidden="1">1</definedName>
    <definedName name="solver_est" localSheetId="7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3" hidden="1">2147483647</definedName>
    <definedName name="solver_itr" localSheetId="11" hidden="1">2147483647</definedName>
    <definedName name="solver_itr" localSheetId="15" hidden="1">2147483647</definedName>
    <definedName name="solver_itr" localSheetId="17" hidden="1">2147483647</definedName>
    <definedName name="solver_itr" localSheetId="20" hidden="1">2147483647</definedName>
    <definedName name="solver_itr" localSheetId="7" hidden="1">2147483647</definedName>
    <definedName name="solver_lhs1" localSheetId="0" hidden="1">E13_LinProg!$B$8:$C$8</definedName>
    <definedName name="solver_lhs1" localSheetId="1" hidden="1">E14_QP1!$B$16:$F$16</definedName>
    <definedName name="solver_lhs1" localSheetId="2" hidden="1">E15_QP2!$B$16:$F$16</definedName>
    <definedName name="solver_lhs1" localSheetId="3" hidden="1">E16_NLP!$B$10:$I$10</definedName>
    <definedName name="solver_lhs1" localSheetId="4" hidden="1">E17_ILP!$B$8:$E$8</definedName>
    <definedName name="solver_lhs1" localSheetId="5" hidden="1">E18_INLP!$B$10:$C$10</definedName>
    <definedName name="solver_lhs1" localSheetId="6" hidden="1">E19_INLP1!$B$15:$E$15</definedName>
    <definedName name="solver_lhs1" localSheetId="8" hidden="1">E20_MINLP!$B$11:$B$13</definedName>
    <definedName name="solver_lhs1" localSheetId="9" hidden="1">E21_Regression!$J$7</definedName>
    <definedName name="solver_lhs1" localSheetId="10" hidden="1">E22_Portfolio!$C$10</definedName>
    <definedName name="solver_lhs1" localSheetId="13" hidden="1">E23_Classification!$Q$11</definedName>
    <definedName name="solver_lhs1" localSheetId="11" hidden="1">E23_Classification1!$Q$8</definedName>
    <definedName name="solver_lhs1" localSheetId="15" hidden="1">E24_PumpConfig!$C$5:$C$11</definedName>
    <definedName name="solver_lhs1" localSheetId="17" hidden="1">E25_TrimLoss!$A$8:$D$8</definedName>
    <definedName name="solver_lhs1" localSheetId="20" hidden="1">E26_PlanProb!$B$15:$B$19</definedName>
    <definedName name="solver_lhs1" localSheetId="7" hidden="1">Sheet5!$B$13:$B$15</definedName>
    <definedName name="solver_lhs10" localSheetId="15" hidden="1">E24_PumpConfig!$J$16:$J$18</definedName>
    <definedName name="solver_lhs10" localSheetId="17" hidden="1">E25_TrimLoss!$J$19:$J$22</definedName>
    <definedName name="solver_lhs11" localSheetId="15" hidden="1">E24_PumpConfig!$J$16:$J$18</definedName>
    <definedName name="solver_lhs11" localSheetId="17" hidden="1">E25_TrimLoss!$M$7:$P$10</definedName>
    <definedName name="solver_lhs12" localSheetId="15" hidden="1">E24_PumpConfig!$J$21:$J$23</definedName>
    <definedName name="solver_lhs12" localSheetId="17" hidden="1">E25_TrimLoss!$M$7:$P$10</definedName>
    <definedName name="solver_lhs13" localSheetId="15" hidden="1">E24_PumpConfig!$J$21:$J$23</definedName>
    <definedName name="solver_lhs13" localSheetId="17" hidden="1">E25_TrimLoss!$M$7:$P$10</definedName>
    <definedName name="solver_lhs14" localSheetId="15" hidden="1">E24_PumpConfig!$J$26:$J$28</definedName>
    <definedName name="solver_lhs14" localSheetId="17" hidden="1">E25_TrimLoss!$N$13:$N$16</definedName>
    <definedName name="solver_lhs15" localSheetId="15" hidden="1">E24_PumpConfig!$J$26:$J$28</definedName>
    <definedName name="solver_lhs15" localSheetId="17" hidden="1">E25_TrimLoss!$R$13:$R$19</definedName>
    <definedName name="solver_lhs16" localSheetId="15" hidden="1">E24_PumpConfig!$J$26:$J$28</definedName>
    <definedName name="solver_lhs17" localSheetId="15" hidden="1">E24_PumpConfig!$K$10:$K$12</definedName>
    <definedName name="solver_lhs18" localSheetId="15" hidden="1">E24_PumpConfig!$K$5:$K$7</definedName>
    <definedName name="solver_lhs19" localSheetId="15" hidden="1">E24_PumpConfig!$O$10:$O$12</definedName>
    <definedName name="solver_lhs2" localSheetId="0" hidden="1">E13_LinProg!$B$8:$C$8</definedName>
    <definedName name="solver_lhs2" localSheetId="1" hidden="1">E14_QP1!$B$16:$F$16</definedName>
    <definedName name="solver_lhs2" localSheetId="2" hidden="1">E15_QP2!$B$16:$G$16</definedName>
    <definedName name="solver_lhs2" localSheetId="3" hidden="1">E16_NLP!$B$10:$I$10</definedName>
    <definedName name="solver_lhs2" localSheetId="4" hidden="1">E17_ILP!$C$12:$C$15</definedName>
    <definedName name="solver_lhs2" localSheetId="5" hidden="1">E18_INLP!$B$10:$C$10</definedName>
    <definedName name="solver_lhs2" localSheetId="6" hidden="1">E19_INLP1!$B$15:$E$15</definedName>
    <definedName name="solver_lhs2" localSheetId="8" hidden="1">E20_MINLP!$B$8:$C$8</definedName>
    <definedName name="solver_lhs2" localSheetId="10" hidden="1">E22_Portfolio!$A$6:$CV$6</definedName>
    <definedName name="solver_lhs2" localSheetId="15" hidden="1">E24_PumpConfig!$D$16:$D$18</definedName>
    <definedName name="solver_lhs2" localSheetId="17" hidden="1">E25_TrimLoss!$B$13:$B$16</definedName>
    <definedName name="solver_lhs2" localSheetId="20" hidden="1">E26_PlanProb!$B$20:$B$22</definedName>
    <definedName name="solver_lhs2" localSheetId="7" hidden="1">Sheet5!$B$17:$B$18</definedName>
    <definedName name="solver_lhs20" localSheetId="15" hidden="1">E24_PumpConfig!$O$26:$O$28</definedName>
    <definedName name="solver_lhs21" localSheetId="15" hidden="1">E24_PumpConfig!$O$5:$O$7</definedName>
    <definedName name="solver_lhs22" localSheetId="15" hidden="1">E24_PumpConfig!$P$16:$P$18</definedName>
    <definedName name="solver_lhs23" localSheetId="15" hidden="1">E24_PumpConfig!$P$16:$P$18</definedName>
    <definedName name="solver_lhs24" localSheetId="15" hidden="1">E24_PumpConfig!$S$10:$S$12</definedName>
    <definedName name="solver_lhs25" localSheetId="15" hidden="1">E24_PumpConfig!$S$5:$S$7</definedName>
    <definedName name="solver_lhs26" localSheetId="15" hidden="1">E24_PumpConfig!$W$5:$W$7</definedName>
    <definedName name="solver_lhs3" localSheetId="0" hidden="1">E13_LinProg!$F$12:$F$17</definedName>
    <definedName name="solver_lhs3" localSheetId="1" hidden="1">E14_QP1!$F$19</definedName>
    <definedName name="solver_lhs3" localSheetId="2" hidden="1">E15_QP2!$H$19:$H$20</definedName>
    <definedName name="solver_lhs3" localSheetId="3" hidden="1">E16_NLP!$C$13:$C$18</definedName>
    <definedName name="solver_lhs3" localSheetId="5" hidden="1">E18_INLP!$B$10:$C$10</definedName>
    <definedName name="solver_lhs3" localSheetId="6" hidden="1">E19_INLP1!$B$15:$E$15</definedName>
    <definedName name="solver_lhs3" localSheetId="8" hidden="1">E20_MINLP!$B$8:$C$8</definedName>
    <definedName name="solver_lhs3" localSheetId="10" hidden="1">E22_Portfolio!$A$6:$CV$6</definedName>
    <definedName name="solver_lhs3" localSheetId="15" hidden="1">E24_PumpConfig!$D$16:$D$18</definedName>
    <definedName name="solver_lhs3" localSheetId="17" hidden="1">E25_TrimLoss!$B$19:$B$22</definedName>
    <definedName name="solver_lhs3" localSheetId="20" hidden="1">E26_PlanProb!$B$9:$D$9</definedName>
    <definedName name="solver_lhs3" localSheetId="7" hidden="1">Sheet5!$B$9:$C$9</definedName>
    <definedName name="solver_lhs4" localSheetId="0" hidden="1">E13_LinProg!$F$19</definedName>
    <definedName name="solver_lhs4" localSheetId="5" hidden="1">E18_INLP!$B$13:$B$16</definedName>
    <definedName name="solver_lhs4" localSheetId="6" hidden="1">E19_INLP1!$B$17:$E$17</definedName>
    <definedName name="solver_lhs4" localSheetId="10" hidden="1">E22_Portfolio!$C$9</definedName>
    <definedName name="solver_lhs4" localSheetId="15" hidden="1">E24_PumpConfig!$D$21:$D$23</definedName>
    <definedName name="solver_lhs4" localSheetId="17" hidden="1">E25_TrimLoss!$F$13:$F$16</definedName>
    <definedName name="solver_lhs4" localSheetId="20" hidden="1">E26_PlanProb!$G$10:$N$10</definedName>
    <definedName name="solver_lhs5" localSheetId="6" hidden="1">E19_INLP1!$D$20:$D$21</definedName>
    <definedName name="solver_lhs5" localSheetId="15" hidden="1">E24_PumpConfig!$D$21:$D$23</definedName>
    <definedName name="solver_lhs5" localSheetId="17" hidden="1">E25_TrimLoss!$F$19:$F$22</definedName>
    <definedName name="solver_lhs5" localSheetId="20" hidden="1">E26_PlanProb!$G$10:$N$10</definedName>
    <definedName name="solver_lhs6" localSheetId="6" hidden="1">E19_INLP1!$D$20:$D$21</definedName>
    <definedName name="solver_lhs6" localSheetId="15" hidden="1">E24_PumpConfig!$D$26:$D$28</definedName>
    <definedName name="solver_lhs6" localSheetId="17" hidden="1">E25_TrimLoss!$G$8:$J$8</definedName>
    <definedName name="solver_lhs7" localSheetId="6" hidden="1">E19_INLP1!$D$20:$D$21</definedName>
    <definedName name="solver_lhs7" localSheetId="15" hidden="1">E24_PumpConfig!$D$26:$D$28</definedName>
    <definedName name="solver_lhs7" localSheetId="17" hidden="1">E25_TrimLoss!$G$8:$J$8</definedName>
    <definedName name="solver_lhs8" localSheetId="15" hidden="1">E24_PumpConfig!$D$26:$D$28</definedName>
    <definedName name="solver_lhs8" localSheetId="17" hidden="1">E25_TrimLoss!$G$8:$J$8</definedName>
    <definedName name="solver_lhs9" localSheetId="15" hidden="1">E24_PumpConfig!$G$5:$G$10</definedName>
    <definedName name="solver_lhs9" localSheetId="17" hidden="1">E25_TrimLoss!$J$13:$J$16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3" hidden="1">2147483647</definedName>
    <definedName name="solver_mip" localSheetId="11" hidden="1">2147483647</definedName>
    <definedName name="solver_mip" localSheetId="15" hidden="1">2147483647</definedName>
    <definedName name="solver_mip" localSheetId="17" hidden="1">2147483647</definedName>
    <definedName name="solver_mip" localSheetId="20" hidden="1">2147483647</definedName>
    <definedName name="solver_mip" localSheetId="7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100</definedName>
    <definedName name="solver_mni" localSheetId="6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3" hidden="1">30</definedName>
    <definedName name="solver_mni" localSheetId="11" hidden="1">30</definedName>
    <definedName name="solver_mni" localSheetId="15" hidden="1">50</definedName>
    <definedName name="solver_mni" localSheetId="17" hidden="1">30</definedName>
    <definedName name="solver_mni" localSheetId="20" hidden="1">30</definedName>
    <definedName name="solver_mni" localSheetId="7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3" hidden="1">0.075</definedName>
    <definedName name="solver_mrt" localSheetId="11" hidden="1">0.075</definedName>
    <definedName name="solver_mrt" localSheetId="15" hidden="1">0.075</definedName>
    <definedName name="solver_mrt" localSheetId="17" hidden="1">0.075</definedName>
    <definedName name="solver_mrt" localSheetId="20" hidden="1">0.075</definedName>
    <definedName name="solver_mrt" localSheetId="7" hidden="1">0.075</definedName>
    <definedName name="solver_msl" localSheetId="0" hidden="1">2</definedName>
    <definedName name="solver_msl" localSheetId="1" hidden="1">1</definedName>
    <definedName name="solver_msl" localSheetId="2" hidden="1">2</definedName>
    <definedName name="solver_msl" localSheetId="3" hidden="1">1</definedName>
    <definedName name="solver_msl" localSheetId="4" hidden="1">2</definedName>
    <definedName name="solver_msl" localSheetId="5" hidden="1">1</definedName>
    <definedName name="solver_msl" localSheetId="6" hidden="1">1</definedName>
    <definedName name="solver_msl" localSheetId="8" hidden="1">2</definedName>
    <definedName name="solver_msl" localSheetId="9" hidden="1">2</definedName>
    <definedName name="solver_msl" localSheetId="10" hidden="1">1</definedName>
    <definedName name="solver_msl" localSheetId="13" hidden="1">2</definedName>
    <definedName name="solver_msl" localSheetId="11" hidden="1">2</definedName>
    <definedName name="solver_msl" localSheetId="15" hidden="1">1</definedName>
    <definedName name="solver_msl" localSheetId="17" hidden="1">1</definedName>
    <definedName name="solver_msl" localSheetId="20" hidden="1">1</definedName>
    <definedName name="solver_msl" localSheetId="7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3" hidden="1">2</definedName>
    <definedName name="solver_neg" localSheetId="11" hidden="1">2</definedName>
    <definedName name="solver_neg" localSheetId="15" hidden="1">1</definedName>
    <definedName name="solver_neg" localSheetId="17" hidden="1">1</definedName>
    <definedName name="solver_neg" localSheetId="20" hidden="1">1</definedName>
    <definedName name="solver_neg" localSheetId="7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3" hidden="1">2147483647</definedName>
    <definedName name="solver_nod" localSheetId="11" hidden="1">2147483647</definedName>
    <definedName name="solver_nod" localSheetId="15" hidden="1">2147483647</definedName>
    <definedName name="solver_nod" localSheetId="17" hidden="1">2147483647</definedName>
    <definedName name="solver_nod" localSheetId="20" hidden="1">2147483647</definedName>
    <definedName name="solver_nod" localSheetId="7" hidden="1">2147483647</definedName>
    <definedName name="solver_num" localSheetId="0" hidden="1">4</definedName>
    <definedName name="solver_num" localSheetId="1" hidden="1">3</definedName>
    <definedName name="solver_num" localSheetId="2" hidden="1">3</definedName>
    <definedName name="solver_num" localSheetId="3" hidden="1">3</definedName>
    <definedName name="solver_num" localSheetId="4" hidden="1">2</definedName>
    <definedName name="solver_num" localSheetId="5" hidden="1">4</definedName>
    <definedName name="solver_num" localSheetId="6" hidden="1">6</definedName>
    <definedName name="solver_num" localSheetId="8" hidden="1">3</definedName>
    <definedName name="solver_num" localSheetId="9" hidden="1">1</definedName>
    <definedName name="solver_num" localSheetId="10" hidden="1">4</definedName>
    <definedName name="solver_num" localSheetId="13" hidden="1">1</definedName>
    <definedName name="solver_num" localSheetId="11" hidden="1">1</definedName>
    <definedName name="solver_num" localSheetId="15" hidden="1">26</definedName>
    <definedName name="solver_num" localSheetId="17" hidden="1">15</definedName>
    <definedName name="solver_num" localSheetId="20" hidden="1">5</definedName>
    <definedName name="solver_num" localSheetId="7" hidden="1">3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3" hidden="1">1</definedName>
    <definedName name="solver_nwt" localSheetId="11" hidden="1">1</definedName>
    <definedName name="solver_nwt" localSheetId="15" hidden="1">1</definedName>
    <definedName name="solver_nwt" localSheetId="17" hidden="1">1</definedName>
    <definedName name="solver_nwt" localSheetId="20" hidden="1">1</definedName>
    <definedName name="solver_nwt" localSheetId="7" hidden="1">1</definedName>
    <definedName name="solver_opt" localSheetId="0" hidden="1">E13_LinProg!$C$3</definedName>
    <definedName name="solver_opt" localSheetId="1" hidden="1">E14_QP1!$C$4</definedName>
    <definedName name="solver_opt" localSheetId="2" hidden="1">E15_QP2!$C$4</definedName>
    <definedName name="solver_opt" localSheetId="3" hidden="1">E16_NLP!$C$4</definedName>
    <definedName name="solver_opt" localSheetId="4" hidden="1">E17_ILP!$B$3</definedName>
    <definedName name="solver_opt" localSheetId="5" hidden="1">E18_INLP!$C$3</definedName>
    <definedName name="solver_opt" localSheetId="6" hidden="1">E19_INLP1!$I$14</definedName>
    <definedName name="solver_opt" localSheetId="8" hidden="1">E20_MINLP!$C$3</definedName>
    <definedName name="solver_opt" localSheetId="9" hidden="1">E21_Regression!$J$7</definedName>
    <definedName name="solver_opt" localSheetId="10" hidden="1">E22_Portfolio!$B$3</definedName>
    <definedName name="solver_opt" localSheetId="13" hidden="1">E23_Classification!$Q$11</definedName>
    <definedName name="solver_opt" localSheetId="11" hidden="1">E23_Classification1!$Q$8</definedName>
    <definedName name="solver_opt" localSheetId="15" hidden="1">E24_PumpConfig!$D$3</definedName>
    <definedName name="solver_opt" localSheetId="17" hidden="1">E25_TrimLoss!$C$3</definedName>
    <definedName name="solver_opt" localSheetId="20" hidden="1">E26_PlanProb!$D$3</definedName>
    <definedName name="solver_opt" localSheetId="7" hidden="1">Sheet5!$B$3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3" hidden="1">0.000001</definedName>
    <definedName name="solver_pre" localSheetId="11" hidden="1">0.000001</definedName>
    <definedName name="solver_pre" localSheetId="15" hidden="1">0.00001</definedName>
    <definedName name="solver_pre" localSheetId="17" hidden="1">0.000001</definedName>
    <definedName name="solver_pre" localSheetId="20" hidden="1">0.000001</definedName>
    <definedName name="solver_pre" localSheetId="7" hidden="1">0.000001</definedName>
    <definedName name="solver_rbv" localSheetId="0" hidden="1">1</definedName>
    <definedName name="solver_rbv" localSheetId="1" hidden="1">2</definedName>
    <definedName name="solver_rbv" localSheetId="2" hidden="1">2</definedName>
    <definedName name="solver_rbv" localSheetId="3" hidden="1">1</definedName>
    <definedName name="solver_rbv" localSheetId="4" hidden="1">2</definedName>
    <definedName name="solver_rbv" localSheetId="5" hidden="1">1</definedName>
    <definedName name="solver_rbv" localSheetId="6" hidden="1">2</definedName>
    <definedName name="solver_rbv" localSheetId="8" hidden="1">1</definedName>
    <definedName name="solver_rbv" localSheetId="9" hidden="1">2</definedName>
    <definedName name="solver_rbv" localSheetId="10" hidden="1">1</definedName>
    <definedName name="solver_rbv" localSheetId="13" hidden="1">2</definedName>
    <definedName name="solver_rbv" localSheetId="11" hidden="1">2</definedName>
    <definedName name="solver_rbv" localSheetId="15" hidden="1">1</definedName>
    <definedName name="solver_rbv" localSheetId="17" hidden="1">1</definedName>
    <definedName name="solver_rbv" localSheetId="20" hidden="1">1</definedName>
    <definedName name="solver_rbv" localSheetId="7" hidden="1">2</definedName>
    <definedName name="solver_rel1" localSheetId="0" hidden="1">1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el1" localSheetId="4" hidden="1">5</definedName>
    <definedName name="solver_rel1" localSheetId="5" hidden="1">4</definedName>
    <definedName name="solver_rel1" localSheetId="6" hidden="1">1</definedName>
    <definedName name="solver_rel1" localSheetId="8" hidden="1">1</definedName>
    <definedName name="solver_rel1" localSheetId="9" hidden="1">3</definedName>
    <definedName name="solver_rel1" localSheetId="10" hidden="1">3</definedName>
    <definedName name="solver_rel1" localSheetId="13" hidden="1">3</definedName>
    <definedName name="solver_rel1" localSheetId="11" hidden="1">3</definedName>
    <definedName name="solver_rel1" localSheetId="15" hidden="1">2</definedName>
    <definedName name="solver_rel1" localSheetId="17" hidden="1">5</definedName>
    <definedName name="solver_rel1" localSheetId="20" hidden="1">2</definedName>
    <definedName name="solver_rel1" localSheetId="7" hidden="1">1</definedName>
    <definedName name="solver_rel10" localSheetId="15" hidden="1">1</definedName>
    <definedName name="solver_rel10" localSheetId="17" hidden="1">1</definedName>
    <definedName name="solver_rel11" localSheetId="15" hidden="1">3</definedName>
    <definedName name="solver_rel11" localSheetId="17" hidden="1">1</definedName>
    <definedName name="solver_rel12" localSheetId="15" hidden="1">1</definedName>
    <definedName name="solver_rel12" localSheetId="17" hidden="1">4</definedName>
    <definedName name="solver_rel13" localSheetId="15" hidden="1">3</definedName>
    <definedName name="solver_rel13" localSheetId="17" hidden="1">3</definedName>
    <definedName name="solver_rel14" localSheetId="15" hidden="1">1</definedName>
    <definedName name="solver_rel14" localSheetId="17" hidden="1">1</definedName>
    <definedName name="solver_rel15" localSheetId="15" hidden="1">4</definedName>
    <definedName name="solver_rel15" localSheetId="17" hidden="1">3</definedName>
    <definedName name="solver_rel16" localSheetId="15" hidden="1">3</definedName>
    <definedName name="solver_rel17" localSheetId="15" hidden="1">1</definedName>
    <definedName name="solver_rel18" localSheetId="15" hidden="1">1</definedName>
    <definedName name="solver_rel19" localSheetId="15" hidden="1">1</definedName>
    <definedName name="solver_rel2" localSheetId="0" hidden="1">3</definedName>
    <definedName name="solver_rel2" localSheetId="1" hidden="1">3</definedName>
    <definedName name="solver_rel2" localSheetId="2" hidden="1">3</definedName>
    <definedName name="solver_rel2" localSheetId="3" hidden="1">3</definedName>
    <definedName name="solver_rel2" localSheetId="4" hidden="1">1</definedName>
    <definedName name="solver_rel2" localSheetId="5" hidden="1">1</definedName>
    <definedName name="solver_rel2" localSheetId="6" hidden="1">4</definedName>
    <definedName name="solver_rel2" localSheetId="8" hidden="1">1</definedName>
    <definedName name="solver_rel2" localSheetId="10" hidden="1">1</definedName>
    <definedName name="solver_rel2" localSheetId="15" hidden="1">1</definedName>
    <definedName name="solver_rel2" localSheetId="17" hidden="1">3</definedName>
    <definedName name="solver_rel2" localSheetId="20" hidden="1">1</definedName>
    <definedName name="solver_rel2" localSheetId="7" hidden="1">3</definedName>
    <definedName name="solver_rel20" localSheetId="15" hidden="1">5</definedName>
    <definedName name="solver_rel21" localSheetId="15" hidden="1">1</definedName>
    <definedName name="solver_rel22" localSheetId="15" hidden="1">1</definedName>
    <definedName name="solver_rel23" localSheetId="15" hidden="1">3</definedName>
    <definedName name="solver_rel24" localSheetId="15" hidden="1">1</definedName>
    <definedName name="solver_rel25" localSheetId="15" hidden="1">1</definedName>
    <definedName name="solver_rel26" localSheetId="15" hidden="1">1</definedName>
    <definedName name="solver_rel3" localSheetId="0" hidden="1">1</definedName>
    <definedName name="solver_rel3" localSheetId="1" hidden="1">1</definedName>
    <definedName name="solver_rel3" localSheetId="2" hidden="1">1</definedName>
    <definedName name="solver_rel3" localSheetId="3" hidden="1">1</definedName>
    <definedName name="solver_rel3" localSheetId="5" hidden="1">3</definedName>
    <definedName name="solver_rel3" localSheetId="6" hidden="1">3</definedName>
    <definedName name="solver_rel3" localSheetId="8" hidden="1">3</definedName>
    <definedName name="solver_rel3" localSheetId="10" hidden="1">3</definedName>
    <definedName name="solver_rel3" localSheetId="15" hidden="1">3</definedName>
    <definedName name="solver_rel3" localSheetId="17" hidden="1">1</definedName>
    <definedName name="solver_rel3" localSheetId="20" hidden="1">5</definedName>
    <definedName name="solver_rel3" localSheetId="7" hidden="1">4</definedName>
    <definedName name="solver_rel4" localSheetId="0" hidden="1">2</definedName>
    <definedName name="solver_rel4" localSheetId="5" hidden="1">1</definedName>
    <definedName name="solver_rel4" localSheetId="6" hidden="1">3</definedName>
    <definedName name="solver_rel4" localSheetId="10" hidden="1">2</definedName>
    <definedName name="solver_rel4" localSheetId="15" hidden="1">1</definedName>
    <definedName name="solver_rel4" localSheetId="17" hidden="1">1</definedName>
    <definedName name="solver_rel4" localSheetId="20" hidden="1">1</definedName>
    <definedName name="solver_rel5" localSheetId="6" hidden="1">1</definedName>
    <definedName name="solver_rel5" localSheetId="15" hidden="1">3</definedName>
    <definedName name="solver_rel5" localSheetId="17" hidden="1">1</definedName>
    <definedName name="solver_rel5" localSheetId="20" hidden="1">3</definedName>
    <definedName name="solver_rel6" localSheetId="6" hidden="1">3</definedName>
    <definedName name="solver_rel6" localSheetId="15" hidden="1">1</definedName>
    <definedName name="solver_rel6" localSheetId="17" hidden="1">1</definedName>
    <definedName name="solver_rel7" localSheetId="6" hidden="1">3</definedName>
    <definedName name="solver_rel7" localSheetId="15" hidden="1">4</definedName>
    <definedName name="solver_rel7" localSheetId="17" hidden="1">4</definedName>
    <definedName name="solver_rel8" localSheetId="15" hidden="1">3</definedName>
    <definedName name="solver_rel8" localSheetId="17" hidden="1">3</definedName>
    <definedName name="solver_rel9" localSheetId="15" hidden="1">2</definedName>
    <definedName name="solver_rel9" localSheetId="17" hidden="1">1</definedName>
    <definedName name="solver_rhs1" localSheetId="0" hidden="1">E13_LinProg!$B$10:$C$10</definedName>
    <definedName name="solver_rhs1" localSheetId="1" hidden="1">E14_QP1!$B$15:$F$15</definedName>
    <definedName name="solver_rhs1" localSheetId="2" hidden="1">E15_QP2!$B$15:$F$15</definedName>
    <definedName name="solver_rhs1" localSheetId="3" hidden="1">E16_NLP!$B$9:$I$9</definedName>
    <definedName name="solver_rhs1" localSheetId="4" hidden="1">binary</definedName>
    <definedName name="solver_rhs1" localSheetId="5" hidden="1">integer</definedName>
    <definedName name="solver_rhs1" localSheetId="6" hidden="1">E19_INLP1!$B$14:$E$14</definedName>
    <definedName name="solver_rhs1" localSheetId="8" hidden="1">E20_MINLP!$D$11:$D$13</definedName>
    <definedName name="solver_rhs1" localSheetId="9" hidden="1">0</definedName>
    <definedName name="solver_rhs1" localSheetId="10" hidden="1">E22_Portfolio!$B$14</definedName>
    <definedName name="solver_rhs1" localSheetId="13" hidden="1">0</definedName>
    <definedName name="solver_rhs1" localSheetId="11" hidden="1">0</definedName>
    <definedName name="solver_rhs1" localSheetId="15" hidden="1">E24_PumpConfig!$E$5:$E$11</definedName>
    <definedName name="solver_rhs1" localSheetId="17" hidden="1">binary</definedName>
    <definedName name="solver_rhs1" localSheetId="20" hidden="1">E26_PlanProb!$D$15:$D$19</definedName>
    <definedName name="solver_rhs1" localSheetId="7" hidden="1">Sheet5!$D$13:$D$15</definedName>
    <definedName name="solver_rhs10" localSheetId="15" hidden="1">E24_PumpConfig!$L$16:$L$18</definedName>
    <definedName name="solver_rhs10" localSheetId="17" hidden="1">E25_TrimLoss!$L$19:$L$22</definedName>
    <definedName name="solver_rhs11" localSheetId="15" hidden="1">E24_PumpConfig!$H$16:$H$18</definedName>
    <definedName name="solver_rhs11" localSheetId="17" hidden="1">5</definedName>
    <definedName name="solver_rhs12" localSheetId="15" hidden="1">E24_PumpConfig!$L$21:$L$23</definedName>
    <definedName name="solver_rhs12" localSheetId="17" hidden="1">integer</definedName>
    <definedName name="solver_rhs13" localSheetId="15" hidden="1">E24_PumpConfig!$H$21:$H$23</definedName>
    <definedName name="solver_rhs13" localSheetId="17" hidden="1">0</definedName>
    <definedName name="solver_rhs14" localSheetId="15" hidden="1">E24_PumpConfig!$L$26:$L$28</definedName>
    <definedName name="solver_rhs14" localSheetId="17" hidden="1">E25_TrimLoss!$P$13:$P$16</definedName>
    <definedName name="solver_rhs15" localSheetId="15" hidden="1">integer</definedName>
    <definedName name="solver_rhs15" localSheetId="17" hidden="1">E25_TrimLoss!$T$13:$T$19</definedName>
    <definedName name="solver_rhs16" localSheetId="15" hidden="1">E24_PumpConfig!$H$26:$H$28</definedName>
    <definedName name="solver_rhs17" localSheetId="15" hidden="1">E24_PumpConfig!$M$10:$M$12</definedName>
    <definedName name="solver_rhs18" localSheetId="15" hidden="1">E24_PumpConfig!$M$5:$M$7</definedName>
    <definedName name="solver_rhs19" localSheetId="15" hidden="1">E24_PumpConfig!$Q$10:$Q$12</definedName>
    <definedName name="solver_rhs2" localSheetId="0" hidden="1">E13_LinProg!$B$9:$C$9</definedName>
    <definedName name="solver_rhs2" localSheetId="1" hidden="1">E14_QP1!$B$14:$F$14</definedName>
    <definedName name="solver_rhs2" localSheetId="2" hidden="1">E15_QP2!$B$14:$G$14</definedName>
    <definedName name="solver_rhs2" localSheetId="3" hidden="1">E16_NLP!$B$8:$I$8</definedName>
    <definedName name="solver_rhs2" localSheetId="4" hidden="1">E17_ILP!$E$12:$E$15</definedName>
    <definedName name="solver_rhs2" localSheetId="5" hidden="1">E18_INLP!$B$9:$C$9</definedName>
    <definedName name="solver_rhs2" localSheetId="6" hidden="1">integer</definedName>
    <definedName name="solver_rhs2" localSheetId="8" hidden="1">E20_MINLP!$B$7:$C$7</definedName>
    <definedName name="solver_rhs2" localSheetId="10" hidden="1">1</definedName>
    <definedName name="solver_rhs2" localSheetId="15" hidden="1">E24_PumpConfig!$F$16:$F$18</definedName>
    <definedName name="solver_rhs2" localSheetId="17" hidden="1">E25_TrimLoss!$D$13:$D$16</definedName>
    <definedName name="solver_rhs2" localSheetId="20" hidden="1">E26_PlanProb!$D$20:$D$22</definedName>
    <definedName name="solver_rhs2" localSheetId="7" hidden="1">Sheet5!$D$17:$D$18</definedName>
    <definedName name="solver_rhs20" localSheetId="15" hidden="1">binary</definedName>
    <definedName name="solver_rhs21" localSheetId="15" hidden="1">E24_PumpConfig!$Q$5:$Q$7</definedName>
    <definedName name="solver_rhs22" localSheetId="15" hidden="1">E24_PumpConfig!$R$16:$R$18</definedName>
    <definedName name="solver_rhs23" localSheetId="15" hidden="1">E24_PumpConfig!$N$16:$N$18</definedName>
    <definedName name="solver_rhs24" localSheetId="15" hidden="1">E24_PumpConfig!$U$10:$U$12</definedName>
    <definedName name="solver_rhs25" localSheetId="15" hidden="1">E24_PumpConfig!$U$5:$U$7</definedName>
    <definedName name="solver_rhs26" localSheetId="15" hidden="1">E24_PumpConfig!$Y$5:$Y$7</definedName>
    <definedName name="solver_rhs3" localSheetId="0" hidden="1">E13_LinProg!$H$12:$H$17</definedName>
    <definedName name="solver_rhs3" localSheetId="1" hidden="1">E14_QP1!$H$19</definedName>
    <definedName name="solver_rhs3" localSheetId="2" hidden="1">E15_QP2!$J$19:$J$20</definedName>
    <definedName name="solver_rhs3" localSheetId="3" hidden="1">E16_NLP!$E$13:$E$18</definedName>
    <definedName name="solver_rhs3" localSheetId="5" hidden="1">E18_INLP!$B$8:$C$8</definedName>
    <definedName name="solver_rhs3" localSheetId="6" hidden="1">E19_INLP1!$B$13:$E$13</definedName>
    <definedName name="solver_rhs3" localSheetId="8" hidden="1">E20_MINLP!$B$6:$C$6</definedName>
    <definedName name="solver_rhs3" localSheetId="10" hidden="1">0</definedName>
    <definedName name="solver_rhs3" localSheetId="15" hidden="1">E24_PumpConfig!$B$16:$B$18</definedName>
    <definedName name="solver_rhs3" localSheetId="17" hidden="1">E25_TrimLoss!$D$19:$D$22</definedName>
    <definedName name="solver_rhs3" localSheetId="20" hidden="1">binary</definedName>
    <definedName name="solver_rhs3" localSheetId="7" hidden="1">integer</definedName>
    <definedName name="solver_rhs4" localSheetId="0" hidden="1">E13_LinProg!$H$19</definedName>
    <definedName name="solver_rhs4" localSheetId="5" hidden="1">E18_INLP!$D$13:$D$16</definedName>
    <definedName name="solver_rhs4" localSheetId="6" hidden="1">0.1</definedName>
    <definedName name="solver_rhs4" localSheetId="10" hidden="1">1</definedName>
    <definedName name="solver_rhs4" localSheetId="15" hidden="1">E24_PumpConfig!$F$21:$F$23</definedName>
    <definedName name="solver_rhs4" localSheetId="17" hidden="1">E25_TrimLoss!$H$13:$H$16</definedName>
    <definedName name="solver_rhs4" localSheetId="20" hidden="1">E26_PlanProb!$G$11:$N$11</definedName>
    <definedName name="solver_rhs5" localSheetId="6" hidden="1">E19_INLP1!$F$20:$F$21</definedName>
    <definedName name="solver_rhs5" localSheetId="15" hidden="1">E24_PumpConfig!$B$21:$B$23</definedName>
    <definedName name="solver_rhs5" localSheetId="17" hidden="1">E25_TrimLoss!$H$19:$H$22</definedName>
    <definedName name="solver_rhs5" localSheetId="20" hidden="1">E26_PlanProb!$G$9:$N$9</definedName>
    <definedName name="solver_rhs6" localSheetId="6" hidden="1">E19_INLP1!$B$20:$B$21</definedName>
    <definedName name="solver_rhs6" localSheetId="15" hidden="1">E24_PumpConfig!$F$26:$F$28</definedName>
    <definedName name="solver_rhs6" localSheetId="17" hidden="1">E25_TrimLoss!$G$10:$J$10</definedName>
    <definedName name="solver_rhs7" localSheetId="6" hidden="1">E19_INLP1!$B$20:$B$21</definedName>
    <definedName name="solver_rhs7" localSheetId="15" hidden="1">integer</definedName>
    <definedName name="solver_rhs7" localSheetId="17" hidden="1">integer</definedName>
    <definedName name="solver_rhs8" localSheetId="15" hidden="1">E24_PumpConfig!$B$26:$B$28</definedName>
    <definedName name="solver_rhs8" localSheetId="17" hidden="1">E25_TrimLoss!$G$9:$J$9</definedName>
    <definedName name="solver_rhs9" localSheetId="15" hidden="1">E24_PumpConfig!$I$5:$I$10</definedName>
    <definedName name="solver_rhs9" localSheetId="17" hidden="1">E25_TrimLoss!$L$13:$L$16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3" hidden="1">2</definedName>
    <definedName name="solver_rlx" localSheetId="11" hidden="1">2</definedName>
    <definedName name="solver_rlx" localSheetId="15" hidden="1">2</definedName>
    <definedName name="solver_rlx" localSheetId="17" hidden="1">2</definedName>
    <definedName name="solver_rlx" localSheetId="20" hidden="1">2</definedName>
    <definedName name="solver_rlx" localSheetId="7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3" hidden="1">0</definedName>
    <definedName name="solver_rsd" localSheetId="11" hidden="1">0</definedName>
    <definedName name="solver_rsd" localSheetId="15" hidden="1">0</definedName>
    <definedName name="solver_rsd" localSheetId="17" hidden="1">0</definedName>
    <definedName name="solver_rsd" localSheetId="20" hidden="1">0</definedName>
    <definedName name="solver_rsd" localSheetId="7" hidden="1">0</definedName>
    <definedName name="solver_scl" localSheetId="0" hidden="1">1</definedName>
    <definedName name="solver_scl" localSheetId="1" hidden="1">2</definedName>
    <definedName name="solver_scl" localSheetId="2" hidden="1">2</definedName>
    <definedName name="solver_scl" localSheetId="3" hidden="1">1</definedName>
    <definedName name="solver_scl" localSheetId="4" hidden="1">1</definedName>
    <definedName name="solver_scl" localSheetId="5" hidden="1">2</definedName>
    <definedName name="solver_scl" localSheetId="6" hidden="1">2</definedName>
    <definedName name="solver_scl" localSheetId="8" hidden="1">1</definedName>
    <definedName name="solver_scl" localSheetId="9" hidden="1">2</definedName>
    <definedName name="solver_scl" localSheetId="10" hidden="1">2</definedName>
    <definedName name="solver_scl" localSheetId="13" hidden="1">1</definedName>
    <definedName name="solver_scl" localSheetId="11" hidden="1">1</definedName>
    <definedName name="solver_scl" localSheetId="15" hidden="1">2</definedName>
    <definedName name="solver_scl" localSheetId="17" hidden="1">2</definedName>
    <definedName name="solver_scl" localSheetId="20" hidden="1">2</definedName>
    <definedName name="solver_scl" localSheetId="7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3" hidden="1">2</definedName>
    <definedName name="solver_sho" localSheetId="11" hidden="1">2</definedName>
    <definedName name="solver_sho" localSheetId="15" hidden="1">2</definedName>
    <definedName name="solver_sho" localSheetId="17" hidden="1">2</definedName>
    <definedName name="solver_sho" localSheetId="20" hidden="1">2</definedName>
    <definedName name="solver_sho" localSheetId="7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5</definedName>
    <definedName name="solver_ssz" localSheetId="6" hidden="1">50</definedName>
    <definedName name="solver_ssz" localSheetId="8" hidden="1">100</definedName>
    <definedName name="solver_ssz" localSheetId="9" hidden="1">100</definedName>
    <definedName name="solver_ssz" localSheetId="10" hidden="1">5</definedName>
    <definedName name="solver_ssz" localSheetId="13" hidden="1">10</definedName>
    <definedName name="solver_ssz" localSheetId="11" hidden="1">10</definedName>
    <definedName name="solver_ssz" localSheetId="15" hidden="1">10</definedName>
    <definedName name="solver_ssz" localSheetId="17" hidden="1">2</definedName>
    <definedName name="solver_ssz" localSheetId="20" hidden="1">50</definedName>
    <definedName name="solver_ssz" localSheetId="7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3" hidden="1">2147483647</definedName>
    <definedName name="solver_tim" localSheetId="11" hidden="1">2147483647</definedName>
    <definedName name="solver_tim" localSheetId="15" hidden="1">2147483647</definedName>
    <definedName name="solver_tim" localSheetId="17" hidden="1">2147483647</definedName>
    <definedName name="solver_tim" localSheetId="20" hidden="1">2147483647</definedName>
    <definedName name="solver_tim" localSheetId="7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3" hidden="1">0.01</definedName>
    <definedName name="solver_tol" localSheetId="11" hidden="1">0.01</definedName>
    <definedName name="solver_tol" localSheetId="15" hidden="1">0.001</definedName>
    <definedName name="solver_tol" localSheetId="17" hidden="1">0.01</definedName>
    <definedName name="solver_tol" localSheetId="20" hidden="1">0.01</definedName>
    <definedName name="solver_tol" localSheetId="7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1</definedName>
    <definedName name="solver_typ" localSheetId="5" hidden="1">2</definedName>
    <definedName name="solver_typ" localSheetId="6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3" hidden="1">2</definedName>
    <definedName name="solver_typ" localSheetId="11" hidden="1">2</definedName>
    <definedName name="solver_typ" localSheetId="15" hidden="1">2</definedName>
    <definedName name="solver_typ" localSheetId="17" hidden="1">2</definedName>
    <definedName name="solver_typ" localSheetId="20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3" hidden="1">0</definedName>
    <definedName name="solver_val" localSheetId="11" hidden="1">0</definedName>
    <definedName name="solver_val" localSheetId="15" hidden="1">0</definedName>
    <definedName name="solver_val" localSheetId="17" hidden="1">0</definedName>
    <definedName name="solver_val" localSheetId="20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3" hidden="1">3</definedName>
    <definedName name="solver_ver" localSheetId="11" hidden="1">3</definedName>
    <definedName name="solver_ver" localSheetId="15" hidden="1">3</definedName>
    <definedName name="solver_ver" localSheetId="17" hidden="1">3</definedName>
    <definedName name="solver_ver" localSheetId="20" hidden="1">3</definedName>
    <definedName name="solver_ver" localSheetId="7" hidden="1">3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31" l="1"/>
  <c r="B22" i="31"/>
  <c r="B21" i="31"/>
  <c r="B20" i="31"/>
  <c r="B19" i="31"/>
  <c r="B18" i="31"/>
  <c r="B17" i="31"/>
  <c r="B16" i="31"/>
  <c r="B15" i="31"/>
  <c r="R19" i="29" l="1"/>
  <c r="R18" i="29"/>
  <c r="R17" i="29"/>
  <c r="R16" i="29"/>
  <c r="R15" i="29"/>
  <c r="R14" i="29"/>
  <c r="R13" i="29"/>
  <c r="N16" i="29"/>
  <c r="N15" i="29"/>
  <c r="N14" i="29"/>
  <c r="N13" i="29"/>
  <c r="J22" i="29"/>
  <c r="J21" i="29"/>
  <c r="J20" i="29"/>
  <c r="J19" i="29"/>
  <c r="J16" i="29"/>
  <c r="J15" i="29"/>
  <c r="J14" i="29"/>
  <c r="J13" i="29"/>
  <c r="F22" i="29"/>
  <c r="F21" i="29"/>
  <c r="F20" i="29"/>
  <c r="F19" i="29"/>
  <c r="F16" i="29"/>
  <c r="F15" i="29"/>
  <c r="F14" i="29"/>
  <c r="F13" i="29"/>
  <c r="B22" i="29"/>
  <c r="B21" i="29"/>
  <c r="B20" i="29"/>
  <c r="B19" i="29"/>
  <c r="B16" i="29"/>
  <c r="B15" i="29"/>
  <c r="B14" i="29"/>
  <c r="B13" i="29"/>
  <c r="C3" i="29"/>
  <c r="JZ24" i="20" l="1"/>
  <c r="KI43" i="20"/>
  <c r="KE54" i="20"/>
  <c r="JU65" i="20"/>
  <c r="JU72" i="20"/>
  <c r="JW75" i="20"/>
  <c r="KC82" i="20"/>
  <c r="JQ87" i="20"/>
  <c r="KG91" i="20"/>
  <c r="JU96" i="20"/>
  <c r="KK100" i="20"/>
  <c r="IO17" i="20"/>
  <c r="HH18" i="20"/>
  <c r="HF20" i="20"/>
  <c r="HB24" i="20"/>
  <c r="IH24" i="20"/>
  <c r="ID28" i="20"/>
  <c r="JJ28" i="20"/>
  <c r="IC29" i="20"/>
  <c r="JI29" i="20"/>
  <c r="IB30" i="20"/>
  <c r="JH30" i="20"/>
  <c r="HG35" i="20"/>
  <c r="IA36" i="20"/>
  <c r="IW36" i="20"/>
  <c r="HE37" i="20"/>
  <c r="HY38" i="20"/>
  <c r="IU38" i="20"/>
  <c r="HC39" i="20"/>
  <c r="JM39" i="20"/>
  <c r="HO41" i="20"/>
  <c r="IE41" i="20"/>
  <c r="IU41" i="20"/>
  <c r="JK41" i="20"/>
  <c r="HM43" i="20"/>
  <c r="IC43" i="20"/>
  <c r="IS43" i="20"/>
  <c r="JI43" i="20"/>
  <c r="HK45" i="20"/>
  <c r="IA45" i="20"/>
  <c r="IQ45" i="20"/>
  <c r="JG45" i="20"/>
  <c r="HI47" i="20"/>
  <c r="HY47" i="20"/>
  <c r="IO47" i="20"/>
  <c r="JE47" i="20"/>
  <c r="HG49" i="20"/>
  <c r="HW49" i="20"/>
  <c r="IM49" i="20"/>
  <c r="JC49" i="20"/>
  <c r="HE51" i="20"/>
  <c r="HU51" i="20"/>
  <c r="IK51" i="20"/>
  <c r="JI51" i="20"/>
  <c r="HQ52" i="20"/>
  <c r="IW52" i="20"/>
  <c r="HE53" i="20"/>
  <c r="IA53" i="20"/>
  <c r="IK53" i="20"/>
  <c r="JG53" i="20"/>
  <c r="HO54" i="20"/>
  <c r="IU54" i="20"/>
  <c r="HC55" i="20"/>
  <c r="HY55" i="20"/>
  <c r="II55" i="20"/>
  <c r="JE55" i="20"/>
  <c r="HM56" i="20"/>
  <c r="IS56" i="20"/>
  <c r="HA57" i="20"/>
  <c r="HW57" i="20"/>
  <c r="IG57" i="20"/>
  <c r="JC57" i="20"/>
  <c r="JM57" i="20"/>
  <c r="HK58" i="20"/>
  <c r="IQ58" i="20"/>
  <c r="HU59" i="20"/>
  <c r="IE59" i="20"/>
  <c r="IO59" i="20"/>
  <c r="IW59" i="20"/>
  <c r="JE59" i="20"/>
  <c r="JM59" i="20"/>
  <c r="HG61" i="20"/>
  <c r="HO61" i="20"/>
  <c r="HW61" i="20"/>
  <c r="IE61" i="20"/>
  <c r="IM61" i="20"/>
  <c r="IU61" i="20"/>
  <c r="JC61" i="20"/>
  <c r="JK61" i="20"/>
  <c r="HE63" i="20"/>
  <c r="HM63" i="20"/>
  <c r="HU63" i="20"/>
  <c r="IC63" i="20"/>
  <c r="IK63" i="20"/>
  <c r="IS63" i="20"/>
  <c r="JA63" i="20"/>
  <c r="JI63" i="20"/>
  <c r="HC65" i="20"/>
  <c r="HK65" i="20"/>
  <c r="HS65" i="20"/>
  <c r="IA65" i="20"/>
  <c r="II65" i="20"/>
  <c r="IQ65" i="20"/>
  <c r="IY65" i="20"/>
  <c r="JG65" i="20"/>
  <c r="HA67" i="20"/>
  <c r="HI67" i="20"/>
  <c r="HQ67" i="20"/>
  <c r="HY67" i="20"/>
  <c r="IG67" i="20"/>
  <c r="IO67" i="20"/>
  <c r="IW67" i="20"/>
  <c r="JE67" i="20"/>
  <c r="JM67" i="20"/>
  <c r="HG69" i="20"/>
  <c r="HO69" i="20"/>
  <c r="HW69" i="20"/>
  <c r="IE69" i="20"/>
  <c r="IM69" i="20"/>
  <c r="IU69" i="20"/>
  <c r="JC69" i="20"/>
  <c r="JK69" i="20"/>
  <c r="HE71" i="20"/>
  <c r="HM71" i="20"/>
  <c r="HU71" i="20"/>
  <c r="IC71" i="20"/>
  <c r="IK71" i="20"/>
  <c r="IS71" i="20"/>
  <c r="JA71" i="20"/>
  <c r="JI71" i="20"/>
  <c r="HC73" i="20"/>
  <c r="HK73" i="20"/>
  <c r="HS73" i="20"/>
  <c r="IA73" i="20"/>
  <c r="II73" i="20"/>
  <c r="IQ73" i="20"/>
  <c r="IY73" i="20"/>
  <c r="JG73" i="20"/>
  <c r="HA75" i="20"/>
  <c r="HI75" i="20"/>
  <c r="HQ75" i="20"/>
  <c r="HY75" i="20"/>
  <c r="IG75" i="20"/>
  <c r="IO75" i="20"/>
  <c r="IW75" i="20"/>
  <c r="JE75" i="20"/>
  <c r="JM75" i="20"/>
  <c r="HG77" i="20"/>
  <c r="HO77" i="20"/>
  <c r="HW77" i="20"/>
  <c r="IE77" i="20"/>
  <c r="IM77" i="20"/>
  <c r="IU77" i="20"/>
  <c r="JC77" i="20"/>
  <c r="JK77" i="20"/>
  <c r="IQ78" i="20"/>
  <c r="IW78" i="20"/>
  <c r="JG78" i="20"/>
  <c r="JM78" i="20"/>
  <c r="HE79" i="20"/>
  <c r="HU79" i="20"/>
  <c r="IK79" i="20"/>
  <c r="JA79" i="20"/>
  <c r="HI80" i="20"/>
  <c r="HO80" i="20"/>
  <c r="HY80" i="20"/>
  <c r="IE80" i="20"/>
  <c r="IO80" i="20"/>
  <c r="IU80" i="20"/>
  <c r="JE80" i="20"/>
  <c r="JK80" i="20"/>
  <c r="HC81" i="20"/>
  <c r="HS81" i="20"/>
  <c r="II81" i="20"/>
  <c r="IY81" i="20"/>
  <c r="HG82" i="20"/>
  <c r="HM82" i="20"/>
  <c r="HW82" i="20"/>
  <c r="IC82" i="20"/>
  <c r="IM82" i="20"/>
  <c r="IS82" i="20"/>
  <c r="JC82" i="20"/>
  <c r="JI82" i="20"/>
  <c r="HA83" i="20"/>
  <c r="HQ83" i="20"/>
  <c r="IG83" i="20"/>
  <c r="IW83" i="20"/>
  <c r="JM83" i="20"/>
  <c r="HE84" i="20"/>
  <c r="HK84" i="20"/>
  <c r="HU84" i="20"/>
  <c r="IA84" i="20"/>
  <c r="IK84" i="20"/>
  <c r="IQ84" i="20"/>
  <c r="JA84" i="20"/>
  <c r="JG84" i="20"/>
  <c r="HC86" i="20"/>
  <c r="HG86" i="20"/>
  <c r="HK86" i="20"/>
  <c r="HO86" i="20"/>
  <c r="HS86" i="20"/>
  <c r="HW86" i="20"/>
  <c r="IA86" i="20"/>
  <c r="IE86" i="20"/>
  <c r="II86" i="20"/>
  <c r="IM86" i="20"/>
  <c r="IQ86" i="20"/>
  <c r="IU86" i="20"/>
  <c r="IY86" i="20"/>
  <c r="JC86" i="20"/>
  <c r="JG86" i="20"/>
  <c r="JK86" i="20"/>
  <c r="HA88" i="20"/>
  <c r="HE88" i="20"/>
  <c r="HI88" i="20"/>
  <c r="HM88" i="20"/>
  <c r="HQ88" i="20"/>
  <c r="HU88" i="20"/>
  <c r="HY88" i="20"/>
  <c r="IC88" i="20"/>
  <c r="IG88" i="20"/>
  <c r="IK88" i="20"/>
  <c r="IO88" i="20"/>
  <c r="IS88" i="20"/>
  <c r="IW88" i="20"/>
  <c r="JA88" i="20"/>
  <c r="JE88" i="20"/>
  <c r="JI88" i="20"/>
  <c r="JM88" i="20"/>
  <c r="HC90" i="20"/>
  <c r="HG90" i="20"/>
  <c r="HK90" i="20"/>
  <c r="HO90" i="20"/>
  <c r="HS90" i="20"/>
  <c r="HW90" i="20"/>
  <c r="IA90" i="20"/>
  <c r="IE90" i="20"/>
  <c r="II90" i="20"/>
  <c r="IM90" i="20"/>
  <c r="IQ90" i="20"/>
  <c r="IU90" i="20"/>
  <c r="IY90" i="20"/>
  <c r="JC90" i="20"/>
  <c r="JG90" i="20"/>
  <c r="JK90" i="20"/>
  <c r="HA92" i="20"/>
  <c r="HE92" i="20"/>
  <c r="HI92" i="20"/>
  <c r="HM92" i="20"/>
  <c r="HQ92" i="20"/>
  <c r="HU92" i="20"/>
  <c r="HY92" i="20"/>
  <c r="IC92" i="20"/>
  <c r="IG92" i="20"/>
  <c r="IK92" i="20"/>
  <c r="IO92" i="20"/>
  <c r="IS92" i="20"/>
  <c r="IW92" i="20"/>
  <c r="JA92" i="20"/>
  <c r="JE92" i="20"/>
  <c r="JI92" i="20"/>
  <c r="JM92" i="20"/>
  <c r="HC94" i="20"/>
  <c r="HG94" i="20"/>
  <c r="HK94" i="20"/>
  <c r="HO94" i="20"/>
  <c r="HS94" i="20"/>
  <c r="HW94" i="20"/>
  <c r="IA94" i="20"/>
  <c r="IE94" i="20"/>
  <c r="II94" i="20"/>
  <c r="IM94" i="20"/>
  <c r="IQ94" i="20"/>
  <c r="IU94" i="20"/>
  <c r="IY94" i="20"/>
  <c r="JC94" i="20"/>
  <c r="JG94" i="20"/>
  <c r="JK94" i="20"/>
  <c r="HA96" i="20"/>
  <c r="HE96" i="20"/>
  <c r="HI96" i="20"/>
  <c r="HM96" i="20"/>
  <c r="HQ96" i="20"/>
  <c r="HU96" i="20"/>
  <c r="HY96" i="20"/>
  <c r="IC96" i="20"/>
  <c r="IG96" i="20"/>
  <c r="IK96" i="20"/>
  <c r="IO96" i="20"/>
  <c r="IS96" i="20"/>
  <c r="IW96" i="20"/>
  <c r="JA96" i="20"/>
  <c r="JE96" i="20"/>
  <c r="JI96" i="20"/>
  <c r="JM96" i="20"/>
  <c r="HC98" i="20"/>
  <c r="HG98" i="20"/>
  <c r="HK98" i="20"/>
  <c r="HO98" i="20"/>
  <c r="HS98" i="20"/>
  <c r="HW98" i="20"/>
  <c r="IA98" i="20"/>
  <c r="IE98" i="20"/>
  <c r="II98" i="20"/>
  <c r="IM98" i="20"/>
  <c r="IQ98" i="20"/>
  <c r="IU98" i="20"/>
  <c r="IY98" i="20"/>
  <c r="JC98" i="20"/>
  <c r="JG98" i="20"/>
  <c r="JK98" i="20"/>
  <c r="HA100" i="20"/>
  <c r="HE100" i="20"/>
  <c r="HI100" i="20"/>
  <c r="HM100" i="20"/>
  <c r="HQ100" i="20"/>
  <c r="HU100" i="20"/>
  <c r="HY100" i="20"/>
  <c r="IC100" i="20"/>
  <c r="IG100" i="20"/>
  <c r="IK100" i="20"/>
  <c r="IO100" i="20"/>
  <c r="IS100" i="20"/>
  <c r="IW100" i="20"/>
  <c r="JA100" i="20"/>
  <c r="JE100" i="20"/>
  <c r="JI100" i="20"/>
  <c r="JM100" i="20"/>
  <c r="HC102" i="20"/>
  <c r="HG102" i="20"/>
  <c r="HK102" i="20"/>
  <c r="HO102" i="20"/>
  <c r="HS102" i="20"/>
  <c r="HW102" i="20"/>
  <c r="IA102" i="20"/>
  <c r="IE102" i="20"/>
  <c r="II102" i="20"/>
  <c r="IM102" i="20"/>
  <c r="IQ102" i="20"/>
  <c r="IU102" i="20"/>
  <c r="IY102" i="20"/>
  <c r="JC102" i="20"/>
  <c r="JG102" i="20"/>
  <c r="JK102" i="20"/>
  <c r="HA104" i="20"/>
  <c r="HE104" i="20"/>
  <c r="HI104" i="20"/>
  <c r="HM104" i="20"/>
  <c r="HQ104" i="20"/>
  <c r="HU104" i="20"/>
  <c r="HY104" i="20"/>
  <c r="IC104" i="20"/>
  <c r="IG104" i="20"/>
  <c r="IK104" i="20"/>
  <c r="IO104" i="20"/>
  <c r="IS104" i="20"/>
  <c r="IW104" i="20"/>
  <c r="JA104" i="20"/>
  <c r="JE104" i="20"/>
  <c r="JI104" i="20"/>
  <c r="JM104" i="20"/>
  <c r="HC106" i="20"/>
  <c r="HG106" i="20"/>
  <c r="HK106" i="20"/>
  <c r="HO106" i="20"/>
  <c r="HS106" i="20"/>
  <c r="HW106" i="20"/>
  <c r="IA106" i="20"/>
  <c r="IE106" i="20"/>
  <c r="II106" i="20"/>
  <c r="IM106" i="20"/>
  <c r="IQ106" i="20"/>
  <c r="IU106" i="20"/>
  <c r="IY106" i="20"/>
  <c r="JC106" i="20"/>
  <c r="JG106" i="20"/>
  <c r="JK106" i="20"/>
  <c r="HA108" i="20"/>
  <c r="HE108" i="20"/>
  <c r="HI108" i="20"/>
  <c r="HM108" i="20"/>
  <c r="HQ108" i="20"/>
  <c r="HU108" i="20"/>
  <c r="HY108" i="20"/>
  <c r="IC108" i="20"/>
  <c r="IG108" i="20"/>
  <c r="IK108" i="20"/>
  <c r="IO108" i="20"/>
  <c r="IS108" i="20"/>
  <c r="IW108" i="20"/>
  <c r="JA108" i="20"/>
  <c r="JE108" i="20"/>
  <c r="JI108" i="20"/>
  <c r="JM108" i="20"/>
  <c r="HC110" i="20"/>
  <c r="HG110" i="20"/>
  <c r="HK110" i="20"/>
  <c r="HO110" i="20"/>
  <c r="HS110" i="20"/>
  <c r="HW110" i="20"/>
  <c r="IA110" i="20"/>
  <c r="IE110" i="20"/>
  <c r="II110" i="20"/>
  <c r="IM110" i="20"/>
  <c r="IQ110" i="20"/>
  <c r="IU110" i="20"/>
  <c r="IY110" i="20"/>
  <c r="JC110" i="20"/>
  <c r="JG110" i="20"/>
  <c r="JK110" i="20"/>
  <c r="HA112" i="20"/>
  <c r="HE112" i="20"/>
  <c r="HI112" i="20"/>
  <c r="HM112" i="20"/>
  <c r="HQ112" i="20"/>
  <c r="HU112" i="20"/>
  <c r="HY112" i="20"/>
  <c r="IC112" i="20"/>
  <c r="IG112" i="20"/>
  <c r="IK112" i="20"/>
  <c r="IO112" i="20"/>
  <c r="IS112" i="20"/>
  <c r="IW112" i="20"/>
  <c r="JA112" i="20"/>
  <c r="JE112" i="20"/>
  <c r="JI112" i="20"/>
  <c r="JM112" i="20"/>
  <c r="HC114" i="20"/>
  <c r="HG114" i="20"/>
  <c r="HK114" i="20"/>
  <c r="HO114" i="20"/>
  <c r="HS114" i="20"/>
  <c r="HW114" i="20"/>
  <c r="IA114" i="20"/>
  <c r="IE114" i="20"/>
  <c r="II114" i="20"/>
  <c r="IM114" i="20"/>
  <c r="IQ114" i="20"/>
  <c r="IU114" i="20"/>
  <c r="IY114" i="20"/>
  <c r="JC114" i="20"/>
  <c r="JG114" i="20"/>
  <c r="JK114" i="20"/>
  <c r="HA116" i="20"/>
  <c r="HE116" i="20"/>
  <c r="HI116" i="20"/>
  <c r="HM116" i="20"/>
  <c r="HQ116" i="20"/>
  <c r="HU116" i="20"/>
  <c r="HY116" i="20"/>
  <c r="IC116" i="20"/>
  <c r="IG116" i="20"/>
  <c r="IK116" i="20"/>
  <c r="IO116" i="20"/>
  <c r="IS116" i="20"/>
  <c r="IW116" i="20"/>
  <c r="JA116" i="20"/>
  <c r="JE116" i="20"/>
  <c r="JI116" i="20"/>
  <c r="JM116" i="20"/>
  <c r="GZ17" i="20"/>
  <c r="DB17" i="20" a="1"/>
  <c r="DC17" i="20" s="1"/>
  <c r="DD17" i="20"/>
  <c r="HA17" i="20" s="1"/>
  <c r="DG17" i="20"/>
  <c r="HD17" i="20" s="1"/>
  <c r="DI17" i="20"/>
  <c r="HF17" i="20" s="1"/>
  <c r="DK17" i="20"/>
  <c r="HH17" i="20" s="1"/>
  <c r="DO17" i="20"/>
  <c r="HL17" i="20" s="1"/>
  <c r="DP17" i="20"/>
  <c r="HM17" i="20" s="1"/>
  <c r="DQ17" i="20"/>
  <c r="HN17" i="20" s="1"/>
  <c r="DU17" i="20"/>
  <c r="HR17" i="20" s="1"/>
  <c r="DW17" i="20"/>
  <c r="HT17" i="20" s="1"/>
  <c r="DY17" i="20"/>
  <c r="HV17" i="20" s="1"/>
  <c r="EB17" i="20"/>
  <c r="HY17" i="20" s="1"/>
  <c r="EE17" i="20"/>
  <c r="IB17" i="20" s="1"/>
  <c r="EF17" i="20"/>
  <c r="IC17" i="20" s="1"/>
  <c r="EJ17" i="20"/>
  <c r="IG17" i="20" s="1"/>
  <c r="EK17" i="20"/>
  <c r="IH17" i="20" s="1"/>
  <c r="EM17" i="20"/>
  <c r="IJ17" i="20" s="1"/>
  <c r="EQ17" i="20"/>
  <c r="IN17" i="20" s="1"/>
  <c r="ER17" i="20"/>
  <c r="EU17" i="20"/>
  <c r="IR17" i="20" s="1"/>
  <c r="EW17" i="20"/>
  <c r="IT17" i="20" s="1"/>
  <c r="EZ17" i="20"/>
  <c r="IW17" i="20" s="1"/>
  <c r="FA17" i="20"/>
  <c r="IX17" i="20" s="1"/>
  <c r="FE17" i="20"/>
  <c r="JB17" i="20" s="1"/>
  <c r="FG17" i="20"/>
  <c r="JD17" i="20" s="1"/>
  <c r="FH17" i="20"/>
  <c r="JE17" i="20" s="1"/>
  <c r="FL17" i="20"/>
  <c r="JI17" i="20" s="1"/>
  <c r="FM17" i="20"/>
  <c r="JJ17" i="20" s="1"/>
  <c r="FP17" i="20"/>
  <c r="JM17" i="20" s="1"/>
  <c r="FS17" i="20"/>
  <c r="JP17" i="20" s="1"/>
  <c r="FU17" i="20"/>
  <c r="JR17" i="20" s="1"/>
  <c r="FW17" i="20"/>
  <c r="JT17" i="20" s="1"/>
  <c r="GA17" i="20"/>
  <c r="JX17" i="20" s="1"/>
  <c r="GB17" i="20"/>
  <c r="JY17" i="20" s="1"/>
  <c r="GC17" i="20"/>
  <c r="JZ17" i="20" s="1"/>
  <c r="GG17" i="20"/>
  <c r="KD17" i="20" s="1"/>
  <c r="GI17" i="20"/>
  <c r="KF17" i="20" s="1"/>
  <c r="GK17" i="20"/>
  <c r="KH17" i="20" s="1"/>
  <c r="GN17" i="20"/>
  <c r="KK17" i="20" s="1"/>
  <c r="GQ17" i="20"/>
  <c r="KN17" i="20" s="1"/>
  <c r="GR17" i="20"/>
  <c r="KO17" i="20" s="1"/>
  <c r="GV17" i="20"/>
  <c r="KS17" i="20" s="1"/>
  <c r="GW17" i="20"/>
  <c r="KT17" i="20" s="1"/>
  <c r="DC18" i="20"/>
  <c r="GZ18" i="20" s="1"/>
  <c r="DG18" i="20"/>
  <c r="HD18" i="20" s="1"/>
  <c r="DH18" i="20"/>
  <c r="HE18" i="20" s="1"/>
  <c r="DK18" i="20"/>
  <c r="DM18" i="20"/>
  <c r="HJ18" i="20" s="1"/>
  <c r="DP18" i="20"/>
  <c r="HM18" i="20" s="1"/>
  <c r="DQ18" i="20"/>
  <c r="HN18" i="20" s="1"/>
  <c r="DU18" i="20"/>
  <c r="HR18" i="20" s="1"/>
  <c r="DW18" i="20"/>
  <c r="HT18" i="20" s="1"/>
  <c r="DX18" i="20"/>
  <c r="HU18" i="20" s="1"/>
  <c r="EB18" i="20"/>
  <c r="HY18" i="20" s="1"/>
  <c r="EC18" i="20"/>
  <c r="HZ18" i="20" s="1"/>
  <c r="EF18" i="20"/>
  <c r="IC18" i="20" s="1"/>
  <c r="EI18" i="20"/>
  <c r="IF18" i="20" s="1"/>
  <c r="EK18" i="20"/>
  <c r="IH18" i="20" s="1"/>
  <c r="EM18" i="20"/>
  <c r="IJ18" i="20" s="1"/>
  <c r="EQ18" i="20"/>
  <c r="IN18" i="20" s="1"/>
  <c r="ER18" i="20"/>
  <c r="IO18" i="20" s="1"/>
  <c r="ES18" i="20"/>
  <c r="IP18" i="20" s="1"/>
  <c r="EW18" i="20"/>
  <c r="IT18" i="20" s="1"/>
  <c r="EY18" i="20"/>
  <c r="IV18" i="20" s="1"/>
  <c r="FA18" i="20"/>
  <c r="IX18" i="20" s="1"/>
  <c r="FD18" i="20"/>
  <c r="JA18" i="20" s="1"/>
  <c r="FG18" i="20"/>
  <c r="JD18" i="20" s="1"/>
  <c r="FH18" i="20"/>
  <c r="JE18" i="20" s="1"/>
  <c r="FL18" i="20"/>
  <c r="JI18" i="20" s="1"/>
  <c r="FM18" i="20"/>
  <c r="JJ18" i="20" s="1"/>
  <c r="FO18" i="20"/>
  <c r="JL18" i="20" s="1"/>
  <c r="FS18" i="20"/>
  <c r="JP18" i="20" s="1"/>
  <c r="FT18" i="20"/>
  <c r="JQ18" i="20" s="1"/>
  <c r="FW18" i="20"/>
  <c r="JT18" i="20" s="1"/>
  <c r="FY18" i="20"/>
  <c r="JV18" i="20" s="1"/>
  <c r="GB18" i="20"/>
  <c r="JY18" i="20" s="1"/>
  <c r="GC18" i="20"/>
  <c r="JZ18" i="20" s="1"/>
  <c r="GG18" i="20"/>
  <c r="KD18" i="20" s="1"/>
  <c r="GI18" i="20"/>
  <c r="KF18" i="20" s="1"/>
  <c r="GJ18" i="20"/>
  <c r="KG18" i="20" s="1"/>
  <c r="GN18" i="20"/>
  <c r="KK18" i="20" s="1"/>
  <c r="GO18" i="20"/>
  <c r="KL18" i="20" s="1"/>
  <c r="GR18" i="20"/>
  <c r="KO18" i="20" s="1"/>
  <c r="GU18" i="20"/>
  <c r="KR18" i="20" s="1"/>
  <c r="GW18" i="20"/>
  <c r="KT18" i="20" s="1"/>
  <c r="DC19" i="20"/>
  <c r="GZ19" i="20" s="1"/>
  <c r="DG19" i="20"/>
  <c r="HD19" i="20" s="1"/>
  <c r="DH19" i="20"/>
  <c r="HE19" i="20" s="1"/>
  <c r="DI19" i="20"/>
  <c r="HF19" i="20" s="1"/>
  <c r="DM19" i="20"/>
  <c r="HJ19" i="20" s="1"/>
  <c r="DO19" i="20"/>
  <c r="HL19" i="20" s="1"/>
  <c r="DQ19" i="20"/>
  <c r="HN19" i="20" s="1"/>
  <c r="DT19" i="20"/>
  <c r="HQ19" i="20" s="1"/>
  <c r="DW19" i="20"/>
  <c r="HT19" i="20" s="1"/>
  <c r="DX19" i="20"/>
  <c r="HU19" i="20" s="1"/>
  <c r="EB19" i="20"/>
  <c r="HY19" i="20" s="1"/>
  <c r="EC19" i="20"/>
  <c r="HZ19" i="20" s="1"/>
  <c r="EE19" i="20"/>
  <c r="IB19" i="20" s="1"/>
  <c r="EI19" i="20"/>
  <c r="IF19" i="20" s="1"/>
  <c r="EJ19" i="20"/>
  <c r="IG19" i="20" s="1"/>
  <c r="EM19" i="20"/>
  <c r="IJ19" i="20" s="1"/>
  <c r="EO19" i="20"/>
  <c r="IL19" i="20" s="1"/>
  <c r="ER19" i="20"/>
  <c r="IO19" i="20" s="1"/>
  <c r="ES19" i="20"/>
  <c r="IP19" i="20" s="1"/>
  <c r="EW19" i="20"/>
  <c r="IT19" i="20" s="1"/>
  <c r="EY19" i="20"/>
  <c r="IV19" i="20" s="1"/>
  <c r="EZ19" i="20"/>
  <c r="IW19" i="20" s="1"/>
  <c r="FD19" i="20"/>
  <c r="JA19" i="20" s="1"/>
  <c r="FE19" i="20"/>
  <c r="JB19" i="20" s="1"/>
  <c r="FH19" i="20"/>
  <c r="JE19" i="20" s="1"/>
  <c r="FK19" i="20"/>
  <c r="JH19" i="20" s="1"/>
  <c r="FM19" i="20"/>
  <c r="JJ19" i="20" s="1"/>
  <c r="FO19" i="20"/>
  <c r="JL19" i="20" s="1"/>
  <c r="FS19" i="20"/>
  <c r="JP19" i="20" s="1"/>
  <c r="FT19" i="20"/>
  <c r="JQ19" i="20" s="1"/>
  <c r="FU19" i="20"/>
  <c r="JR19" i="20" s="1"/>
  <c r="FY19" i="20"/>
  <c r="JV19" i="20" s="1"/>
  <c r="GA19" i="20"/>
  <c r="JX19" i="20" s="1"/>
  <c r="GC19" i="20"/>
  <c r="JZ19" i="20" s="1"/>
  <c r="GF19" i="20"/>
  <c r="KC19" i="20" s="1"/>
  <c r="GI19" i="20"/>
  <c r="KF19" i="20" s="1"/>
  <c r="GJ19" i="20"/>
  <c r="KG19" i="20" s="1"/>
  <c r="GN19" i="20"/>
  <c r="KK19" i="20" s="1"/>
  <c r="GO19" i="20"/>
  <c r="KL19" i="20" s="1"/>
  <c r="GQ19" i="20"/>
  <c r="KN19" i="20" s="1"/>
  <c r="GU19" i="20"/>
  <c r="KR19" i="20" s="1"/>
  <c r="GV19" i="20"/>
  <c r="KS19" i="20" s="1"/>
  <c r="DC20" i="20"/>
  <c r="GZ20" i="20" s="1"/>
  <c r="DE20" i="20"/>
  <c r="HB20" i="20" s="1"/>
  <c r="DH20" i="20"/>
  <c r="HE20" i="20" s="1"/>
  <c r="DI20" i="20"/>
  <c r="DM20" i="20"/>
  <c r="HJ20" i="20" s="1"/>
  <c r="DO20" i="20"/>
  <c r="HL20" i="20" s="1"/>
  <c r="DP20" i="20"/>
  <c r="HM20" i="20" s="1"/>
  <c r="DT20" i="20"/>
  <c r="HQ20" i="20" s="1"/>
  <c r="DU20" i="20"/>
  <c r="HR20" i="20" s="1"/>
  <c r="DX20" i="20"/>
  <c r="HU20" i="20" s="1"/>
  <c r="EA20" i="20"/>
  <c r="HX20" i="20" s="1"/>
  <c r="EC20" i="20"/>
  <c r="HZ20" i="20" s="1"/>
  <c r="EE20" i="20"/>
  <c r="IB20" i="20" s="1"/>
  <c r="EI20" i="20"/>
  <c r="IF20" i="20" s="1"/>
  <c r="EJ20" i="20"/>
  <c r="IG20" i="20" s="1"/>
  <c r="EK20" i="20"/>
  <c r="IH20" i="20" s="1"/>
  <c r="EO20" i="20"/>
  <c r="IL20" i="20" s="1"/>
  <c r="EP20" i="20"/>
  <c r="IM20" i="20" s="1"/>
  <c r="ER20" i="20"/>
  <c r="IO20" i="20" s="1"/>
  <c r="ET20" i="20"/>
  <c r="IQ20" i="20" s="1"/>
  <c r="EV20" i="20"/>
  <c r="IS20" i="20" s="1"/>
  <c r="EW20" i="20"/>
  <c r="IT20" i="20" s="1"/>
  <c r="EZ20" i="20"/>
  <c r="IW20" i="20" s="1"/>
  <c r="FA20" i="20"/>
  <c r="IX20" i="20" s="1"/>
  <c r="FB20" i="20"/>
  <c r="IY20" i="20" s="1"/>
  <c r="FE20" i="20"/>
  <c r="JB20" i="20" s="1"/>
  <c r="FF20" i="20"/>
  <c r="JC20" i="20" s="1"/>
  <c r="FH20" i="20"/>
  <c r="JE20" i="20" s="1"/>
  <c r="FJ20" i="20"/>
  <c r="JG20" i="20" s="1"/>
  <c r="FL20" i="20"/>
  <c r="JI20" i="20" s="1"/>
  <c r="FM20" i="20"/>
  <c r="JJ20" i="20" s="1"/>
  <c r="FP20" i="20"/>
  <c r="JM20" i="20" s="1"/>
  <c r="FQ20" i="20"/>
  <c r="JN20" i="20" s="1"/>
  <c r="FR20" i="20"/>
  <c r="JO20" i="20" s="1"/>
  <c r="FU20" i="20"/>
  <c r="JR20" i="20" s="1"/>
  <c r="FV20" i="20"/>
  <c r="JS20" i="20" s="1"/>
  <c r="FX20" i="20"/>
  <c r="JU20" i="20" s="1"/>
  <c r="FZ20" i="20"/>
  <c r="JW20" i="20" s="1"/>
  <c r="GB20" i="20"/>
  <c r="JY20" i="20" s="1"/>
  <c r="GC20" i="20"/>
  <c r="JZ20" i="20" s="1"/>
  <c r="GF20" i="20"/>
  <c r="KC20" i="20" s="1"/>
  <c r="GG20" i="20"/>
  <c r="KD20" i="20" s="1"/>
  <c r="GH20" i="20"/>
  <c r="KE20" i="20" s="1"/>
  <c r="GK20" i="20"/>
  <c r="KH20" i="20" s="1"/>
  <c r="GL20" i="20"/>
  <c r="KI20" i="20" s="1"/>
  <c r="GN20" i="20"/>
  <c r="KK20" i="20" s="1"/>
  <c r="GP20" i="20"/>
  <c r="KM20" i="20" s="1"/>
  <c r="GR20" i="20"/>
  <c r="KO20" i="20" s="1"/>
  <c r="GS20" i="20"/>
  <c r="KP20" i="20" s="1"/>
  <c r="GV20" i="20"/>
  <c r="KS20" i="20" s="1"/>
  <c r="GW20" i="20"/>
  <c r="KT20" i="20" s="1"/>
  <c r="DB21" i="20"/>
  <c r="GY21" i="20" s="1"/>
  <c r="DE21" i="20"/>
  <c r="HB21" i="20" s="1"/>
  <c r="DF21" i="20"/>
  <c r="HC21" i="20" s="1"/>
  <c r="DH21" i="20"/>
  <c r="HE21" i="20" s="1"/>
  <c r="DJ21" i="20"/>
  <c r="HG21" i="20" s="1"/>
  <c r="DL21" i="20"/>
  <c r="HI21" i="20" s="1"/>
  <c r="DM21" i="20"/>
  <c r="HJ21" i="20" s="1"/>
  <c r="DP21" i="20"/>
  <c r="HM21" i="20" s="1"/>
  <c r="DQ21" i="20"/>
  <c r="HN21" i="20" s="1"/>
  <c r="DR21" i="20"/>
  <c r="HO21" i="20" s="1"/>
  <c r="DU21" i="20"/>
  <c r="HR21" i="20" s="1"/>
  <c r="DV21" i="20"/>
  <c r="HS21" i="20" s="1"/>
  <c r="DX21" i="20"/>
  <c r="HU21" i="20" s="1"/>
  <c r="DZ21" i="20"/>
  <c r="HW21" i="20" s="1"/>
  <c r="EB21" i="20"/>
  <c r="HY21" i="20" s="1"/>
  <c r="EC21" i="20"/>
  <c r="HZ21" i="20" s="1"/>
  <c r="EF21" i="20"/>
  <c r="IC21" i="20" s="1"/>
  <c r="EG21" i="20"/>
  <c r="ID21" i="20" s="1"/>
  <c r="EH21" i="20"/>
  <c r="IE21" i="20" s="1"/>
  <c r="EK21" i="20"/>
  <c r="IH21" i="20" s="1"/>
  <c r="EL21" i="20"/>
  <c r="II21" i="20" s="1"/>
  <c r="EN21" i="20"/>
  <c r="IK21" i="20" s="1"/>
  <c r="EP21" i="20"/>
  <c r="IM21" i="20" s="1"/>
  <c r="ER21" i="20"/>
  <c r="IO21" i="20" s="1"/>
  <c r="ES21" i="20"/>
  <c r="IP21" i="20" s="1"/>
  <c r="EV21" i="20"/>
  <c r="IS21" i="20" s="1"/>
  <c r="EW21" i="20"/>
  <c r="IT21" i="20" s="1"/>
  <c r="EX21" i="20"/>
  <c r="IU21" i="20" s="1"/>
  <c r="FA21" i="20"/>
  <c r="IX21" i="20" s="1"/>
  <c r="FB21" i="20"/>
  <c r="IY21" i="20" s="1"/>
  <c r="FD21" i="20"/>
  <c r="JA21" i="20" s="1"/>
  <c r="FF21" i="20"/>
  <c r="JC21" i="20" s="1"/>
  <c r="FH21" i="20"/>
  <c r="JE21" i="20" s="1"/>
  <c r="FI21" i="20"/>
  <c r="JF21" i="20" s="1"/>
  <c r="FL21" i="20"/>
  <c r="JI21" i="20" s="1"/>
  <c r="FM21" i="20"/>
  <c r="JJ21" i="20" s="1"/>
  <c r="FN21" i="20"/>
  <c r="JK21" i="20" s="1"/>
  <c r="FQ21" i="20"/>
  <c r="JN21" i="20" s="1"/>
  <c r="FR21" i="20"/>
  <c r="JO21" i="20" s="1"/>
  <c r="FT21" i="20"/>
  <c r="JQ21" i="20" s="1"/>
  <c r="FV21" i="20"/>
  <c r="JS21" i="20" s="1"/>
  <c r="FX21" i="20"/>
  <c r="JU21" i="20" s="1"/>
  <c r="FY21" i="20"/>
  <c r="JV21" i="20" s="1"/>
  <c r="GB21" i="20"/>
  <c r="JY21" i="20" s="1"/>
  <c r="GC21" i="20"/>
  <c r="JZ21" i="20" s="1"/>
  <c r="GD21" i="20"/>
  <c r="KA21" i="20" s="1"/>
  <c r="GG21" i="20"/>
  <c r="KD21" i="20" s="1"/>
  <c r="GH21" i="20"/>
  <c r="KE21" i="20" s="1"/>
  <c r="GJ21" i="20"/>
  <c r="KG21" i="20" s="1"/>
  <c r="GL21" i="20"/>
  <c r="KI21" i="20" s="1"/>
  <c r="GN21" i="20"/>
  <c r="KK21" i="20" s="1"/>
  <c r="GO21" i="20"/>
  <c r="KL21" i="20" s="1"/>
  <c r="GR21" i="20"/>
  <c r="KO21" i="20" s="1"/>
  <c r="GS21" i="20"/>
  <c r="KP21" i="20" s="1"/>
  <c r="GT21" i="20"/>
  <c r="KQ21" i="20" s="1"/>
  <c r="GW21" i="20"/>
  <c r="KT21" i="20" s="1"/>
  <c r="DB22" i="20"/>
  <c r="GY22" i="20" s="1"/>
  <c r="DD22" i="20"/>
  <c r="HA22" i="20" s="1"/>
  <c r="DF22" i="20"/>
  <c r="HC22" i="20" s="1"/>
  <c r="DH22" i="20"/>
  <c r="HE22" i="20" s="1"/>
  <c r="DI22" i="20"/>
  <c r="HF22" i="20" s="1"/>
  <c r="DL22" i="20"/>
  <c r="HI22" i="20" s="1"/>
  <c r="DM22" i="20"/>
  <c r="HJ22" i="20" s="1"/>
  <c r="DN22" i="20"/>
  <c r="HK22" i="20" s="1"/>
  <c r="DQ22" i="20"/>
  <c r="HN22" i="20" s="1"/>
  <c r="DR22" i="20"/>
  <c r="HO22" i="20" s="1"/>
  <c r="DT22" i="20"/>
  <c r="HQ22" i="20" s="1"/>
  <c r="DV22" i="20"/>
  <c r="HS22" i="20" s="1"/>
  <c r="DX22" i="20"/>
  <c r="HU22" i="20" s="1"/>
  <c r="DY22" i="20"/>
  <c r="HV22" i="20" s="1"/>
  <c r="EB22" i="20"/>
  <c r="HY22" i="20" s="1"/>
  <c r="EC22" i="20"/>
  <c r="HZ22" i="20" s="1"/>
  <c r="ED22" i="20"/>
  <c r="IA22" i="20" s="1"/>
  <c r="EG22" i="20"/>
  <c r="ID22" i="20" s="1"/>
  <c r="EH22" i="20"/>
  <c r="IE22" i="20" s="1"/>
  <c r="EJ22" i="20"/>
  <c r="IG22" i="20" s="1"/>
  <c r="EL22" i="20"/>
  <c r="II22" i="20" s="1"/>
  <c r="EN22" i="20"/>
  <c r="IK22" i="20" s="1"/>
  <c r="EO22" i="20"/>
  <c r="IL22" i="20" s="1"/>
  <c r="ER22" i="20"/>
  <c r="IO22" i="20" s="1"/>
  <c r="ES22" i="20"/>
  <c r="IP22" i="20" s="1"/>
  <c r="ET22" i="20"/>
  <c r="IQ22" i="20" s="1"/>
  <c r="EW22" i="20"/>
  <c r="IT22" i="20" s="1"/>
  <c r="EX22" i="20"/>
  <c r="IU22" i="20" s="1"/>
  <c r="EZ22" i="20"/>
  <c r="IW22" i="20" s="1"/>
  <c r="FB22" i="20"/>
  <c r="IY22" i="20" s="1"/>
  <c r="FD22" i="20"/>
  <c r="JA22" i="20" s="1"/>
  <c r="FE22" i="20"/>
  <c r="JB22" i="20" s="1"/>
  <c r="FH22" i="20"/>
  <c r="JE22" i="20" s="1"/>
  <c r="FI22" i="20"/>
  <c r="JF22" i="20" s="1"/>
  <c r="FJ22" i="20"/>
  <c r="JG22" i="20" s="1"/>
  <c r="FM22" i="20"/>
  <c r="JJ22" i="20" s="1"/>
  <c r="FN22" i="20"/>
  <c r="JK22" i="20" s="1"/>
  <c r="FP22" i="20"/>
  <c r="JM22" i="20" s="1"/>
  <c r="FR22" i="20"/>
  <c r="JO22" i="20" s="1"/>
  <c r="FT22" i="20"/>
  <c r="JQ22" i="20" s="1"/>
  <c r="FU22" i="20"/>
  <c r="JR22" i="20" s="1"/>
  <c r="FX22" i="20"/>
  <c r="JU22" i="20" s="1"/>
  <c r="FY22" i="20"/>
  <c r="JV22" i="20" s="1"/>
  <c r="FZ22" i="20"/>
  <c r="JW22" i="20" s="1"/>
  <c r="GC22" i="20"/>
  <c r="JZ22" i="20" s="1"/>
  <c r="GD22" i="20"/>
  <c r="KA22" i="20" s="1"/>
  <c r="GF22" i="20"/>
  <c r="KC22" i="20" s="1"/>
  <c r="GH22" i="20"/>
  <c r="KE22" i="20" s="1"/>
  <c r="GJ22" i="20"/>
  <c r="KG22" i="20" s="1"/>
  <c r="GK22" i="20"/>
  <c r="KH22" i="20" s="1"/>
  <c r="GN22" i="20"/>
  <c r="KK22" i="20" s="1"/>
  <c r="GO22" i="20"/>
  <c r="KL22" i="20" s="1"/>
  <c r="GP22" i="20"/>
  <c r="KM22" i="20" s="1"/>
  <c r="GS22" i="20"/>
  <c r="KP22" i="20" s="1"/>
  <c r="GT22" i="20"/>
  <c r="KQ22" i="20" s="1"/>
  <c r="GV22" i="20"/>
  <c r="KS22" i="20" s="1"/>
  <c r="DB23" i="20"/>
  <c r="GY23" i="20" s="1"/>
  <c r="DD23" i="20"/>
  <c r="HA23" i="20" s="1"/>
  <c r="DE23" i="20"/>
  <c r="HB23" i="20" s="1"/>
  <c r="DH23" i="20"/>
  <c r="HE23" i="20" s="1"/>
  <c r="DI23" i="20"/>
  <c r="HF23" i="20" s="1"/>
  <c r="DJ23" i="20"/>
  <c r="HG23" i="20" s="1"/>
  <c r="DM23" i="20"/>
  <c r="HJ23" i="20" s="1"/>
  <c r="DN23" i="20"/>
  <c r="HK23" i="20" s="1"/>
  <c r="DP23" i="20"/>
  <c r="HM23" i="20" s="1"/>
  <c r="DR23" i="20"/>
  <c r="HO23" i="20" s="1"/>
  <c r="DT23" i="20"/>
  <c r="HQ23" i="20" s="1"/>
  <c r="DU23" i="20"/>
  <c r="HR23" i="20" s="1"/>
  <c r="DX23" i="20"/>
  <c r="HU23" i="20" s="1"/>
  <c r="DY23" i="20"/>
  <c r="HV23" i="20" s="1"/>
  <c r="DZ23" i="20"/>
  <c r="HW23" i="20" s="1"/>
  <c r="EC23" i="20"/>
  <c r="HZ23" i="20" s="1"/>
  <c r="ED23" i="20"/>
  <c r="IA23" i="20" s="1"/>
  <c r="EF23" i="20"/>
  <c r="IC23" i="20" s="1"/>
  <c r="EH23" i="20"/>
  <c r="IE23" i="20" s="1"/>
  <c r="EJ23" i="20"/>
  <c r="IG23" i="20" s="1"/>
  <c r="EK23" i="20"/>
  <c r="IH23" i="20" s="1"/>
  <c r="EN23" i="20"/>
  <c r="IK23" i="20" s="1"/>
  <c r="EO23" i="20"/>
  <c r="IL23" i="20" s="1"/>
  <c r="EP23" i="20"/>
  <c r="IM23" i="20" s="1"/>
  <c r="ES23" i="20"/>
  <c r="IP23" i="20" s="1"/>
  <c r="ET23" i="20"/>
  <c r="IQ23" i="20" s="1"/>
  <c r="EV23" i="20"/>
  <c r="IS23" i="20" s="1"/>
  <c r="EX23" i="20"/>
  <c r="IU23" i="20" s="1"/>
  <c r="EZ23" i="20"/>
  <c r="IW23" i="20" s="1"/>
  <c r="FA23" i="20"/>
  <c r="IX23" i="20" s="1"/>
  <c r="FD23" i="20"/>
  <c r="JA23" i="20" s="1"/>
  <c r="FE23" i="20"/>
  <c r="JB23" i="20" s="1"/>
  <c r="FF23" i="20"/>
  <c r="JC23" i="20" s="1"/>
  <c r="FI23" i="20"/>
  <c r="JF23" i="20" s="1"/>
  <c r="FJ23" i="20"/>
  <c r="JG23" i="20" s="1"/>
  <c r="FL23" i="20"/>
  <c r="JI23" i="20" s="1"/>
  <c r="FN23" i="20"/>
  <c r="JK23" i="20" s="1"/>
  <c r="FP23" i="20"/>
  <c r="JM23" i="20" s="1"/>
  <c r="FQ23" i="20"/>
  <c r="JN23" i="20" s="1"/>
  <c r="FT23" i="20"/>
  <c r="JQ23" i="20" s="1"/>
  <c r="FU23" i="20"/>
  <c r="JR23" i="20" s="1"/>
  <c r="FV23" i="20"/>
  <c r="JS23" i="20" s="1"/>
  <c r="FY23" i="20"/>
  <c r="JV23" i="20" s="1"/>
  <c r="FZ23" i="20"/>
  <c r="JW23" i="20" s="1"/>
  <c r="GB23" i="20"/>
  <c r="JY23" i="20" s="1"/>
  <c r="GD23" i="20"/>
  <c r="KA23" i="20" s="1"/>
  <c r="GF23" i="20"/>
  <c r="KC23" i="20" s="1"/>
  <c r="GG23" i="20"/>
  <c r="KD23" i="20" s="1"/>
  <c r="GJ23" i="20"/>
  <c r="KG23" i="20" s="1"/>
  <c r="GK23" i="20"/>
  <c r="KH23" i="20" s="1"/>
  <c r="GL23" i="20"/>
  <c r="KI23" i="20" s="1"/>
  <c r="GO23" i="20"/>
  <c r="KL23" i="20" s="1"/>
  <c r="GP23" i="20"/>
  <c r="KM23" i="20" s="1"/>
  <c r="GR23" i="20"/>
  <c r="KO23" i="20" s="1"/>
  <c r="GT23" i="20"/>
  <c r="KQ23" i="20" s="1"/>
  <c r="GV23" i="20"/>
  <c r="KS23" i="20" s="1"/>
  <c r="GW23" i="20"/>
  <c r="KT23" i="20" s="1"/>
  <c r="DD24" i="20"/>
  <c r="HA24" i="20" s="1"/>
  <c r="DE24" i="20"/>
  <c r="DF24" i="20"/>
  <c r="HC24" i="20" s="1"/>
  <c r="DI24" i="20"/>
  <c r="HF24" i="20" s="1"/>
  <c r="DJ24" i="20"/>
  <c r="HG24" i="20" s="1"/>
  <c r="DL24" i="20"/>
  <c r="HI24" i="20" s="1"/>
  <c r="DN24" i="20"/>
  <c r="HK24" i="20" s="1"/>
  <c r="DP24" i="20"/>
  <c r="HM24" i="20" s="1"/>
  <c r="DQ24" i="20"/>
  <c r="HN24" i="20" s="1"/>
  <c r="DT24" i="20"/>
  <c r="HQ24" i="20" s="1"/>
  <c r="DU24" i="20"/>
  <c r="HR24" i="20" s="1"/>
  <c r="DV24" i="20"/>
  <c r="HS24" i="20" s="1"/>
  <c r="DY24" i="20"/>
  <c r="HV24" i="20" s="1"/>
  <c r="DZ24" i="20"/>
  <c r="HW24" i="20" s="1"/>
  <c r="EB24" i="20"/>
  <c r="HY24" i="20" s="1"/>
  <c r="ED24" i="20"/>
  <c r="IA24" i="20" s="1"/>
  <c r="EF24" i="20"/>
  <c r="IC24" i="20" s="1"/>
  <c r="EG24" i="20"/>
  <c r="ID24" i="20" s="1"/>
  <c r="EJ24" i="20"/>
  <c r="IG24" i="20" s="1"/>
  <c r="EK24" i="20"/>
  <c r="EL24" i="20"/>
  <c r="II24" i="20" s="1"/>
  <c r="EO24" i="20"/>
  <c r="IL24" i="20" s="1"/>
  <c r="EP24" i="20"/>
  <c r="IM24" i="20" s="1"/>
  <c r="ER24" i="20"/>
  <c r="IO24" i="20" s="1"/>
  <c r="ET24" i="20"/>
  <c r="IQ24" i="20" s="1"/>
  <c r="EV24" i="20"/>
  <c r="IS24" i="20" s="1"/>
  <c r="EW24" i="20"/>
  <c r="IT24" i="20" s="1"/>
  <c r="EZ24" i="20"/>
  <c r="IW24" i="20" s="1"/>
  <c r="FA24" i="20"/>
  <c r="IX24" i="20" s="1"/>
  <c r="FB24" i="20"/>
  <c r="IY24" i="20" s="1"/>
  <c r="FE24" i="20"/>
  <c r="JB24" i="20" s="1"/>
  <c r="FF24" i="20"/>
  <c r="JC24" i="20" s="1"/>
  <c r="FH24" i="20"/>
  <c r="JE24" i="20" s="1"/>
  <c r="FJ24" i="20"/>
  <c r="JG24" i="20" s="1"/>
  <c r="FL24" i="20"/>
  <c r="JI24" i="20" s="1"/>
  <c r="FM24" i="20"/>
  <c r="JJ24" i="20" s="1"/>
  <c r="FO24" i="20"/>
  <c r="JL24" i="20" s="1"/>
  <c r="FP24" i="20"/>
  <c r="JM24" i="20" s="1"/>
  <c r="FQ24" i="20"/>
  <c r="JN24" i="20" s="1"/>
  <c r="FS24" i="20"/>
  <c r="JP24" i="20" s="1"/>
  <c r="FT24" i="20"/>
  <c r="JQ24" i="20" s="1"/>
  <c r="FU24" i="20"/>
  <c r="JR24" i="20" s="1"/>
  <c r="FW24" i="20"/>
  <c r="JT24" i="20" s="1"/>
  <c r="FX24" i="20"/>
  <c r="JU24" i="20" s="1"/>
  <c r="FY24" i="20"/>
  <c r="JV24" i="20" s="1"/>
  <c r="GA24" i="20"/>
  <c r="JX24" i="20" s="1"/>
  <c r="GB24" i="20"/>
  <c r="JY24" i="20" s="1"/>
  <c r="GC24" i="20"/>
  <c r="GE24" i="20"/>
  <c r="KB24" i="20" s="1"/>
  <c r="GF24" i="20"/>
  <c r="KC24" i="20" s="1"/>
  <c r="GG24" i="20"/>
  <c r="KD24" i="20" s="1"/>
  <c r="GI24" i="20"/>
  <c r="KF24" i="20" s="1"/>
  <c r="GJ24" i="20"/>
  <c r="KG24" i="20" s="1"/>
  <c r="GK24" i="20"/>
  <c r="KH24" i="20" s="1"/>
  <c r="GM24" i="20"/>
  <c r="KJ24" i="20" s="1"/>
  <c r="GN24" i="20"/>
  <c r="KK24" i="20" s="1"/>
  <c r="GO24" i="20"/>
  <c r="KL24" i="20" s="1"/>
  <c r="GQ24" i="20"/>
  <c r="KN24" i="20" s="1"/>
  <c r="GR24" i="20"/>
  <c r="KO24" i="20" s="1"/>
  <c r="GS24" i="20"/>
  <c r="KP24" i="20" s="1"/>
  <c r="GU24" i="20"/>
  <c r="KR24" i="20" s="1"/>
  <c r="GV24" i="20"/>
  <c r="KS24" i="20" s="1"/>
  <c r="GW24" i="20"/>
  <c r="KT24" i="20" s="1"/>
  <c r="DC25" i="20"/>
  <c r="GZ25" i="20" s="1"/>
  <c r="DD25" i="20"/>
  <c r="HA25" i="20" s="1"/>
  <c r="DE25" i="20"/>
  <c r="HB25" i="20" s="1"/>
  <c r="DG25" i="20"/>
  <c r="HD25" i="20" s="1"/>
  <c r="DH25" i="20"/>
  <c r="HE25" i="20" s="1"/>
  <c r="DI25" i="20"/>
  <c r="HF25" i="20" s="1"/>
  <c r="DK25" i="20"/>
  <c r="HH25" i="20" s="1"/>
  <c r="DL25" i="20"/>
  <c r="HI25" i="20" s="1"/>
  <c r="DM25" i="20"/>
  <c r="HJ25" i="20" s="1"/>
  <c r="DO25" i="20"/>
  <c r="HL25" i="20" s="1"/>
  <c r="DP25" i="20"/>
  <c r="HM25" i="20" s="1"/>
  <c r="DQ25" i="20"/>
  <c r="HN25" i="20" s="1"/>
  <c r="DS25" i="20"/>
  <c r="HP25" i="20" s="1"/>
  <c r="DT25" i="20"/>
  <c r="HQ25" i="20" s="1"/>
  <c r="DU25" i="20"/>
  <c r="HR25" i="20" s="1"/>
  <c r="DW25" i="20"/>
  <c r="HT25" i="20" s="1"/>
  <c r="DX25" i="20"/>
  <c r="HU25" i="20" s="1"/>
  <c r="DY25" i="20"/>
  <c r="HV25" i="20" s="1"/>
  <c r="EA25" i="20"/>
  <c r="HX25" i="20" s="1"/>
  <c r="EB25" i="20"/>
  <c r="HY25" i="20" s="1"/>
  <c r="EC25" i="20"/>
  <c r="HZ25" i="20" s="1"/>
  <c r="EE25" i="20"/>
  <c r="IB25" i="20" s="1"/>
  <c r="EF25" i="20"/>
  <c r="IC25" i="20" s="1"/>
  <c r="EG25" i="20"/>
  <c r="ID25" i="20" s="1"/>
  <c r="EI25" i="20"/>
  <c r="IF25" i="20" s="1"/>
  <c r="EJ25" i="20"/>
  <c r="IG25" i="20" s="1"/>
  <c r="EK25" i="20"/>
  <c r="IH25" i="20" s="1"/>
  <c r="EM25" i="20"/>
  <c r="IJ25" i="20" s="1"/>
  <c r="EN25" i="20"/>
  <c r="IK25" i="20" s="1"/>
  <c r="EO25" i="20"/>
  <c r="IL25" i="20" s="1"/>
  <c r="EQ25" i="20"/>
  <c r="IN25" i="20" s="1"/>
  <c r="ER25" i="20"/>
  <c r="IO25" i="20" s="1"/>
  <c r="ES25" i="20"/>
  <c r="IP25" i="20" s="1"/>
  <c r="EU25" i="20"/>
  <c r="IR25" i="20" s="1"/>
  <c r="EV25" i="20"/>
  <c r="IS25" i="20" s="1"/>
  <c r="EW25" i="20"/>
  <c r="IT25" i="20" s="1"/>
  <c r="EY25" i="20"/>
  <c r="IV25" i="20" s="1"/>
  <c r="EZ25" i="20"/>
  <c r="IW25" i="20" s="1"/>
  <c r="FA25" i="20"/>
  <c r="IX25" i="20" s="1"/>
  <c r="FC25" i="20"/>
  <c r="IZ25" i="20" s="1"/>
  <c r="FD25" i="20"/>
  <c r="JA25" i="20" s="1"/>
  <c r="FE25" i="20"/>
  <c r="JB25" i="20" s="1"/>
  <c r="FG25" i="20"/>
  <c r="JD25" i="20" s="1"/>
  <c r="FH25" i="20"/>
  <c r="JE25" i="20" s="1"/>
  <c r="FI25" i="20"/>
  <c r="JF25" i="20" s="1"/>
  <c r="FK25" i="20"/>
  <c r="JH25" i="20" s="1"/>
  <c r="FL25" i="20"/>
  <c r="JI25" i="20" s="1"/>
  <c r="FM25" i="20"/>
  <c r="JJ25" i="20" s="1"/>
  <c r="FO25" i="20"/>
  <c r="JL25" i="20" s="1"/>
  <c r="FP25" i="20"/>
  <c r="JM25" i="20" s="1"/>
  <c r="FQ25" i="20"/>
  <c r="JN25" i="20" s="1"/>
  <c r="FS25" i="20"/>
  <c r="JP25" i="20" s="1"/>
  <c r="FT25" i="20"/>
  <c r="JQ25" i="20" s="1"/>
  <c r="FU25" i="20"/>
  <c r="JR25" i="20" s="1"/>
  <c r="FW25" i="20"/>
  <c r="JT25" i="20" s="1"/>
  <c r="FX25" i="20"/>
  <c r="JU25" i="20" s="1"/>
  <c r="FY25" i="20"/>
  <c r="JV25" i="20" s="1"/>
  <c r="GA25" i="20"/>
  <c r="JX25" i="20" s="1"/>
  <c r="GB25" i="20"/>
  <c r="JY25" i="20" s="1"/>
  <c r="GC25" i="20"/>
  <c r="JZ25" i="20" s="1"/>
  <c r="GE25" i="20"/>
  <c r="KB25" i="20" s="1"/>
  <c r="GF25" i="20"/>
  <c r="KC25" i="20" s="1"/>
  <c r="GG25" i="20"/>
  <c r="KD25" i="20" s="1"/>
  <c r="GI25" i="20"/>
  <c r="KF25" i="20" s="1"/>
  <c r="GJ25" i="20"/>
  <c r="KG25" i="20" s="1"/>
  <c r="GK25" i="20"/>
  <c r="KH25" i="20" s="1"/>
  <c r="GM25" i="20"/>
  <c r="KJ25" i="20" s="1"/>
  <c r="GN25" i="20"/>
  <c r="KK25" i="20" s="1"/>
  <c r="GO25" i="20"/>
  <c r="KL25" i="20" s="1"/>
  <c r="GQ25" i="20"/>
  <c r="KN25" i="20" s="1"/>
  <c r="GR25" i="20"/>
  <c r="KO25" i="20" s="1"/>
  <c r="GS25" i="20"/>
  <c r="KP25" i="20" s="1"/>
  <c r="GU25" i="20"/>
  <c r="KR25" i="20" s="1"/>
  <c r="GV25" i="20"/>
  <c r="KS25" i="20" s="1"/>
  <c r="GW25" i="20"/>
  <c r="KT25" i="20" s="1"/>
  <c r="DC26" i="20"/>
  <c r="GZ26" i="20" s="1"/>
  <c r="DD26" i="20"/>
  <c r="HA26" i="20" s="1"/>
  <c r="DE26" i="20"/>
  <c r="HB26" i="20" s="1"/>
  <c r="DG26" i="20"/>
  <c r="HD26" i="20" s="1"/>
  <c r="DH26" i="20"/>
  <c r="HE26" i="20" s="1"/>
  <c r="DI26" i="20"/>
  <c r="HF26" i="20" s="1"/>
  <c r="DK26" i="20"/>
  <c r="HH26" i="20" s="1"/>
  <c r="DL26" i="20"/>
  <c r="HI26" i="20" s="1"/>
  <c r="DM26" i="20"/>
  <c r="HJ26" i="20" s="1"/>
  <c r="DO26" i="20"/>
  <c r="HL26" i="20" s="1"/>
  <c r="DP26" i="20"/>
  <c r="HM26" i="20" s="1"/>
  <c r="DQ26" i="20"/>
  <c r="HN26" i="20" s="1"/>
  <c r="DS26" i="20"/>
  <c r="HP26" i="20" s="1"/>
  <c r="DT26" i="20"/>
  <c r="HQ26" i="20" s="1"/>
  <c r="DU26" i="20"/>
  <c r="HR26" i="20" s="1"/>
  <c r="DW26" i="20"/>
  <c r="HT26" i="20" s="1"/>
  <c r="DX26" i="20"/>
  <c r="HU26" i="20" s="1"/>
  <c r="DY26" i="20"/>
  <c r="HV26" i="20" s="1"/>
  <c r="EA26" i="20"/>
  <c r="HX26" i="20" s="1"/>
  <c r="EB26" i="20"/>
  <c r="HY26" i="20" s="1"/>
  <c r="EC26" i="20"/>
  <c r="HZ26" i="20" s="1"/>
  <c r="EE26" i="20"/>
  <c r="IB26" i="20" s="1"/>
  <c r="EF26" i="20"/>
  <c r="IC26" i="20" s="1"/>
  <c r="EG26" i="20"/>
  <c r="ID26" i="20" s="1"/>
  <c r="EI26" i="20"/>
  <c r="IF26" i="20" s="1"/>
  <c r="EJ26" i="20"/>
  <c r="IG26" i="20" s="1"/>
  <c r="EK26" i="20"/>
  <c r="IH26" i="20" s="1"/>
  <c r="EM26" i="20"/>
  <c r="IJ26" i="20" s="1"/>
  <c r="EN26" i="20"/>
  <c r="IK26" i="20" s="1"/>
  <c r="EO26" i="20"/>
  <c r="IL26" i="20" s="1"/>
  <c r="EQ26" i="20"/>
  <c r="IN26" i="20" s="1"/>
  <c r="ER26" i="20"/>
  <c r="IO26" i="20" s="1"/>
  <c r="ES26" i="20"/>
  <c r="IP26" i="20" s="1"/>
  <c r="EU26" i="20"/>
  <c r="IR26" i="20" s="1"/>
  <c r="EV26" i="20"/>
  <c r="IS26" i="20" s="1"/>
  <c r="EW26" i="20"/>
  <c r="IT26" i="20" s="1"/>
  <c r="EY26" i="20"/>
  <c r="IV26" i="20" s="1"/>
  <c r="EZ26" i="20"/>
  <c r="IW26" i="20" s="1"/>
  <c r="FA26" i="20"/>
  <c r="IX26" i="20" s="1"/>
  <c r="FC26" i="20"/>
  <c r="IZ26" i="20" s="1"/>
  <c r="FD26" i="20"/>
  <c r="JA26" i="20" s="1"/>
  <c r="FE26" i="20"/>
  <c r="JB26" i="20" s="1"/>
  <c r="FG26" i="20"/>
  <c r="JD26" i="20" s="1"/>
  <c r="FH26" i="20"/>
  <c r="JE26" i="20" s="1"/>
  <c r="FI26" i="20"/>
  <c r="JF26" i="20" s="1"/>
  <c r="FK26" i="20"/>
  <c r="JH26" i="20" s="1"/>
  <c r="FL26" i="20"/>
  <c r="JI26" i="20" s="1"/>
  <c r="FM26" i="20"/>
  <c r="JJ26" i="20" s="1"/>
  <c r="FO26" i="20"/>
  <c r="JL26" i="20" s="1"/>
  <c r="FP26" i="20"/>
  <c r="JM26" i="20" s="1"/>
  <c r="FQ26" i="20"/>
  <c r="JN26" i="20" s="1"/>
  <c r="FS26" i="20"/>
  <c r="JP26" i="20" s="1"/>
  <c r="FT26" i="20"/>
  <c r="JQ26" i="20" s="1"/>
  <c r="FU26" i="20"/>
  <c r="JR26" i="20" s="1"/>
  <c r="FW26" i="20"/>
  <c r="JT26" i="20" s="1"/>
  <c r="FX26" i="20"/>
  <c r="JU26" i="20" s="1"/>
  <c r="FY26" i="20"/>
  <c r="JV26" i="20" s="1"/>
  <c r="GA26" i="20"/>
  <c r="JX26" i="20" s="1"/>
  <c r="GB26" i="20"/>
  <c r="JY26" i="20" s="1"/>
  <c r="GC26" i="20"/>
  <c r="JZ26" i="20" s="1"/>
  <c r="GE26" i="20"/>
  <c r="KB26" i="20" s="1"/>
  <c r="GF26" i="20"/>
  <c r="KC26" i="20" s="1"/>
  <c r="GG26" i="20"/>
  <c r="KD26" i="20" s="1"/>
  <c r="GI26" i="20"/>
  <c r="KF26" i="20" s="1"/>
  <c r="GJ26" i="20"/>
  <c r="KG26" i="20" s="1"/>
  <c r="GK26" i="20"/>
  <c r="KH26" i="20" s="1"/>
  <c r="GM26" i="20"/>
  <c r="KJ26" i="20" s="1"/>
  <c r="GN26" i="20"/>
  <c r="KK26" i="20" s="1"/>
  <c r="GO26" i="20"/>
  <c r="KL26" i="20" s="1"/>
  <c r="GQ26" i="20"/>
  <c r="KN26" i="20" s="1"/>
  <c r="GR26" i="20"/>
  <c r="KO26" i="20" s="1"/>
  <c r="GS26" i="20"/>
  <c r="KP26" i="20" s="1"/>
  <c r="GU26" i="20"/>
  <c r="KR26" i="20" s="1"/>
  <c r="GV26" i="20"/>
  <c r="KS26" i="20" s="1"/>
  <c r="GW26" i="20"/>
  <c r="KT26" i="20" s="1"/>
  <c r="DC27" i="20"/>
  <c r="GZ27" i="20" s="1"/>
  <c r="DD27" i="20"/>
  <c r="HA27" i="20" s="1"/>
  <c r="DE27" i="20"/>
  <c r="HB27" i="20" s="1"/>
  <c r="DG27" i="20"/>
  <c r="HD27" i="20" s="1"/>
  <c r="DH27" i="20"/>
  <c r="HE27" i="20" s="1"/>
  <c r="DI27" i="20"/>
  <c r="HF27" i="20" s="1"/>
  <c r="DK27" i="20"/>
  <c r="HH27" i="20" s="1"/>
  <c r="DL27" i="20"/>
  <c r="HI27" i="20" s="1"/>
  <c r="DM27" i="20"/>
  <c r="HJ27" i="20" s="1"/>
  <c r="DO27" i="20"/>
  <c r="HL27" i="20" s="1"/>
  <c r="DP27" i="20"/>
  <c r="HM27" i="20" s="1"/>
  <c r="DQ27" i="20"/>
  <c r="HN27" i="20" s="1"/>
  <c r="DS27" i="20"/>
  <c r="HP27" i="20" s="1"/>
  <c r="DT27" i="20"/>
  <c r="HQ27" i="20" s="1"/>
  <c r="DU27" i="20"/>
  <c r="HR27" i="20" s="1"/>
  <c r="DW27" i="20"/>
  <c r="HT27" i="20" s="1"/>
  <c r="DX27" i="20"/>
  <c r="HU27" i="20" s="1"/>
  <c r="DY27" i="20"/>
  <c r="HV27" i="20" s="1"/>
  <c r="EA27" i="20"/>
  <c r="HX27" i="20" s="1"/>
  <c r="EB27" i="20"/>
  <c r="HY27" i="20" s="1"/>
  <c r="EC27" i="20"/>
  <c r="HZ27" i="20" s="1"/>
  <c r="EE27" i="20"/>
  <c r="IB27" i="20" s="1"/>
  <c r="EF27" i="20"/>
  <c r="IC27" i="20" s="1"/>
  <c r="EG27" i="20"/>
  <c r="ID27" i="20" s="1"/>
  <c r="EI27" i="20"/>
  <c r="IF27" i="20" s="1"/>
  <c r="EJ27" i="20"/>
  <c r="IG27" i="20" s="1"/>
  <c r="EK27" i="20"/>
  <c r="IH27" i="20" s="1"/>
  <c r="EM27" i="20"/>
  <c r="IJ27" i="20" s="1"/>
  <c r="EN27" i="20"/>
  <c r="IK27" i="20" s="1"/>
  <c r="EO27" i="20"/>
  <c r="IL27" i="20" s="1"/>
  <c r="EQ27" i="20"/>
  <c r="IN27" i="20" s="1"/>
  <c r="ER27" i="20"/>
  <c r="IO27" i="20" s="1"/>
  <c r="ES27" i="20"/>
  <c r="IP27" i="20" s="1"/>
  <c r="EU27" i="20"/>
  <c r="IR27" i="20" s="1"/>
  <c r="EV27" i="20"/>
  <c r="IS27" i="20" s="1"/>
  <c r="EW27" i="20"/>
  <c r="IT27" i="20" s="1"/>
  <c r="EY27" i="20"/>
  <c r="IV27" i="20" s="1"/>
  <c r="EZ27" i="20"/>
  <c r="IW27" i="20" s="1"/>
  <c r="FA27" i="20"/>
  <c r="IX27" i="20" s="1"/>
  <c r="FC27" i="20"/>
  <c r="IZ27" i="20" s="1"/>
  <c r="FD27" i="20"/>
  <c r="JA27" i="20" s="1"/>
  <c r="FE27" i="20"/>
  <c r="JB27" i="20" s="1"/>
  <c r="FG27" i="20"/>
  <c r="JD27" i="20" s="1"/>
  <c r="FH27" i="20"/>
  <c r="JE27" i="20" s="1"/>
  <c r="FI27" i="20"/>
  <c r="JF27" i="20" s="1"/>
  <c r="FK27" i="20"/>
  <c r="JH27" i="20" s="1"/>
  <c r="FL27" i="20"/>
  <c r="JI27" i="20" s="1"/>
  <c r="FM27" i="20"/>
  <c r="JJ27" i="20" s="1"/>
  <c r="FO27" i="20"/>
  <c r="JL27" i="20" s="1"/>
  <c r="FP27" i="20"/>
  <c r="JM27" i="20" s="1"/>
  <c r="FQ27" i="20"/>
  <c r="JN27" i="20" s="1"/>
  <c r="FS27" i="20"/>
  <c r="JP27" i="20" s="1"/>
  <c r="FT27" i="20"/>
  <c r="JQ27" i="20" s="1"/>
  <c r="FU27" i="20"/>
  <c r="JR27" i="20" s="1"/>
  <c r="FW27" i="20"/>
  <c r="JT27" i="20" s="1"/>
  <c r="FX27" i="20"/>
  <c r="JU27" i="20" s="1"/>
  <c r="FY27" i="20"/>
  <c r="JV27" i="20" s="1"/>
  <c r="GA27" i="20"/>
  <c r="JX27" i="20" s="1"/>
  <c r="GB27" i="20"/>
  <c r="JY27" i="20" s="1"/>
  <c r="GC27" i="20"/>
  <c r="JZ27" i="20" s="1"/>
  <c r="GE27" i="20"/>
  <c r="KB27" i="20" s="1"/>
  <c r="GF27" i="20"/>
  <c r="KC27" i="20" s="1"/>
  <c r="GG27" i="20"/>
  <c r="KD27" i="20" s="1"/>
  <c r="GI27" i="20"/>
  <c r="KF27" i="20" s="1"/>
  <c r="GJ27" i="20"/>
  <c r="KG27" i="20" s="1"/>
  <c r="GK27" i="20"/>
  <c r="KH27" i="20" s="1"/>
  <c r="GM27" i="20"/>
  <c r="KJ27" i="20" s="1"/>
  <c r="GN27" i="20"/>
  <c r="KK27" i="20" s="1"/>
  <c r="GO27" i="20"/>
  <c r="KL27" i="20" s="1"/>
  <c r="GQ27" i="20"/>
  <c r="KN27" i="20" s="1"/>
  <c r="GR27" i="20"/>
  <c r="KO27" i="20" s="1"/>
  <c r="GS27" i="20"/>
  <c r="KP27" i="20" s="1"/>
  <c r="GU27" i="20"/>
  <c r="KR27" i="20" s="1"/>
  <c r="GV27" i="20"/>
  <c r="KS27" i="20" s="1"/>
  <c r="GW27" i="20"/>
  <c r="KT27" i="20" s="1"/>
  <c r="DC28" i="20"/>
  <c r="GZ28" i="20" s="1"/>
  <c r="DD28" i="20"/>
  <c r="HA28" i="20" s="1"/>
  <c r="DE28" i="20"/>
  <c r="HB28" i="20" s="1"/>
  <c r="DG28" i="20"/>
  <c r="HD28" i="20" s="1"/>
  <c r="DH28" i="20"/>
  <c r="HE28" i="20" s="1"/>
  <c r="DI28" i="20"/>
  <c r="HF28" i="20" s="1"/>
  <c r="DK28" i="20"/>
  <c r="HH28" i="20" s="1"/>
  <c r="DL28" i="20"/>
  <c r="HI28" i="20" s="1"/>
  <c r="DM28" i="20"/>
  <c r="HJ28" i="20" s="1"/>
  <c r="DO28" i="20"/>
  <c r="HL28" i="20" s="1"/>
  <c r="DP28" i="20"/>
  <c r="HM28" i="20" s="1"/>
  <c r="DQ28" i="20"/>
  <c r="HN28" i="20" s="1"/>
  <c r="DS28" i="20"/>
  <c r="HP28" i="20" s="1"/>
  <c r="DT28" i="20"/>
  <c r="HQ28" i="20" s="1"/>
  <c r="DU28" i="20"/>
  <c r="HR28" i="20" s="1"/>
  <c r="DW28" i="20"/>
  <c r="HT28" i="20" s="1"/>
  <c r="DX28" i="20"/>
  <c r="HU28" i="20" s="1"/>
  <c r="DY28" i="20"/>
  <c r="HV28" i="20" s="1"/>
  <c r="EA28" i="20"/>
  <c r="HX28" i="20" s="1"/>
  <c r="EB28" i="20"/>
  <c r="HY28" i="20" s="1"/>
  <c r="EC28" i="20"/>
  <c r="HZ28" i="20" s="1"/>
  <c r="EE28" i="20"/>
  <c r="IB28" i="20" s="1"/>
  <c r="EF28" i="20"/>
  <c r="IC28" i="20" s="1"/>
  <c r="EG28" i="20"/>
  <c r="EI28" i="20"/>
  <c r="IF28" i="20" s="1"/>
  <c r="EJ28" i="20"/>
  <c r="IG28" i="20" s="1"/>
  <c r="EK28" i="20"/>
  <c r="IH28" i="20" s="1"/>
  <c r="EM28" i="20"/>
  <c r="IJ28" i="20" s="1"/>
  <c r="EN28" i="20"/>
  <c r="IK28" i="20" s="1"/>
  <c r="EO28" i="20"/>
  <c r="IL28" i="20" s="1"/>
  <c r="EQ28" i="20"/>
  <c r="IN28" i="20" s="1"/>
  <c r="ER28" i="20"/>
  <c r="IO28" i="20" s="1"/>
  <c r="ES28" i="20"/>
  <c r="IP28" i="20" s="1"/>
  <c r="EU28" i="20"/>
  <c r="IR28" i="20" s="1"/>
  <c r="EV28" i="20"/>
  <c r="IS28" i="20" s="1"/>
  <c r="EW28" i="20"/>
  <c r="IT28" i="20" s="1"/>
  <c r="EY28" i="20"/>
  <c r="IV28" i="20" s="1"/>
  <c r="EZ28" i="20"/>
  <c r="IW28" i="20" s="1"/>
  <c r="FA28" i="20"/>
  <c r="IX28" i="20" s="1"/>
  <c r="FC28" i="20"/>
  <c r="IZ28" i="20" s="1"/>
  <c r="FD28" i="20"/>
  <c r="JA28" i="20" s="1"/>
  <c r="FE28" i="20"/>
  <c r="JB28" i="20" s="1"/>
  <c r="FG28" i="20"/>
  <c r="JD28" i="20" s="1"/>
  <c r="FH28" i="20"/>
  <c r="JE28" i="20" s="1"/>
  <c r="FI28" i="20"/>
  <c r="JF28" i="20" s="1"/>
  <c r="FK28" i="20"/>
  <c r="JH28" i="20" s="1"/>
  <c r="FL28" i="20"/>
  <c r="JI28" i="20" s="1"/>
  <c r="FM28" i="20"/>
  <c r="FO28" i="20"/>
  <c r="JL28" i="20" s="1"/>
  <c r="FP28" i="20"/>
  <c r="JM28" i="20" s="1"/>
  <c r="FQ28" i="20"/>
  <c r="JN28" i="20" s="1"/>
  <c r="FS28" i="20"/>
  <c r="JP28" i="20" s="1"/>
  <c r="FT28" i="20"/>
  <c r="JQ28" i="20" s="1"/>
  <c r="FU28" i="20"/>
  <c r="JR28" i="20" s="1"/>
  <c r="FW28" i="20"/>
  <c r="JT28" i="20" s="1"/>
  <c r="FX28" i="20"/>
  <c r="JU28" i="20" s="1"/>
  <c r="FY28" i="20"/>
  <c r="JV28" i="20" s="1"/>
  <c r="GA28" i="20"/>
  <c r="JX28" i="20" s="1"/>
  <c r="GB28" i="20"/>
  <c r="JY28" i="20" s="1"/>
  <c r="GC28" i="20"/>
  <c r="JZ28" i="20" s="1"/>
  <c r="GE28" i="20"/>
  <c r="KB28" i="20" s="1"/>
  <c r="GF28" i="20"/>
  <c r="KC28" i="20" s="1"/>
  <c r="GG28" i="20"/>
  <c r="KD28" i="20" s="1"/>
  <c r="GI28" i="20"/>
  <c r="KF28" i="20" s="1"/>
  <c r="GJ28" i="20"/>
  <c r="KG28" i="20" s="1"/>
  <c r="GK28" i="20"/>
  <c r="KH28" i="20" s="1"/>
  <c r="GM28" i="20"/>
  <c r="KJ28" i="20" s="1"/>
  <c r="GN28" i="20"/>
  <c r="KK28" i="20" s="1"/>
  <c r="GO28" i="20"/>
  <c r="KL28" i="20" s="1"/>
  <c r="GQ28" i="20"/>
  <c r="KN28" i="20" s="1"/>
  <c r="GR28" i="20"/>
  <c r="KO28" i="20" s="1"/>
  <c r="GS28" i="20"/>
  <c r="KP28" i="20" s="1"/>
  <c r="GU28" i="20"/>
  <c r="KR28" i="20" s="1"/>
  <c r="GV28" i="20"/>
  <c r="KS28" i="20" s="1"/>
  <c r="GW28" i="20"/>
  <c r="KT28" i="20" s="1"/>
  <c r="DC29" i="20"/>
  <c r="GZ29" i="20" s="1"/>
  <c r="DD29" i="20"/>
  <c r="HA29" i="20" s="1"/>
  <c r="DE29" i="20"/>
  <c r="HB29" i="20" s="1"/>
  <c r="DG29" i="20"/>
  <c r="HD29" i="20" s="1"/>
  <c r="DH29" i="20"/>
  <c r="HE29" i="20" s="1"/>
  <c r="DI29" i="20"/>
  <c r="HF29" i="20" s="1"/>
  <c r="DK29" i="20"/>
  <c r="HH29" i="20" s="1"/>
  <c r="DL29" i="20"/>
  <c r="HI29" i="20" s="1"/>
  <c r="DM29" i="20"/>
  <c r="HJ29" i="20" s="1"/>
  <c r="DO29" i="20"/>
  <c r="HL29" i="20" s="1"/>
  <c r="DP29" i="20"/>
  <c r="HM29" i="20" s="1"/>
  <c r="DQ29" i="20"/>
  <c r="HN29" i="20" s="1"/>
  <c r="DS29" i="20"/>
  <c r="HP29" i="20" s="1"/>
  <c r="DT29" i="20"/>
  <c r="HQ29" i="20" s="1"/>
  <c r="DU29" i="20"/>
  <c r="HR29" i="20" s="1"/>
  <c r="DW29" i="20"/>
  <c r="HT29" i="20" s="1"/>
  <c r="DX29" i="20"/>
  <c r="HU29" i="20" s="1"/>
  <c r="DY29" i="20"/>
  <c r="HV29" i="20" s="1"/>
  <c r="EA29" i="20"/>
  <c r="HX29" i="20" s="1"/>
  <c r="EB29" i="20"/>
  <c r="HY29" i="20" s="1"/>
  <c r="EC29" i="20"/>
  <c r="HZ29" i="20" s="1"/>
  <c r="EE29" i="20"/>
  <c r="IB29" i="20" s="1"/>
  <c r="EF29" i="20"/>
  <c r="EG29" i="20"/>
  <c r="ID29" i="20" s="1"/>
  <c r="EI29" i="20"/>
  <c r="IF29" i="20" s="1"/>
  <c r="EJ29" i="20"/>
  <c r="IG29" i="20" s="1"/>
  <c r="EK29" i="20"/>
  <c r="IH29" i="20" s="1"/>
  <c r="EM29" i="20"/>
  <c r="IJ29" i="20" s="1"/>
  <c r="EN29" i="20"/>
  <c r="IK29" i="20" s="1"/>
  <c r="EO29" i="20"/>
  <c r="IL29" i="20" s="1"/>
  <c r="EQ29" i="20"/>
  <c r="IN29" i="20" s="1"/>
  <c r="ER29" i="20"/>
  <c r="IO29" i="20" s="1"/>
  <c r="ES29" i="20"/>
  <c r="IP29" i="20" s="1"/>
  <c r="EU29" i="20"/>
  <c r="IR29" i="20" s="1"/>
  <c r="EV29" i="20"/>
  <c r="IS29" i="20" s="1"/>
  <c r="EW29" i="20"/>
  <c r="IT29" i="20" s="1"/>
  <c r="EY29" i="20"/>
  <c r="IV29" i="20" s="1"/>
  <c r="EZ29" i="20"/>
  <c r="IW29" i="20" s="1"/>
  <c r="FA29" i="20"/>
  <c r="IX29" i="20" s="1"/>
  <c r="FC29" i="20"/>
  <c r="IZ29" i="20" s="1"/>
  <c r="FD29" i="20"/>
  <c r="JA29" i="20" s="1"/>
  <c r="FE29" i="20"/>
  <c r="JB29" i="20" s="1"/>
  <c r="FG29" i="20"/>
  <c r="JD29" i="20" s="1"/>
  <c r="FH29" i="20"/>
  <c r="JE29" i="20" s="1"/>
  <c r="FI29" i="20"/>
  <c r="JF29" i="20" s="1"/>
  <c r="FK29" i="20"/>
  <c r="JH29" i="20" s="1"/>
  <c r="FL29" i="20"/>
  <c r="FM29" i="20"/>
  <c r="JJ29" i="20" s="1"/>
  <c r="FO29" i="20"/>
  <c r="JL29" i="20" s="1"/>
  <c r="FP29" i="20"/>
  <c r="JM29" i="20" s="1"/>
  <c r="FQ29" i="20"/>
  <c r="JN29" i="20" s="1"/>
  <c r="FS29" i="20"/>
  <c r="JP29" i="20" s="1"/>
  <c r="FT29" i="20"/>
  <c r="JQ29" i="20" s="1"/>
  <c r="FU29" i="20"/>
  <c r="JR29" i="20" s="1"/>
  <c r="FW29" i="20"/>
  <c r="JT29" i="20" s="1"/>
  <c r="FX29" i="20"/>
  <c r="JU29" i="20" s="1"/>
  <c r="FY29" i="20"/>
  <c r="JV29" i="20" s="1"/>
  <c r="GA29" i="20"/>
  <c r="JX29" i="20" s="1"/>
  <c r="GB29" i="20"/>
  <c r="JY29" i="20" s="1"/>
  <c r="GC29" i="20"/>
  <c r="JZ29" i="20" s="1"/>
  <c r="GE29" i="20"/>
  <c r="KB29" i="20" s="1"/>
  <c r="GF29" i="20"/>
  <c r="KC29" i="20" s="1"/>
  <c r="GG29" i="20"/>
  <c r="KD29" i="20" s="1"/>
  <c r="GI29" i="20"/>
  <c r="KF29" i="20" s="1"/>
  <c r="GJ29" i="20"/>
  <c r="KG29" i="20" s="1"/>
  <c r="GK29" i="20"/>
  <c r="KH29" i="20" s="1"/>
  <c r="GM29" i="20"/>
  <c r="KJ29" i="20" s="1"/>
  <c r="GN29" i="20"/>
  <c r="KK29" i="20" s="1"/>
  <c r="GO29" i="20"/>
  <c r="KL29" i="20" s="1"/>
  <c r="GQ29" i="20"/>
  <c r="KN29" i="20" s="1"/>
  <c r="GR29" i="20"/>
  <c r="KO29" i="20" s="1"/>
  <c r="GS29" i="20"/>
  <c r="KP29" i="20" s="1"/>
  <c r="GU29" i="20"/>
  <c r="KR29" i="20" s="1"/>
  <c r="GV29" i="20"/>
  <c r="KS29" i="20" s="1"/>
  <c r="GW29" i="20"/>
  <c r="KT29" i="20" s="1"/>
  <c r="DC30" i="20"/>
  <c r="GZ30" i="20" s="1"/>
  <c r="DD30" i="20"/>
  <c r="HA30" i="20" s="1"/>
  <c r="DE30" i="20"/>
  <c r="HB30" i="20" s="1"/>
  <c r="DG30" i="20"/>
  <c r="HD30" i="20" s="1"/>
  <c r="DH30" i="20"/>
  <c r="HE30" i="20" s="1"/>
  <c r="DI30" i="20"/>
  <c r="HF30" i="20" s="1"/>
  <c r="DK30" i="20"/>
  <c r="HH30" i="20" s="1"/>
  <c r="DL30" i="20"/>
  <c r="HI30" i="20" s="1"/>
  <c r="DM30" i="20"/>
  <c r="HJ30" i="20" s="1"/>
  <c r="DO30" i="20"/>
  <c r="HL30" i="20" s="1"/>
  <c r="DP30" i="20"/>
  <c r="HM30" i="20" s="1"/>
  <c r="DQ30" i="20"/>
  <c r="HN30" i="20" s="1"/>
  <c r="DS30" i="20"/>
  <c r="HP30" i="20" s="1"/>
  <c r="DT30" i="20"/>
  <c r="HQ30" i="20" s="1"/>
  <c r="DU30" i="20"/>
  <c r="HR30" i="20" s="1"/>
  <c r="DW30" i="20"/>
  <c r="HT30" i="20" s="1"/>
  <c r="DX30" i="20"/>
  <c r="HU30" i="20" s="1"/>
  <c r="DY30" i="20"/>
  <c r="HV30" i="20" s="1"/>
  <c r="EA30" i="20"/>
  <c r="HX30" i="20" s="1"/>
  <c r="EB30" i="20"/>
  <c r="HY30" i="20" s="1"/>
  <c r="EC30" i="20"/>
  <c r="HZ30" i="20" s="1"/>
  <c r="EE30" i="20"/>
  <c r="EF30" i="20"/>
  <c r="IC30" i="20" s="1"/>
  <c r="EG30" i="20"/>
  <c r="ID30" i="20" s="1"/>
  <c r="EI30" i="20"/>
  <c r="IF30" i="20" s="1"/>
  <c r="EJ30" i="20"/>
  <c r="IG30" i="20" s="1"/>
  <c r="EK30" i="20"/>
  <c r="IH30" i="20" s="1"/>
  <c r="EM30" i="20"/>
  <c r="IJ30" i="20" s="1"/>
  <c r="EN30" i="20"/>
  <c r="IK30" i="20" s="1"/>
  <c r="EO30" i="20"/>
  <c r="IL30" i="20" s="1"/>
  <c r="EQ30" i="20"/>
  <c r="IN30" i="20" s="1"/>
  <c r="ER30" i="20"/>
  <c r="IO30" i="20" s="1"/>
  <c r="ES30" i="20"/>
  <c r="IP30" i="20" s="1"/>
  <c r="EU30" i="20"/>
  <c r="IR30" i="20" s="1"/>
  <c r="EV30" i="20"/>
  <c r="IS30" i="20" s="1"/>
  <c r="EW30" i="20"/>
  <c r="IT30" i="20" s="1"/>
  <c r="EY30" i="20"/>
  <c r="IV30" i="20" s="1"/>
  <c r="EZ30" i="20"/>
  <c r="IW30" i="20" s="1"/>
  <c r="FA30" i="20"/>
  <c r="IX30" i="20" s="1"/>
  <c r="FC30" i="20"/>
  <c r="IZ30" i="20" s="1"/>
  <c r="FD30" i="20"/>
  <c r="JA30" i="20" s="1"/>
  <c r="FE30" i="20"/>
  <c r="JB30" i="20" s="1"/>
  <c r="FG30" i="20"/>
  <c r="JD30" i="20" s="1"/>
  <c r="FH30" i="20"/>
  <c r="JE30" i="20" s="1"/>
  <c r="FI30" i="20"/>
  <c r="JF30" i="20" s="1"/>
  <c r="FK30" i="20"/>
  <c r="FL30" i="20"/>
  <c r="JI30" i="20" s="1"/>
  <c r="FM30" i="20"/>
  <c r="JJ30" i="20" s="1"/>
  <c r="FO30" i="20"/>
  <c r="JL30" i="20" s="1"/>
  <c r="FP30" i="20"/>
  <c r="JM30" i="20" s="1"/>
  <c r="FQ30" i="20"/>
  <c r="JN30" i="20" s="1"/>
  <c r="FS30" i="20"/>
  <c r="JP30" i="20" s="1"/>
  <c r="FT30" i="20"/>
  <c r="JQ30" i="20" s="1"/>
  <c r="FU30" i="20"/>
  <c r="JR30" i="20" s="1"/>
  <c r="FW30" i="20"/>
  <c r="JT30" i="20" s="1"/>
  <c r="FX30" i="20"/>
  <c r="JU30" i="20" s="1"/>
  <c r="FY30" i="20"/>
  <c r="JV30" i="20" s="1"/>
  <c r="GA30" i="20"/>
  <c r="JX30" i="20" s="1"/>
  <c r="GB30" i="20"/>
  <c r="JY30" i="20" s="1"/>
  <c r="GC30" i="20"/>
  <c r="JZ30" i="20" s="1"/>
  <c r="GE30" i="20"/>
  <c r="KB30" i="20" s="1"/>
  <c r="GF30" i="20"/>
  <c r="KC30" i="20" s="1"/>
  <c r="GG30" i="20"/>
  <c r="KD30" i="20" s="1"/>
  <c r="GI30" i="20"/>
  <c r="KF30" i="20" s="1"/>
  <c r="GJ30" i="20"/>
  <c r="KG30" i="20" s="1"/>
  <c r="GK30" i="20"/>
  <c r="KH30" i="20" s="1"/>
  <c r="GM30" i="20"/>
  <c r="KJ30" i="20" s="1"/>
  <c r="GN30" i="20"/>
  <c r="KK30" i="20" s="1"/>
  <c r="GO30" i="20"/>
  <c r="KL30" i="20" s="1"/>
  <c r="GQ30" i="20"/>
  <c r="KN30" i="20" s="1"/>
  <c r="GR30" i="20"/>
  <c r="KO30" i="20" s="1"/>
  <c r="GS30" i="20"/>
  <c r="KP30" i="20" s="1"/>
  <c r="GU30" i="20"/>
  <c r="KR30" i="20" s="1"/>
  <c r="GV30" i="20"/>
  <c r="KS30" i="20" s="1"/>
  <c r="GW30" i="20"/>
  <c r="KT30" i="20" s="1"/>
  <c r="DC31" i="20"/>
  <c r="GZ31" i="20" s="1"/>
  <c r="DD31" i="20"/>
  <c r="HA31" i="20" s="1"/>
  <c r="DE31" i="20"/>
  <c r="HB31" i="20" s="1"/>
  <c r="DG31" i="20"/>
  <c r="HD31" i="20" s="1"/>
  <c r="DH31" i="20"/>
  <c r="HE31" i="20" s="1"/>
  <c r="DI31" i="20"/>
  <c r="HF31" i="20" s="1"/>
  <c r="DK31" i="20"/>
  <c r="HH31" i="20" s="1"/>
  <c r="DL31" i="20"/>
  <c r="HI31" i="20" s="1"/>
  <c r="DM31" i="20"/>
  <c r="HJ31" i="20" s="1"/>
  <c r="DO31" i="20"/>
  <c r="HL31" i="20" s="1"/>
  <c r="DP31" i="20"/>
  <c r="HM31" i="20" s="1"/>
  <c r="DQ31" i="20"/>
  <c r="HN31" i="20" s="1"/>
  <c r="DS31" i="20"/>
  <c r="HP31" i="20" s="1"/>
  <c r="DT31" i="20"/>
  <c r="HQ31" i="20" s="1"/>
  <c r="DU31" i="20"/>
  <c r="HR31" i="20" s="1"/>
  <c r="DW31" i="20"/>
  <c r="HT31" i="20" s="1"/>
  <c r="DX31" i="20"/>
  <c r="HU31" i="20" s="1"/>
  <c r="DY31" i="20"/>
  <c r="HV31" i="20" s="1"/>
  <c r="EA31" i="20"/>
  <c r="HX31" i="20" s="1"/>
  <c r="EB31" i="20"/>
  <c r="HY31" i="20" s="1"/>
  <c r="EC31" i="20"/>
  <c r="HZ31" i="20" s="1"/>
  <c r="EE31" i="20"/>
  <c r="IB31" i="20" s="1"/>
  <c r="EF31" i="20"/>
  <c r="IC31" i="20" s="1"/>
  <c r="EG31" i="20"/>
  <c r="ID31" i="20" s="1"/>
  <c r="EI31" i="20"/>
  <c r="IF31" i="20" s="1"/>
  <c r="EJ31" i="20"/>
  <c r="IG31" i="20" s="1"/>
  <c r="EK31" i="20"/>
  <c r="IH31" i="20" s="1"/>
  <c r="EM31" i="20"/>
  <c r="IJ31" i="20" s="1"/>
  <c r="EN31" i="20"/>
  <c r="IK31" i="20" s="1"/>
  <c r="EO31" i="20"/>
  <c r="IL31" i="20" s="1"/>
  <c r="EQ31" i="20"/>
  <c r="IN31" i="20" s="1"/>
  <c r="ER31" i="20"/>
  <c r="IO31" i="20" s="1"/>
  <c r="ES31" i="20"/>
  <c r="IP31" i="20" s="1"/>
  <c r="EU31" i="20"/>
  <c r="IR31" i="20" s="1"/>
  <c r="EV31" i="20"/>
  <c r="IS31" i="20" s="1"/>
  <c r="EW31" i="20"/>
  <c r="IT31" i="20" s="1"/>
  <c r="EY31" i="20"/>
  <c r="IV31" i="20" s="1"/>
  <c r="EZ31" i="20"/>
  <c r="IW31" i="20" s="1"/>
  <c r="FA31" i="20"/>
  <c r="IX31" i="20" s="1"/>
  <c r="FC31" i="20"/>
  <c r="IZ31" i="20" s="1"/>
  <c r="FD31" i="20"/>
  <c r="JA31" i="20" s="1"/>
  <c r="FE31" i="20"/>
  <c r="JB31" i="20" s="1"/>
  <c r="FG31" i="20"/>
  <c r="JD31" i="20" s="1"/>
  <c r="FH31" i="20"/>
  <c r="JE31" i="20" s="1"/>
  <c r="FI31" i="20"/>
  <c r="JF31" i="20" s="1"/>
  <c r="FK31" i="20"/>
  <c r="JH31" i="20" s="1"/>
  <c r="FL31" i="20"/>
  <c r="JI31" i="20" s="1"/>
  <c r="FM31" i="20"/>
  <c r="JJ31" i="20" s="1"/>
  <c r="FO31" i="20"/>
  <c r="JL31" i="20" s="1"/>
  <c r="FP31" i="20"/>
  <c r="JM31" i="20" s="1"/>
  <c r="FQ31" i="20"/>
  <c r="JN31" i="20" s="1"/>
  <c r="FS31" i="20"/>
  <c r="JP31" i="20" s="1"/>
  <c r="FT31" i="20"/>
  <c r="JQ31" i="20" s="1"/>
  <c r="FU31" i="20"/>
  <c r="JR31" i="20" s="1"/>
  <c r="FW31" i="20"/>
  <c r="JT31" i="20" s="1"/>
  <c r="FX31" i="20"/>
  <c r="JU31" i="20" s="1"/>
  <c r="FY31" i="20"/>
  <c r="JV31" i="20" s="1"/>
  <c r="GA31" i="20"/>
  <c r="JX31" i="20" s="1"/>
  <c r="GB31" i="20"/>
  <c r="JY31" i="20" s="1"/>
  <c r="GC31" i="20"/>
  <c r="JZ31" i="20" s="1"/>
  <c r="GE31" i="20"/>
  <c r="KB31" i="20" s="1"/>
  <c r="GF31" i="20"/>
  <c r="KC31" i="20" s="1"/>
  <c r="GG31" i="20"/>
  <c r="KD31" i="20" s="1"/>
  <c r="GI31" i="20"/>
  <c r="KF31" i="20" s="1"/>
  <c r="GJ31" i="20"/>
  <c r="KG31" i="20" s="1"/>
  <c r="GK31" i="20"/>
  <c r="KH31" i="20" s="1"/>
  <c r="GM31" i="20"/>
  <c r="KJ31" i="20" s="1"/>
  <c r="GN31" i="20"/>
  <c r="KK31" i="20" s="1"/>
  <c r="GO31" i="20"/>
  <c r="KL31" i="20" s="1"/>
  <c r="GQ31" i="20"/>
  <c r="KN31" i="20" s="1"/>
  <c r="GR31" i="20"/>
  <c r="KO31" i="20" s="1"/>
  <c r="GS31" i="20"/>
  <c r="KP31" i="20" s="1"/>
  <c r="GU31" i="20"/>
  <c r="KR31" i="20" s="1"/>
  <c r="GV31" i="20"/>
  <c r="KS31" i="20" s="1"/>
  <c r="GW31" i="20"/>
  <c r="KT31" i="20" s="1"/>
  <c r="DC32" i="20"/>
  <c r="GZ32" i="20" s="1"/>
  <c r="DD32" i="20"/>
  <c r="HA32" i="20" s="1"/>
  <c r="DE32" i="20"/>
  <c r="HB32" i="20" s="1"/>
  <c r="DG32" i="20"/>
  <c r="HD32" i="20" s="1"/>
  <c r="DH32" i="20"/>
  <c r="HE32" i="20" s="1"/>
  <c r="DI32" i="20"/>
  <c r="HF32" i="20" s="1"/>
  <c r="DK32" i="20"/>
  <c r="HH32" i="20" s="1"/>
  <c r="DL32" i="20"/>
  <c r="HI32" i="20" s="1"/>
  <c r="DM32" i="20"/>
  <c r="HJ32" i="20" s="1"/>
  <c r="DO32" i="20"/>
  <c r="HL32" i="20" s="1"/>
  <c r="DP32" i="20"/>
  <c r="HM32" i="20" s="1"/>
  <c r="DQ32" i="20"/>
  <c r="HN32" i="20" s="1"/>
  <c r="DS32" i="20"/>
  <c r="HP32" i="20" s="1"/>
  <c r="DT32" i="20"/>
  <c r="HQ32" i="20" s="1"/>
  <c r="DU32" i="20"/>
  <c r="HR32" i="20" s="1"/>
  <c r="DW32" i="20"/>
  <c r="HT32" i="20" s="1"/>
  <c r="DX32" i="20"/>
  <c r="HU32" i="20" s="1"/>
  <c r="DY32" i="20"/>
  <c r="HV32" i="20" s="1"/>
  <c r="EA32" i="20"/>
  <c r="HX32" i="20" s="1"/>
  <c r="EB32" i="20"/>
  <c r="HY32" i="20" s="1"/>
  <c r="EC32" i="20"/>
  <c r="HZ32" i="20" s="1"/>
  <c r="EE32" i="20"/>
  <c r="IB32" i="20" s="1"/>
  <c r="EF32" i="20"/>
  <c r="IC32" i="20" s="1"/>
  <c r="EG32" i="20"/>
  <c r="ID32" i="20" s="1"/>
  <c r="EI32" i="20"/>
  <c r="IF32" i="20" s="1"/>
  <c r="EJ32" i="20"/>
  <c r="IG32" i="20" s="1"/>
  <c r="EK32" i="20"/>
  <c r="IH32" i="20" s="1"/>
  <c r="EM32" i="20"/>
  <c r="IJ32" i="20" s="1"/>
  <c r="EN32" i="20"/>
  <c r="IK32" i="20" s="1"/>
  <c r="EO32" i="20"/>
  <c r="IL32" i="20" s="1"/>
  <c r="EQ32" i="20"/>
  <c r="IN32" i="20" s="1"/>
  <c r="ER32" i="20"/>
  <c r="IO32" i="20" s="1"/>
  <c r="ES32" i="20"/>
  <c r="IP32" i="20" s="1"/>
  <c r="EU32" i="20"/>
  <c r="IR32" i="20" s="1"/>
  <c r="EV32" i="20"/>
  <c r="IS32" i="20" s="1"/>
  <c r="EW32" i="20"/>
  <c r="IT32" i="20" s="1"/>
  <c r="EY32" i="20"/>
  <c r="IV32" i="20" s="1"/>
  <c r="EZ32" i="20"/>
  <c r="IW32" i="20" s="1"/>
  <c r="FA32" i="20"/>
  <c r="IX32" i="20" s="1"/>
  <c r="FC32" i="20"/>
  <c r="IZ32" i="20" s="1"/>
  <c r="FD32" i="20"/>
  <c r="JA32" i="20" s="1"/>
  <c r="FE32" i="20"/>
  <c r="JB32" i="20" s="1"/>
  <c r="FG32" i="20"/>
  <c r="JD32" i="20" s="1"/>
  <c r="FH32" i="20"/>
  <c r="JE32" i="20" s="1"/>
  <c r="FI32" i="20"/>
  <c r="JF32" i="20" s="1"/>
  <c r="FK32" i="20"/>
  <c r="JH32" i="20" s="1"/>
  <c r="FL32" i="20"/>
  <c r="JI32" i="20" s="1"/>
  <c r="FM32" i="20"/>
  <c r="JJ32" i="20" s="1"/>
  <c r="FO32" i="20"/>
  <c r="JL32" i="20" s="1"/>
  <c r="FP32" i="20"/>
  <c r="JM32" i="20" s="1"/>
  <c r="FQ32" i="20"/>
  <c r="JN32" i="20" s="1"/>
  <c r="FS32" i="20"/>
  <c r="JP32" i="20" s="1"/>
  <c r="FT32" i="20"/>
  <c r="JQ32" i="20" s="1"/>
  <c r="FU32" i="20"/>
  <c r="JR32" i="20" s="1"/>
  <c r="FW32" i="20"/>
  <c r="JT32" i="20" s="1"/>
  <c r="FX32" i="20"/>
  <c r="JU32" i="20" s="1"/>
  <c r="FY32" i="20"/>
  <c r="JV32" i="20" s="1"/>
  <c r="GA32" i="20"/>
  <c r="JX32" i="20" s="1"/>
  <c r="GB32" i="20"/>
  <c r="JY32" i="20" s="1"/>
  <c r="GC32" i="20"/>
  <c r="JZ32" i="20" s="1"/>
  <c r="GE32" i="20"/>
  <c r="KB32" i="20" s="1"/>
  <c r="GF32" i="20"/>
  <c r="KC32" i="20" s="1"/>
  <c r="GG32" i="20"/>
  <c r="KD32" i="20" s="1"/>
  <c r="GI32" i="20"/>
  <c r="KF32" i="20" s="1"/>
  <c r="GJ32" i="20"/>
  <c r="KG32" i="20" s="1"/>
  <c r="GK32" i="20"/>
  <c r="KH32" i="20" s="1"/>
  <c r="GM32" i="20"/>
  <c r="KJ32" i="20" s="1"/>
  <c r="GN32" i="20"/>
  <c r="KK32" i="20" s="1"/>
  <c r="GO32" i="20"/>
  <c r="KL32" i="20" s="1"/>
  <c r="GQ32" i="20"/>
  <c r="KN32" i="20" s="1"/>
  <c r="GR32" i="20"/>
  <c r="KO32" i="20" s="1"/>
  <c r="GS32" i="20"/>
  <c r="KP32" i="20" s="1"/>
  <c r="GU32" i="20"/>
  <c r="KR32" i="20" s="1"/>
  <c r="GV32" i="20"/>
  <c r="KS32" i="20" s="1"/>
  <c r="GW32" i="20"/>
  <c r="KT32" i="20" s="1"/>
  <c r="DC33" i="20"/>
  <c r="GZ33" i="20" s="1"/>
  <c r="DD33" i="20"/>
  <c r="HA33" i="20" s="1"/>
  <c r="DE33" i="20"/>
  <c r="HB33" i="20" s="1"/>
  <c r="DG33" i="20"/>
  <c r="HD33" i="20" s="1"/>
  <c r="DH33" i="20"/>
  <c r="HE33" i="20" s="1"/>
  <c r="DI33" i="20"/>
  <c r="HF33" i="20" s="1"/>
  <c r="DK33" i="20"/>
  <c r="HH33" i="20" s="1"/>
  <c r="DL33" i="20"/>
  <c r="HI33" i="20" s="1"/>
  <c r="DM33" i="20"/>
  <c r="HJ33" i="20" s="1"/>
  <c r="DO33" i="20"/>
  <c r="HL33" i="20" s="1"/>
  <c r="DP33" i="20"/>
  <c r="HM33" i="20" s="1"/>
  <c r="DQ33" i="20"/>
  <c r="HN33" i="20" s="1"/>
  <c r="DS33" i="20"/>
  <c r="HP33" i="20" s="1"/>
  <c r="DT33" i="20"/>
  <c r="HQ33" i="20" s="1"/>
  <c r="DU33" i="20"/>
  <c r="HR33" i="20" s="1"/>
  <c r="DW33" i="20"/>
  <c r="HT33" i="20" s="1"/>
  <c r="DX33" i="20"/>
  <c r="HU33" i="20" s="1"/>
  <c r="DY33" i="20"/>
  <c r="HV33" i="20" s="1"/>
  <c r="EA33" i="20"/>
  <c r="HX33" i="20" s="1"/>
  <c r="EB33" i="20"/>
  <c r="HY33" i="20" s="1"/>
  <c r="EC33" i="20"/>
  <c r="HZ33" i="20" s="1"/>
  <c r="EE33" i="20"/>
  <c r="IB33" i="20" s="1"/>
  <c r="EF33" i="20"/>
  <c r="IC33" i="20" s="1"/>
  <c r="EG33" i="20"/>
  <c r="ID33" i="20" s="1"/>
  <c r="EI33" i="20"/>
  <c r="IF33" i="20" s="1"/>
  <c r="EJ33" i="20"/>
  <c r="IG33" i="20" s="1"/>
  <c r="EK33" i="20"/>
  <c r="IH33" i="20" s="1"/>
  <c r="EM33" i="20"/>
  <c r="IJ33" i="20" s="1"/>
  <c r="EN33" i="20"/>
  <c r="IK33" i="20" s="1"/>
  <c r="EO33" i="20"/>
  <c r="IL33" i="20" s="1"/>
  <c r="EQ33" i="20"/>
  <c r="IN33" i="20" s="1"/>
  <c r="ER33" i="20"/>
  <c r="IO33" i="20" s="1"/>
  <c r="ES33" i="20"/>
  <c r="IP33" i="20" s="1"/>
  <c r="EU33" i="20"/>
  <c r="IR33" i="20" s="1"/>
  <c r="EV33" i="20"/>
  <c r="IS33" i="20" s="1"/>
  <c r="EW33" i="20"/>
  <c r="IT33" i="20" s="1"/>
  <c r="EY33" i="20"/>
  <c r="IV33" i="20" s="1"/>
  <c r="EZ33" i="20"/>
  <c r="IW33" i="20" s="1"/>
  <c r="FA33" i="20"/>
  <c r="IX33" i="20" s="1"/>
  <c r="FC33" i="20"/>
  <c r="IZ33" i="20" s="1"/>
  <c r="FD33" i="20"/>
  <c r="JA33" i="20" s="1"/>
  <c r="FE33" i="20"/>
  <c r="JB33" i="20" s="1"/>
  <c r="FG33" i="20"/>
  <c r="JD33" i="20" s="1"/>
  <c r="FH33" i="20"/>
  <c r="JE33" i="20" s="1"/>
  <c r="FI33" i="20"/>
  <c r="JF33" i="20" s="1"/>
  <c r="FK33" i="20"/>
  <c r="JH33" i="20" s="1"/>
  <c r="FL33" i="20"/>
  <c r="JI33" i="20" s="1"/>
  <c r="FM33" i="20"/>
  <c r="JJ33" i="20" s="1"/>
  <c r="FO33" i="20"/>
  <c r="JL33" i="20" s="1"/>
  <c r="FP33" i="20"/>
  <c r="JM33" i="20" s="1"/>
  <c r="FQ33" i="20"/>
  <c r="JN33" i="20" s="1"/>
  <c r="FS33" i="20"/>
  <c r="JP33" i="20" s="1"/>
  <c r="FT33" i="20"/>
  <c r="JQ33" i="20" s="1"/>
  <c r="FU33" i="20"/>
  <c r="JR33" i="20" s="1"/>
  <c r="FW33" i="20"/>
  <c r="JT33" i="20" s="1"/>
  <c r="FX33" i="20"/>
  <c r="JU33" i="20" s="1"/>
  <c r="FY33" i="20"/>
  <c r="JV33" i="20" s="1"/>
  <c r="GA33" i="20"/>
  <c r="JX33" i="20" s="1"/>
  <c r="GB33" i="20"/>
  <c r="JY33" i="20" s="1"/>
  <c r="GC33" i="20"/>
  <c r="JZ33" i="20" s="1"/>
  <c r="GE33" i="20"/>
  <c r="KB33" i="20" s="1"/>
  <c r="GF33" i="20"/>
  <c r="KC33" i="20" s="1"/>
  <c r="GG33" i="20"/>
  <c r="KD33" i="20" s="1"/>
  <c r="GI33" i="20"/>
  <c r="KF33" i="20" s="1"/>
  <c r="GJ33" i="20"/>
  <c r="KG33" i="20" s="1"/>
  <c r="GK33" i="20"/>
  <c r="KH33" i="20" s="1"/>
  <c r="GM33" i="20"/>
  <c r="KJ33" i="20" s="1"/>
  <c r="GN33" i="20"/>
  <c r="KK33" i="20" s="1"/>
  <c r="GO33" i="20"/>
  <c r="KL33" i="20" s="1"/>
  <c r="GQ33" i="20"/>
  <c r="KN33" i="20" s="1"/>
  <c r="GR33" i="20"/>
  <c r="KO33" i="20" s="1"/>
  <c r="GS33" i="20"/>
  <c r="KP33" i="20" s="1"/>
  <c r="GU33" i="20"/>
  <c r="KR33" i="20" s="1"/>
  <c r="GV33" i="20"/>
  <c r="KS33" i="20" s="1"/>
  <c r="GW33" i="20"/>
  <c r="KT33" i="20" s="1"/>
  <c r="DC34" i="20"/>
  <c r="GZ34" i="20" s="1"/>
  <c r="DD34" i="20"/>
  <c r="HA34" i="20" s="1"/>
  <c r="DE34" i="20"/>
  <c r="HB34" i="20" s="1"/>
  <c r="DG34" i="20"/>
  <c r="HD34" i="20" s="1"/>
  <c r="DH34" i="20"/>
  <c r="HE34" i="20" s="1"/>
  <c r="DI34" i="20"/>
  <c r="HF34" i="20" s="1"/>
  <c r="DK34" i="20"/>
  <c r="HH34" i="20" s="1"/>
  <c r="DL34" i="20"/>
  <c r="HI34" i="20" s="1"/>
  <c r="DM34" i="20"/>
  <c r="HJ34" i="20" s="1"/>
  <c r="DO34" i="20"/>
  <c r="HL34" i="20" s="1"/>
  <c r="DP34" i="20"/>
  <c r="HM34" i="20" s="1"/>
  <c r="DQ34" i="20"/>
  <c r="HN34" i="20" s="1"/>
  <c r="DS34" i="20"/>
  <c r="HP34" i="20" s="1"/>
  <c r="DT34" i="20"/>
  <c r="HQ34" i="20" s="1"/>
  <c r="DU34" i="20"/>
  <c r="HR34" i="20" s="1"/>
  <c r="DW34" i="20"/>
  <c r="HT34" i="20" s="1"/>
  <c r="DX34" i="20"/>
  <c r="HU34" i="20" s="1"/>
  <c r="DY34" i="20"/>
  <c r="HV34" i="20" s="1"/>
  <c r="EA34" i="20"/>
  <c r="HX34" i="20" s="1"/>
  <c r="EB34" i="20"/>
  <c r="HY34" i="20" s="1"/>
  <c r="EC34" i="20"/>
  <c r="HZ34" i="20" s="1"/>
  <c r="EE34" i="20"/>
  <c r="IB34" i="20" s="1"/>
  <c r="EF34" i="20"/>
  <c r="IC34" i="20" s="1"/>
  <c r="EG34" i="20"/>
  <c r="ID34" i="20" s="1"/>
  <c r="EI34" i="20"/>
  <c r="IF34" i="20" s="1"/>
  <c r="EJ34" i="20"/>
  <c r="IG34" i="20" s="1"/>
  <c r="EK34" i="20"/>
  <c r="IH34" i="20" s="1"/>
  <c r="EM34" i="20"/>
  <c r="IJ34" i="20" s="1"/>
  <c r="EN34" i="20"/>
  <c r="IK34" i="20" s="1"/>
  <c r="EO34" i="20"/>
  <c r="IL34" i="20" s="1"/>
  <c r="EQ34" i="20"/>
  <c r="IN34" i="20" s="1"/>
  <c r="ER34" i="20"/>
  <c r="IO34" i="20" s="1"/>
  <c r="ES34" i="20"/>
  <c r="IP34" i="20" s="1"/>
  <c r="EU34" i="20"/>
  <c r="IR34" i="20" s="1"/>
  <c r="EV34" i="20"/>
  <c r="IS34" i="20" s="1"/>
  <c r="EW34" i="20"/>
  <c r="IT34" i="20" s="1"/>
  <c r="EY34" i="20"/>
  <c r="IV34" i="20" s="1"/>
  <c r="EZ34" i="20"/>
  <c r="IW34" i="20" s="1"/>
  <c r="FA34" i="20"/>
  <c r="IX34" i="20" s="1"/>
  <c r="FC34" i="20"/>
  <c r="IZ34" i="20" s="1"/>
  <c r="FD34" i="20"/>
  <c r="JA34" i="20" s="1"/>
  <c r="FE34" i="20"/>
  <c r="JB34" i="20" s="1"/>
  <c r="FG34" i="20"/>
  <c r="JD34" i="20" s="1"/>
  <c r="FH34" i="20"/>
  <c r="JE34" i="20" s="1"/>
  <c r="FI34" i="20"/>
  <c r="JF34" i="20" s="1"/>
  <c r="FJ34" i="20"/>
  <c r="JG34" i="20" s="1"/>
  <c r="FK34" i="20"/>
  <c r="JH34" i="20" s="1"/>
  <c r="FL34" i="20"/>
  <c r="JI34" i="20" s="1"/>
  <c r="FM34" i="20"/>
  <c r="JJ34" i="20" s="1"/>
  <c r="FN34" i="20"/>
  <c r="JK34" i="20" s="1"/>
  <c r="FO34" i="20"/>
  <c r="JL34" i="20" s="1"/>
  <c r="FP34" i="20"/>
  <c r="JM34" i="20" s="1"/>
  <c r="FQ34" i="20"/>
  <c r="JN34" i="20" s="1"/>
  <c r="FR34" i="20"/>
  <c r="JO34" i="20" s="1"/>
  <c r="FS34" i="20"/>
  <c r="JP34" i="20" s="1"/>
  <c r="FT34" i="20"/>
  <c r="JQ34" i="20" s="1"/>
  <c r="FU34" i="20"/>
  <c r="JR34" i="20" s="1"/>
  <c r="FV34" i="20"/>
  <c r="JS34" i="20" s="1"/>
  <c r="FW34" i="20"/>
  <c r="JT34" i="20" s="1"/>
  <c r="FX34" i="20"/>
  <c r="JU34" i="20" s="1"/>
  <c r="FY34" i="20"/>
  <c r="JV34" i="20" s="1"/>
  <c r="FZ34" i="20"/>
  <c r="JW34" i="20" s="1"/>
  <c r="GA34" i="20"/>
  <c r="JX34" i="20" s="1"/>
  <c r="GB34" i="20"/>
  <c r="JY34" i="20" s="1"/>
  <c r="GC34" i="20"/>
  <c r="JZ34" i="20" s="1"/>
  <c r="GD34" i="20"/>
  <c r="KA34" i="20" s="1"/>
  <c r="GE34" i="20"/>
  <c r="KB34" i="20" s="1"/>
  <c r="GF34" i="20"/>
  <c r="KC34" i="20" s="1"/>
  <c r="GG34" i="20"/>
  <c r="KD34" i="20" s="1"/>
  <c r="GH34" i="20"/>
  <c r="KE34" i="20" s="1"/>
  <c r="GI34" i="20"/>
  <c r="KF34" i="20" s="1"/>
  <c r="GJ34" i="20"/>
  <c r="KG34" i="20" s="1"/>
  <c r="GK34" i="20"/>
  <c r="KH34" i="20" s="1"/>
  <c r="GL34" i="20"/>
  <c r="KI34" i="20" s="1"/>
  <c r="GM34" i="20"/>
  <c r="KJ34" i="20" s="1"/>
  <c r="GN34" i="20"/>
  <c r="KK34" i="20" s="1"/>
  <c r="GO34" i="20"/>
  <c r="KL34" i="20" s="1"/>
  <c r="GP34" i="20"/>
  <c r="KM34" i="20" s="1"/>
  <c r="GQ34" i="20"/>
  <c r="KN34" i="20" s="1"/>
  <c r="GR34" i="20"/>
  <c r="KO34" i="20" s="1"/>
  <c r="GS34" i="20"/>
  <c r="KP34" i="20" s="1"/>
  <c r="GT34" i="20"/>
  <c r="KQ34" i="20" s="1"/>
  <c r="GU34" i="20"/>
  <c r="KR34" i="20" s="1"/>
  <c r="GV34" i="20"/>
  <c r="KS34" i="20" s="1"/>
  <c r="GW34" i="20"/>
  <c r="KT34" i="20" s="1"/>
  <c r="DB35" i="20"/>
  <c r="GY35" i="20" s="1"/>
  <c r="DC35" i="20"/>
  <c r="GZ35" i="20" s="1"/>
  <c r="DD35" i="20"/>
  <c r="HA35" i="20" s="1"/>
  <c r="DE35" i="20"/>
  <c r="HB35" i="20" s="1"/>
  <c r="DF35" i="20"/>
  <c r="HC35" i="20" s="1"/>
  <c r="DG35" i="20"/>
  <c r="HD35" i="20" s="1"/>
  <c r="DH35" i="20"/>
  <c r="HE35" i="20" s="1"/>
  <c r="DI35" i="20"/>
  <c r="HF35" i="20" s="1"/>
  <c r="DJ35" i="20"/>
  <c r="DK35" i="20"/>
  <c r="HH35" i="20" s="1"/>
  <c r="DL35" i="20"/>
  <c r="HI35" i="20" s="1"/>
  <c r="DM35" i="20"/>
  <c r="HJ35" i="20" s="1"/>
  <c r="DN35" i="20"/>
  <c r="HK35" i="20" s="1"/>
  <c r="DO35" i="20"/>
  <c r="HL35" i="20" s="1"/>
  <c r="DP35" i="20"/>
  <c r="HM35" i="20" s="1"/>
  <c r="DQ35" i="20"/>
  <c r="HN35" i="20" s="1"/>
  <c r="DR35" i="20"/>
  <c r="HO35" i="20" s="1"/>
  <c r="DS35" i="20"/>
  <c r="HP35" i="20" s="1"/>
  <c r="DT35" i="20"/>
  <c r="HQ35" i="20" s="1"/>
  <c r="DU35" i="20"/>
  <c r="HR35" i="20" s="1"/>
  <c r="DV35" i="20"/>
  <c r="HS35" i="20" s="1"/>
  <c r="DW35" i="20"/>
  <c r="HT35" i="20" s="1"/>
  <c r="DX35" i="20"/>
  <c r="HU35" i="20" s="1"/>
  <c r="DY35" i="20"/>
  <c r="HV35" i="20" s="1"/>
  <c r="DZ35" i="20"/>
  <c r="HW35" i="20" s="1"/>
  <c r="EA35" i="20"/>
  <c r="HX35" i="20" s="1"/>
  <c r="EB35" i="20"/>
  <c r="HY35" i="20" s="1"/>
  <c r="EC35" i="20"/>
  <c r="HZ35" i="20" s="1"/>
  <c r="ED35" i="20"/>
  <c r="IA35" i="20" s="1"/>
  <c r="EE35" i="20"/>
  <c r="IB35" i="20" s="1"/>
  <c r="EF35" i="20"/>
  <c r="IC35" i="20" s="1"/>
  <c r="EG35" i="20"/>
  <c r="ID35" i="20" s="1"/>
  <c r="EH35" i="20"/>
  <c r="IE35" i="20" s="1"/>
  <c r="EI35" i="20"/>
  <c r="IF35" i="20" s="1"/>
  <c r="EJ35" i="20"/>
  <c r="IG35" i="20" s="1"/>
  <c r="EK35" i="20"/>
  <c r="IH35" i="20" s="1"/>
  <c r="EL35" i="20"/>
  <c r="II35" i="20" s="1"/>
  <c r="EM35" i="20"/>
  <c r="IJ35" i="20" s="1"/>
  <c r="EN35" i="20"/>
  <c r="IK35" i="20" s="1"/>
  <c r="EO35" i="20"/>
  <c r="IL35" i="20" s="1"/>
  <c r="EP35" i="20"/>
  <c r="IM35" i="20" s="1"/>
  <c r="EQ35" i="20"/>
  <c r="IN35" i="20" s="1"/>
  <c r="ER35" i="20"/>
  <c r="IO35" i="20" s="1"/>
  <c r="ES35" i="20"/>
  <c r="IP35" i="20" s="1"/>
  <c r="ET35" i="20"/>
  <c r="IQ35" i="20" s="1"/>
  <c r="EU35" i="20"/>
  <c r="IR35" i="20" s="1"/>
  <c r="EV35" i="20"/>
  <c r="IS35" i="20" s="1"/>
  <c r="EW35" i="20"/>
  <c r="IT35" i="20" s="1"/>
  <c r="EX35" i="20"/>
  <c r="IU35" i="20" s="1"/>
  <c r="EY35" i="20"/>
  <c r="IV35" i="20" s="1"/>
  <c r="EZ35" i="20"/>
  <c r="IW35" i="20" s="1"/>
  <c r="FA35" i="20"/>
  <c r="IX35" i="20" s="1"/>
  <c r="FB35" i="20"/>
  <c r="IY35" i="20" s="1"/>
  <c r="FC35" i="20"/>
  <c r="IZ35" i="20" s="1"/>
  <c r="FD35" i="20"/>
  <c r="JA35" i="20" s="1"/>
  <c r="FE35" i="20"/>
  <c r="JB35" i="20" s="1"/>
  <c r="FF35" i="20"/>
  <c r="JC35" i="20" s="1"/>
  <c r="FG35" i="20"/>
  <c r="JD35" i="20" s="1"/>
  <c r="FH35" i="20"/>
  <c r="JE35" i="20" s="1"/>
  <c r="FI35" i="20"/>
  <c r="JF35" i="20" s="1"/>
  <c r="FJ35" i="20"/>
  <c r="JG35" i="20" s="1"/>
  <c r="FK35" i="20"/>
  <c r="JH35" i="20" s="1"/>
  <c r="FL35" i="20"/>
  <c r="JI35" i="20" s="1"/>
  <c r="FM35" i="20"/>
  <c r="JJ35" i="20" s="1"/>
  <c r="FN35" i="20"/>
  <c r="JK35" i="20" s="1"/>
  <c r="FO35" i="20"/>
  <c r="JL35" i="20" s="1"/>
  <c r="FP35" i="20"/>
  <c r="JM35" i="20" s="1"/>
  <c r="FQ35" i="20"/>
  <c r="JN35" i="20" s="1"/>
  <c r="FR35" i="20"/>
  <c r="JO35" i="20" s="1"/>
  <c r="FS35" i="20"/>
  <c r="JP35" i="20" s="1"/>
  <c r="FT35" i="20"/>
  <c r="JQ35" i="20" s="1"/>
  <c r="FU35" i="20"/>
  <c r="JR35" i="20" s="1"/>
  <c r="FV35" i="20"/>
  <c r="JS35" i="20" s="1"/>
  <c r="FW35" i="20"/>
  <c r="JT35" i="20" s="1"/>
  <c r="FX35" i="20"/>
  <c r="JU35" i="20" s="1"/>
  <c r="FY35" i="20"/>
  <c r="JV35" i="20" s="1"/>
  <c r="FZ35" i="20"/>
  <c r="JW35" i="20" s="1"/>
  <c r="GA35" i="20"/>
  <c r="JX35" i="20" s="1"/>
  <c r="GB35" i="20"/>
  <c r="JY35" i="20" s="1"/>
  <c r="GC35" i="20"/>
  <c r="JZ35" i="20" s="1"/>
  <c r="GD35" i="20"/>
  <c r="KA35" i="20" s="1"/>
  <c r="GE35" i="20"/>
  <c r="KB35" i="20" s="1"/>
  <c r="GF35" i="20"/>
  <c r="KC35" i="20" s="1"/>
  <c r="GG35" i="20"/>
  <c r="KD35" i="20" s="1"/>
  <c r="GH35" i="20"/>
  <c r="KE35" i="20" s="1"/>
  <c r="GI35" i="20"/>
  <c r="KF35" i="20" s="1"/>
  <c r="GJ35" i="20"/>
  <c r="KG35" i="20" s="1"/>
  <c r="GK35" i="20"/>
  <c r="KH35" i="20" s="1"/>
  <c r="GL35" i="20"/>
  <c r="KI35" i="20" s="1"/>
  <c r="GM35" i="20"/>
  <c r="KJ35" i="20" s="1"/>
  <c r="GN35" i="20"/>
  <c r="KK35" i="20" s="1"/>
  <c r="GO35" i="20"/>
  <c r="KL35" i="20" s="1"/>
  <c r="GP35" i="20"/>
  <c r="KM35" i="20" s="1"/>
  <c r="GQ35" i="20"/>
  <c r="KN35" i="20" s="1"/>
  <c r="GR35" i="20"/>
  <c r="KO35" i="20" s="1"/>
  <c r="GS35" i="20"/>
  <c r="KP35" i="20" s="1"/>
  <c r="GT35" i="20"/>
  <c r="KQ35" i="20" s="1"/>
  <c r="GU35" i="20"/>
  <c r="KR35" i="20" s="1"/>
  <c r="GV35" i="20"/>
  <c r="KS35" i="20" s="1"/>
  <c r="GW35" i="20"/>
  <c r="KT35" i="20" s="1"/>
  <c r="DB36" i="20"/>
  <c r="GY36" i="20" s="1"/>
  <c r="DC36" i="20"/>
  <c r="GZ36" i="20" s="1"/>
  <c r="DD36" i="20"/>
  <c r="HA36" i="20" s="1"/>
  <c r="DE36" i="20"/>
  <c r="HB36" i="20" s="1"/>
  <c r="DF36" i="20"/>
  <c r="HC36" i="20" s="1"/>
  <c r="DG36" i="20"/>
  <c r="HD36" i="20" s="1"/>
  <c r="DH36" i="20"/>
  <c r="HE36" i="20" s="1"/>
  <c r="DI36" i="20"/>
  <c r="HF36" i="20" s="1"/>
  <c r="DJ36" i="20"/>
  <c r="HG36" i="20" s="1"/>
  <c r="DK36" i="20"/>
  <c r="HH36" i="20" s="1"/>
  <c r="DL36" i="20"/>
  <c r="HI36" i="20" s="1"/>
  <c r="DM36" i="20"/>
  <c r="HJ36" i="20" s="1"/>
  <c r="DN36" i="20"/>
  <c r="HK36" i="20" s="1"/>
  <c r="DO36" i="20"/>
  <c r="HL36" i="20" s="1"/>
  <c r="DP36" i="20"/>
  <c r="HM36" i="20" s="1"/>
  <c r="DQ36" i="20"/>
  <c r="HN36" i="20" s="1"/>
  <c r="DR36" i="20"/>
  <c r="HO36" i="20" s="1"/>
  <c r="DS36" i="20"/>
  <c r="HP36" i="20" s="1"/>
  <c r="DT36" i="20"/>
  <c r="HQ36" i="20" s="1"/>
  <c r="DU36" i="20"/>
  <c r="HR36" i="20" s="1"/>
  <c r="DV36" i="20"/>
  <c r="HS36" i="20" s="1"/>
  <c r="DW36" i="20"/>
  <c r="HT36" i="20" s="1"/>
  <c r="DX36" i="20"/>
  <c r="HU36" i="20" s="1"/>
  <c r="DY36" i="20"/>
  <c r="HV36" i="20" s="1"/>
  <c r="DZ36" i="20"/>
  <c r="HW36" i="20" s="1"/>
  <c r="EA36" i="20"/>
  <c r="HX36" i="20" s="1"/>
  <c r="EB36" i="20"/>
  <c r="HY36" i="20" s="1"/>
  <c r="EC36" i="20"/>
  <c r="HZ36" i="20" s="1"/>
  <c r="ED36" i="20"/>
  <c r="EE36" i="20"/>
  <c r="IB36" i="20" s="1"/>
  <c r="EF36" i="20"/>
  <c r="IC36" i="20" s="1"/>
  <c r="EG36" i="20"/>
  <c r="ID36" i="20" s="1"/>
  <c r="EH36" i="20"/>
  <c r="IE36" i="20" s="1"/>
  <c r="EI36" i="20"/>
  <c r="IF36" i="20" s="1"/>
  <c r="EJ36" i="20"/>
  <c r="IG36" i="20" s="1"/>
  <c r="EK36" i="20"/>
  <c r="IH36" i="20" s="1"/>
  <c r="EL36" i="20"/>
  <c r="II36" i="20" s="1"/>
  <c r="EM36" i="20"/>
  <c r="IJ36" i="20" s="1"/>
  <c r="EN36" i="20"/>
  <c r="IK36" i="20" s="1"/>
  <c r="EO36" i="20"/>
  <c r="IL36" i="20" s="1"/>
  <c r="EP36" i="20"/>
  <c r="IM36" i="20" s="1"/>
  <c r="EQ36" i="20"/>
  <c r="IN36" i="20" s="1"/>
  <c r="ER36" i="20"/>
  <c r="IO36" i="20" s="1"/>
  <c r="ES36" i="20"/>
  <c r="IP36" i="20" s="1"/>
  <c r="ET36" i="20"/>
  <c r="IQ36" i="20" s="1"/>
  <c r="EU36" i="20"/>
  <c r="IR36" i="20" s="1"/>
  <c r="EV36" i="20"/>
  <c r="IS36" i="20" s="1"/>
  <c r="EW36" i="20"/>
  <c r="IT36" i="20" s="1"/>
  <c r="EX36" i="20"/>
  <c r="IU36" i="20" s="1"/>
  <c r="EY36" i="20"/>
  <c r="IV36" i="20" s="1"/>
  <c r="EZ36" i="20"/>
  <c r="FA36" i="20"/>
  <c r="IX36" i="20" s="1"/>
  <c r="FB36" i="20"/>
  <c r="IY36" i="20" s="1"/>
  <c r="FC36" i="20"/>
  <c r="IZ36" i="20" s="1"/>
  <c r="FD36" i="20"/>
  <c r="JA36" i="20" s="1"/>
  <c r="FE36" i="20"/>
  <c r="JB36" i="20" s="1"/>
  <c r="FF36" i="20"/>
  <c r="JC36" i="20" s="1"/>
  <c r="FG36" i="20"/>
  <c r="JD36" i="20" s="1"/>
  <c r="FH36" i="20"/>
  <c r="JE36" i="20" s="1"/>
  <c r="FI36" i="20"/>
  <c r="JF36" i="20" s="1"/>
  <c r="FJ36" i="20"/>
  <c r="JG36" i="20" s="1"/>
  <c r="FK36" i="20"/>
  <c r="JH36" i="20" s="1"/>
  <c r="FL36" i="20"/>
  <c r="JI36" i="20" s="1"/>
  <c r="FM36" i="20"/>
  <c r="JJ36" i="20" s="1"/>
  <c r="FN36" i="20"/>
  <c r="JK36" i="20" s="1"/>
  <c r="FO36" i="20"/>
  <c r="JL36" i="20" s="1"/>
  <c r="FP36" i="20"/>
  <c r="JM36" i="20" s="1"/>
  <c r="FQ36" i="20"/>
  <c r="JN36" i="20" s="1"/>
  <c r="FR36" i="20"/>
  <c r="JO36" i="20" s="1"/>
  <c r="FS36" i="20"/>
  <c r="JP36" i="20" s="1"/>
  <c r="FT36" i="20"/>
  <c r="JQ36" i="20" s="1"/>
  <c r="FU36" i="20"/>
  <c r="JR36" i="20" s="1"/>
  <c r="FV36" i="20"/>
  <c r="JS36" i="20" s="1"/>
  <c r="FW36" i="20"/>
  <c r="JT36" i="20" s="1"/>
  <c r="FX36" i="20"/>
  <c r="JU36" i="20" s="1"/>
  <c r="FY36" i="20"/>
  <c r="JV36" i="20" s="1"/>
  <c r="FZ36" i="20"/>
  <c r="JW36" i="20" s="1"/>
  <c r="GA36" i="20"/>
  <c r="JX36" i="20" s="1"/>
  <c r="GB36" i="20"/>
  <c r="JY36" i="20" s="1"/>
  <c r="GC36" i="20"/>
  <c r="JZ36" i="20" s="1"/>
  <c r="GD36" i="20"/>
  <c r="KA36" i="20" s="1"/>
  <c r="GE36" i="20"/>
  <c r="KB36" i="20" s="1"/>
  <c r="GF36" i="20"/>
  <c r="KC36" i="20" s="1"/>
  <c r="GG36" i="20"/>
  <c r="KD36" i="20" s="1"/>
  <c r="GH36" i="20"/>
  <c r="KE36" i="20" s="1"/>
  <c r="GI36" i="20"/>
  <c r="KF36" i="20" s="1"/>
  <c r="GJ36" i="20"/>
  <c r="KG36" i="20" s="1"/>
  <c r="GK36" i="20"/>
  <c r="KH36" i="20" s="1"/>
  <c r="GL36" i="20"/>
  <c r="KI36" i="20" s="1"/>
  <c r="GM36" i="20"/>
  <c r="KJ36" i="20" s="1"/>
  <c r="GN36" i="20"/>
  <c r="KK36" i="20" s="1"/>
  <c r="GO36" i="20"/>
  <c r="KL36" i="20" s="1"/>
  <c r="GP36" i="20"/>
  <c r="KM36" i="20" s="1"/>
  <c r="GQ36" i="20"/>
  <c r="KN36" i="20" s="1"/>
  <c r="GR36" i="20"/>
  <c r="KO36" i="20" s="1"/>
  <c r="GS36" i="20"/>
  <c r="KP36" i="20" s="1"/>
  <c r="GT36" i="20"/>
  <c r="KQ36" i="20" s="1"/>
  <c r="GU36" i="20"/>
  <c r="KR36" i="20" s="1"/>
  <c r="GV36" i="20"/>
  <c r="KS36" i="20" s="1"/>
  <c r="GW36" i="20"/>
  <c r="KT36" i="20" s="1"/>
  <c r="DB37" i="20"/>
  <c r="GY37" i="20" s="1"/>
  <c r="DC37" i="20"/>
  <c r="GZ37" i="20" s="1"/>
  <c r="DD37" i="20"/>
  <c r="HA37" i="20" s="1"/>
  <c r="DE37" i="20"/>
  <c r="HB37" i="20" s="1"/>
  <c r="DF37" i="20"/>
  <c r="HC37" i="20" s="1"/>
  <c r="DG37" i="20"/>
  <c r="HD37" i="20" s="1"/>
  <c r="DH37" i="20"/>
  <c r="DI37" i="20"/>
  <c r="HF37" i="20" s="1"/>
  <c r="DJ37" i="20"/>
  <c r="HG37" i="20" s="1"/>
  <c r="DK37" i="20"/>
  <c r="HH37" i="20" s="1"/>
  <c r="DL37" i="20"/>
  <c r="HI37" i="20" s="1"/>
  <c r="DM37" i="20"/>
  <c r="HJ37" i="20" s="1"/>
  <c r="DN37" i="20"/>
  <c r="HK37" i="20" s="1"/>
  <c r="DO37" i="20"/>
  <c r="HL37" i="20" s="1"/>
  <c r="DP37" i="20"/>
  <c r="HM37" i="20" s="1"/>
  <c r="DQ37" i="20"/>
  <c r="HN37" i="20" s="1"/>
  <c r="DR37" i="20"/>
  <c r="HO37" i="20" s="1"/>
  <c r="DS37" i="20"/>
  <c r="HP37" i="20" s="1"/>
  <c r="DT37" i="20"/>
  <c r="HQ37" i="20" s="1"/>
  <c r="DU37" i="20"/>
  <c r="HR37" i="20" s="1"/>
  <c r="DV37" i="20"/>
  <c r="HS37" i="20" s="1"/>
  <c r="DW37" i="20"/>
  <c r="HT37" i="20" s="1"/>
  <c r="DX37" i="20"/>
  <c r="HU37" i="20" s="1"/>
  <c r="DY37" i="20"/>
  <c r="HV37" i="20" s="1"/>
  <c r="DZ37" i="20"/>
  <c r="HW37" i="20" s="1"/>
  <c r="EA37" i="20"/>
  <c r="HX37" i="20" s="1"/>
  <c r="EB37" i="20"/>
  <c r="HY37" i="20" s="1"/>
  <c r="EC37" i="20"/>
  <c r="HZ37" i="20" s="1"/>
  <c r="ED37" i="20"/>
  <c r="IA37" i="20" s="1"/>
  <c r="EE37" i="20"/>
  <c r="IB37" i="20" s="1"/>
  <c r="EF37" i="20"/>
  <c r="IC37" i="20" s="1"/>
  <c r="EG37" i="20"/>
  <c r="ID37" i="20" s="1"/>
  <c r="EH37" i="20"/>
  <c r="IE37" i="20" s="1"/>
  <c r="EI37" i="20"/>
  <c r="IF37" i="20" s="1"/>
  <c r="EJ37" i="20"/>
  <c r="IG37" i="20" s="1"/>
  <c r="EK37" i="20"/>
  <c r="IH37" i="20" s="1"/>
  <c r="EL37" i="20"/>
  <c r="II37" i="20" s="1"/>
  <c r="EM37" i="20"/>
  <c r="IJ37" i="20" s="1"/>
  <c r="EN37" i="20"/>
  <c r="IK37" i="20" s="1"/>
  <c r="EO37" i="20"/>
  <c r="IL37" i="20" s="1"/>
  <c r="EP37" i="20"/>
  <c r="IM37" i="20" s="1"/>
  <c r="EQ37" i="20"/>
  <c r="IN37" i="20" s="1"/>
  <c r="ER37" i="20"/>
  <c r="IO37" i="20" s="1"/>
  <c r="ES37" i="20"/>
  <c r="IP37" i="20" s="1"/>
  <c r="ET37" i="20"/>
  <c r="IQ37" i="20" s="1"/>
  <c r="EU37" i="20"/>
  <c r="IR37" i="20" s="1"/>
  <c r="EV37" i="20"/>
  <c r="IS37" i="20" s="1"/>
  <c r="EW37" i="20"/>
  <c r="IT37" i="20" s="1"/>
  <c r="EX37" i="20"/>
  <c r="IU37" i="20" s="1"/>
  <c r="EY37" i="20"/>
  <c r="IV37" i="20" s="1"/>
  <c r="EZ37" i="20"/>
  <c r="IW37" i="20" s="1"/>
  <c r="FA37" i="20"/>
  <c r="IX37" i="20" s="1"/>
  <c r="FB37" i="20"/>
  <c r="IY37" i="20" s="1"/>
  <c r="FC37" i="20"/>
  <c r="IZ37" i="20" s="1"/>
  <c r="FD37" i="20"/>
  <c r="JA37" i="20" s="1"/>
  <c r="FE37" i="20"/>
  <c r="JB37" i="20" s="1"/>
  <c r="FF37" i="20"/>
  <c r="JC37" i="20" s="1"/>
  <c r="FG37" i="20"/>
  <c r="JD37" i="20" s="1"/>
  <c r="FH37" i="20"/>
  <c r="JE37" i="20" s="1"/>
  <c r="FI37" i="20"/>
  <c r="JF37" i="20" s="1"/>
  <c r="FJ37" i="20"/>
  <c r="JG37" i="20" s="1"/>
  <c r="FK37" i="20"/>
  <c r="JH37" i="20" s="1"/>
  <c r="FL37" i="20"/>
  <c r="JI37" i="20" s="1"/>
  <c r="FM37" i="20"/>
  <c r="JJ37" i="20" s="1"/>
  <c r="FN37" i="20"/>
  <c r="JK37" i="20" s="1"/>
  <c r="FO37" i="20"/>
  <c r="JL37" i="20" s="1"/>
  <c r="FP37" i="20"/>
  <c r="JM37" i="20" s="1"/>
  <c r="FQ37" i="20"/>
  <c r="JN37" i="20" s="1"/>
  <c r="FR37" i="20"/>
  <c r="JO37" i="20" s="1"/>
  <c r="FS37" i="20"/>
  <c r="JP37" i="20" s="1"/>
  <c r="FT37" i="20"/>
  <c r="JQ37" i="20" s="1"/>
  <c r="FU37" i="20"/>
  <c r="JR37" i="20" s="1"/>
  <c r="FV37" i="20"/>
  <c r="JS37" i="20" s="1"/>
  <c r="FW37" i="20"/>
  <c r="JT37" i="20" s="1"/>
  <c r="FX37" i="20"/>
  <c r="JU37" i="20" s="1"/>
  <c r="FY37" i="20"/>
  <c r="JV37" i="20" s="1"/>
  <c r="FZ37" i="20"/>
  <c r="JW37" i="20" s="1"/>
  <c r="GA37" i="20"/>
  <c r="JX37" i="20" s="1"/>
  <c r="GB37" i="20"/>
  <c r="JY37" i="20" s="1"/>
  <c r="GC37" i="20"/>
  <c r="JZ37" i="20" s="1"/>
  <c r="GD37" i="20"/>
  <c r="KA37" i="20" s="1"/>
  <c r="GE37" i="20"/>
  <c r="KB37" i="20" s="1"/>
  <c r="GF37" i="20"/>
  <c r="KC37" i="20" s="1"/>
  <c r="GG37" i="20"/>
  <c r="KD37" i="20" s="1"/>
  <c r="GH37" i="20"/>
  <c r="KE37" i="20" s="1"/>
  <c r="GI37" i="20"/>
  <c r="KF37" i="20" s="1"/>
  <c r="GJ37" i="20"/>
  <c r="KG37" i="20" s="1"/>
  <c r="GK37" i="20"/>
  <c r="KH37" i="20" s="1"/>
  <c r="GL37" i="20"/>
  <c r="KI37" i="20" s="1"/>
  <c r="GM37" i="20"/>
  <c r="KJ37" i="20" s="1"/>
  <c r="GN37" i="20"/>
  <c r="KK37" i="20" s="1"/>
  <c r="GO37" i="20"/>
  <c r="KL37" i="20" s="1"/>
  <c r="GP37" i="20"/>
  <c r="KM37" i="20" s="1"/>
  <c r="GQ37" i="20"/>
  <c r="KN37" i="20" s="1"/>
  <c r="GR37" i="20"/>
  <c r="KO37" i="20" s="1"/>
  <c r="GS37" i="20"/>
  <c r="KP37" i="20" s="1"/>
  <c r="GT37" i="20"/>
  <c r="KQ37" i="20" s="1"/>
  <c r="GU37" i="20"/>
  <c r="KR37" i="20" s="1"/>
  <c r="GV37" i="20"/>
  <c r="KS37" i="20" s="1"/>
  <c r="GW37" i="20"/>
  <c r="KT37" i="20" s="1"/>
  <c r="DB38" i="20"/>
  <c r="GY38" i="20" s="1"/>
  <c r="DC38" i="20"/>
  <c r="GZ38" i="20" s="1"/>
  <c r="DD38" i="20"/>
  <c r="HA38" i="20" s="1"/>
  <c r="DE38" i="20"/>
  <c r="HB38" i="20" s="1"/>
  <c r="DF38" i="20"/>
  <c r="HC38" i="20" s="1"/>
  <c r="DG38" i="20"/>
  <c r="HD38" i="20" s="1"/>
  <c r="DH38" i="20"/>
  <c r="HE38" i="20" s="1"/>
  <c r="DI38" i="20"/>
  <c r="HF38" i="20" s="1"/>
  <c r="DJ38" i="20"/>
  <c r="HG38" i="20" s="1"/>
  <c r="DK38" i="20"/>
  <c r="HH38" i="20" s="1"/>
  <c r="DL38" i="20"/>
  <c r="HI38" i="20" s="1"/>
  <c r="DM38" i="20"/>
  <c r="HJ38" i="20" s="1"/>
  <c r="DN38" i="20"/>
  <c r="HK38" i="20" s="1"/>
  <c r="DO38" i="20"/>
  <c r="HL38" i="20" s="1"/>
  <c r="DP38" i="20"/>
  <c r="HM38" i="20" s="1"/>
  <c r="DQ38" i="20"/>
  <c r="HN38" i="20" s="1"/>
  <c r="DR38" i="20"/>
  <c r="HO38" i="20" s="1"/>
  <c r="DS38" i="20"/>
  <c r="HP38" i="20" s="1"/>
  <c r="DT38" i="20"/>
  <c r="HQ38" i="20" s="1"/>
  <c r="DU38" i="20"/>
  <c r="HR38" i="20" s="1"/>
  <c r="DV38" i="20"/>
  <c r="HS38" i="20" s="1"/>
  <c r="DW38" i="20"/>
  <c r="HT38" i="20" s="1"/>
  <c r="DX38" i="20"/>
  <c r="HU38" i="20" s="1"/>
  <c r="DY38" i="20"/>
  <c r="HV38" i="20" s="1"/>
  <c r="DZ38" i="20"/>
  <c r="HW38" i="20" s="1"/>
  <c r="EA38" i="20"/>
  <c r="HX38" i="20" s="1"/>
  <c r="EB38" i="20"/>
  <c r="EC38" i="20"/>
  <c r="HZ38" i="20" s="1"/>
  <c r="ED38" i="20"/>
  <c r="IA38" i="20" s="1"/>
  <c r="EE38" i="20"/>
  <c r="IB38" i="20" s="1"/>
  <c r="EF38" i="20"/>
  <c r="IC38" i="20" s="1"/>
  <c r="EG38" i="20"/>
  <c r="ID38" i="20" s="1"/>
  <c r="EH38" i="20"/>
  <c r="IE38" i="20" s="1"/>
  <c r="EI38" i="20"/>
  <c r="IF38" i="20" s="1"/>
  <c r="EJ38" i="20"/>
  <c r="IG38" i="20" s="1"/>
  <c r="EK38" i="20"/>
  <c r="IH38" i="20" s="1"/>
  <c r="EL38" i="20"/>
  <c r="II38" i="20" s="1"/>
  <c r="EM38" i="20"/>
  <c r="IJ38" i="20" s="1"/>
  <c r="EN38" i="20"/>
  <c r="IK38" i="20" s="1"/>
  <c r="EO38" i="20"/>
  <c r="IL38" i="20" s="1"/>
  <c r="EP38" i="20"/>
  <c r="IM38" i="20" s="1"/>
  <c r="EQ38" i="20"/>
  <c r="IN38" i="20" s="1"/>
  <c r="ER38" i="20"/>
  <c r="IO38" i="20" s="1"/>
  <c r="ES38" i="20"/>
  <c r="IP38" i="20" s="1"/>
  <c r="ET38" i="20"/>
  <c r="IQ38" i="20" s="1"/>
  <c r="EU38" i="20"/>
  <c r="IR38" i="20" s="1"/>
  <c r="EV38" i="20"/>
  <c r="IS38" i="20" s="1"/>
  <c r="EW38" i="20"/>
  <c r="IT38" i="20" s="1"/>
  <c r="EX38" i="20"/>
  <c r="EY38" i="20"/>
  <c r="IV38" i="20" s="1"/>
  <c r="EZ38" i="20"/>
  <c r="IW38" i="20" s="1"/>
  <c r="FA38" i="20"/>
  <c r="IX38" i="20" s="1"/>
  <c r="FB38" i="20"/>
  <c r="IY38" i="20" s="1"/>
  <c r="FC38" i="20"/>
  <c r="IZ38" i="20" s="1"/>
  <c r="FD38" i="20"/>
  <c r="JA38" i="20" s="1"/>
  <c r="FE38" i="20"/>
  <c r="JB38" i="20" s="1"/>
  <c r="FF38" i="20"/>
  <c r="JC38" i="20" s="1"/>
  <c r="FG38" i="20"/>
  <c r="JD38" i="20" s="1"/>
  <c r="FH38" i="20"/>
  <c r="JE38" i="20" s="1"/>
  <c r="FI38" i="20"/>
  <c r="JF38" i="20" s="1"/>
  <c r="FJ38" i="20"/>
  <c r="JG38" i="20" s="1"/>
  <c r="FK38" i="20"/>
  <c r="JH38" i="20" s="1"/>
  <c r="FL38" i="20"/>
  <c r="JI38" i="20" s="1"/>
  <c r="FM38" i="20"/>
  <c r="JJ38" i="20" s="1"/>
  <c r="FN38" i="20"/>
  <c r="JK38" i="20" s="1"/>
  <c r="FO38" i="20"/>
  <c r="JL38" i="20" s="1"/>
  <c r="FP38" i="20"/>
  <c r="JM38" i="20" s="1"/>
  <c r="FQ38" i="20"/>
  <c r="JN38" i="20" s="1"/>
  <c r="FR38" i="20"/>
  <c r="JO38" i="20" s="1"/>
  <c r="FS38" i="20"/>
  <c r="JP38" i="20" s="1"/>
  <c r="FT38" i="20"/>
  <c r="JQ38" i="20" s="1"/>
  <c r="FU38" i="20"/>
  <c r="JR38" i="20" s="1"/>
  <c r="FV38" i="20"/>
  <c r="JS38" i="20" s="1"/>
  <c r="FW38" i="20"/>
  <c r="JT38" i="20" s="1"/>
  <c r="FX38" i="20"/>
  <c r="JU38" i="20" s="1"/>
  <c r="FY38" i="20"/>
  <c r="JV38" i="20" s="1"/>
  <c r="FZ38" i="20"/>
  <c r="JW38" i="20" s="1"/>
  <c r="GA38" i="20"/>
  <c r="JX38" i="20" s="1"/>
  <c r="GB38" i="20"/>
  <c r="JY38" i="20" s="1"/>
  <c r="GC38" i="20"/>
  <c r="JZ38" i="20" s="1"/>
  <c r="GD38" i="20"/>
  <c r="KA38" i="20" s="1"/>
  <c r="GE38" i="20"/>
  <c r="KB38" i="20" s="1"/>
  <c r="GF38" i="20"/>
  <c r="KC38" i="20" s="1"/>
  <c r="GG38" i="20"/>
  <c r="KD38" i="20" s="1"/>
  <c r="GH38" i="20"/>
  <c r="KE38" i="20" s="1"/>
  <c r="GI38" i="20"/>
  <c r="KF38" i="20" s="1"/>
  <c r="GJ38" i="20"/>
  <c r="KG38" i="20" s="1"/>
  <c r="GK38" i="20"/>
  <c r="KH38" i="20" s="1"/>
  <c r="GL38" i="20"/>
  <c r="KI38" i="20" s="1"/>
  <c r="GM38" i="20"/>
  <c r="KJ38" i="20" s="1"/>
  <c r="GN38" i="20"/>
  <c r="KK38" i="20" s="1"/>
  <c r="GO38" i="20"/>
  <c r="KL38" i="20" s="1"/>
  <c r="GP38" i="20"/>
  <c r="KM38" i="20" s="1"/>
  <c r="GQ38" i="20"/>
  <c r="KN38" i="20" s="1"/>
  <c r="GR38" i="20"/>
  <c r="KO38" i="20" s="1"/>
  <c r="GS38" i="20"/>
  <c r="KP38" i="20" s="1"/>
  <c r="GT38" i="20"/>
  <c r="KQ38" i="20" s="1"/>
  <c r="GU38" i="20"/>
  <c r="KR38" i="20" s="1"/>
  <c r="GV38" i="20"/>
  <c r="KS38" i="20" s="1"/>
  <c r="GW38" i="20"/>
  <c r="KT38" i="20" s="1"/>
  <c r="DB39" i="20"/>
  <c r="GY39" i="20" s="1"/>
  <c r="DC39" i="20"/>
  <c r="GZ39" i="20" s="1"/>
  <c r="DD39" i="20"/>
  <c r="HA39" i="20" s="1"/>
  <c r="DE39" i="20"/>
  <c r="HB39" i="20" s="1"/>
  <c r="DF39" i="20"/>
  <c r="DG39" i="20"/>
  <c r="HD39" i="20" s="1"/>
  <c r="DH39" i="20"/>
  <c r="HE39" i="20" s="1"/>
  <c r="DI39" i="20"/>
  <c r="HF39" i="20" s="1"/>
  <c r="DJ39" i="20"/>
  <c r="HG39" i="20" s="1"/>
  <c r="DK39" i="20"/>
  <c r="HH39" i="20" s="1"/>
  <c r="DL39" i="20"/>
  <c r="HI39" i="20" s="1"/>
  <c r="DM39" i="20"/>
  <c r="HJ39" i="20" s="1"/>
  <c r="DN39" i="20"/>
  <c r="HK39" i="20" s="1"/>
  <c r="DO39" i="20"/>
  <c r="HL39" i="20" s="1"/>
  <c r="DP39" i="20"/>
  <c r="HM39" i="20" s="1"/>
  <c r="DQ39" i="20"/>
  <c r="HN39" i="20" s="1"/>
  <c r="DR39" i="20"/>
  <c r="HO39" i="20" s="1"/>
  <c r="DS39" i="20"/>
  <c r="HP39" i="20" s="1"/>
  <c r="DT39" i="20"/>
  <c r="HQ39" i="20" s="1"/>
  <c r="DU39" i="20"/>
  <c r="HR39" i="20" s="1"/>
  <c r="DV39" i="20"/>
  <c r="HS39" i="20" s="1"/>
  <c r="DW39" i="20"/>
  <c r="HT39" i="20" s="1"/>
  <c r="DX39" i="20"/>
  <c r="HU39" i="20" s="1"/>
  <c r="DY39" i="20"/>
  <c r="HV39" i="20" s="1"/>
  <c r="DZ39" i="20"/>
  <c r="HW39" i="20" s="1"/>
  <c r="EA39" i="20"/>
  <c r="HX39" i="20" s="1"/>
  <c r="EB39" i="20"/>
  <c r="HY39" i="20" s="1"/>
  <c r="EC39" i="20"/>
  <c r="HZ39" i="20" s="1"/>
  <c r="ED39" i="20"/>
  <c r="IA39" i="20" s="1"/>
  <c r="EE39" i="20"/>
  <c r="IB39" i="20" s="1"/>
  <c r="EF39" i="20"/>
  <c r="IC39" i="20" s="1"/>
  <c r="EG39" i="20"/>
  <c r="ID39" i="20" s="1"/>
  <c r="EH39" i="20"/>
  <c r="IE39" i="20" s="1"/>
  <c r="EI39" i="20"/>
  <c r="IF39" i="20" s="1"/>
  <c r="EJ39" i="20"/>
  <c r="IG39" i="20" s="1"/>
  <c r="EK39" i="20"/>
  <c r="IH39" i="20" s="1"/>
  <c r="EL39" i="20"/>
  <c r="II39" i="20" s="1"/>
  <c r="EM39" i="20"/>
  <c r="IJ39" i="20" s="1"/>
  <c r="EN39" i="20"/>
  <c r="IK39" i="20" s="1"/>
  <c r="EO39" i="20"/>
  <c r="IL39" i="20" s="1"/>
  <c r="EP39" i="20"/>
  <c r="IM39" i="20" s="1"/>
  <c r="EQ39" i="20"/>
  <c r="IN39" i="20" s="1"/>
  <c r="ER39" i="20"/>
  <c r="IO39" i="20" s="1"/>
  <c r="ES39" i="20"/>
  <c r="IP39" i="20" s="1"/>
  <c r="ET39" i="20"/>
  <c r="IQ39" i="20" s="1"/>
  <c r="EU39" i="20"/>
  <c r="IR39" i="20" s="1"/>
  <c r="EV39" i="20"/>
  <c r="IS39" i="20" s="1"/>
  <c r="EW39" i="20"/>
  <c r="IT39" i="20" s="1"/>
  <c r="EX39" i="20"/>
  <c r="IU39" i="20" s="1"/>
  <c r="EY39" i="20"/>
  <c r="IV39" i="20" s="1"/>
  <c r="EZ39" i="20"/>
  <c r="IW39" i="20" s="1"/>
  <c r="FA39" i="20"/>
  <c r="IX39" i="20" s="1"/>
  <c r="FB39" i="20"/>
  <c r="IY39" i="20" s="1"/>
  <c r="FC39" i="20"/>
  <c r="IZ39" i="20" s="1"/>
  <c r="FD39" i="20"/>
  <c r="JA39" i="20" s="1"/>
  <c r="FE39" i="20"/>
  <c r="JB39" i="20" s="1"/>
  <c r="FF39" i="20"/>
  <c r="JC39" i="20" s="1"/>
  <c r="FG39" i="20"/>
  <c r="JD39" i="20" s="1"/>
  <c r="FH39" i="20"/>
  <c r="JE39" i="20" s="1"/>
  <c r="FI39" i="20"/>
  <c r="JF39" i="20" s="1"/>
  <c r="FJ39" i="20"/>
  <c r="JG39" i="20" s="1"/>
  <c r="FK39" i="20"/>
  <c r="JH39" i="20" s="1"/>
  <c r="FL39" i="20"/>
  <c r="JI39" i="20" s="1"/>
  <c r="FM39" i="20"/>
  <c r="JJ39" i="20" s="1"/>
  <c r="FN39" i="20"/>
  <c r="JK39" i="20" s="1"/>
  <c r="FO39" i="20"/>
  <c r="JL39" i="20" s="1"/>
  <c r="FP39" i="20"/>
  <c r="FQ39" i="20"/>
  <c r="JN39" i="20" s="1"/>
  <c r="FR39" i="20"/>
  <c r="JO39" i="20" s="1"/>
  <c r="FS39" i="20"/>
  <c r="JP39" i="20" s="1"/>
  <c r="FT39" i="20"/>
  <c r="JQ39" i="20" s="1"/>
  <c r="FU39" i="20"/>
  <c r="JR39" i="20" s="1"/>
  <c r="FV39" i="20"/>
  <c r="JS39" i="20" s="1"/>
  <c r="FW39" i="20"/>
  <c r="JT39" i="20" s="1"/>
  <c r="FX39" i="20"/>
  <c r="JU39" i="20" s="1"/>
  <c r="FY39" i="20"/>
  <c r="JV39" i="20" s="1"/>
  <c r="FZ39" i="20"/>
  <c r="JW39" i="20" s="1"/>
  <c r="GA39" i="20"/>
  <c r="JX39" i="20" s="1"/>
  <c r="GB39" i="20"/>
  <c r="JY39" i="20" s="1"/>
  <c r="GC39" i="20"/>
  <c r="JZ39" i="20" s="1"/>
  <c r="GD39" i="20"/>
  <c r="KA39" i="20" s="1"/>
  <c r="GE39" i="20"/>
  <c r="KB39" i="20" s="1"/>
  <c r="GF39" i="20"/>
  <c r="KC39" i="20" s="1"/>
  <c r="GG39" i="20"/>
  <c r="KD39" i="20" s="1"/>
  <c r="GH39" i="20"/>
  <c r="KE39" i="20" s="1"/>
  <c r="GI39" i="20"/>
  <c r="KF39" i="20" s="1"/>
  <c r="GJ39" i="20"/>
  <c r="KG39" i="20" s="1"/>
  <c r="GK39" i="20"/>
  <c r="KH39" i="20" s="1"/>
  <c r="GL39" i="20"/>
  <c r="KI39" i="20" s="1"/>
  <c r="GM39" i="20"/>
  <c r="KJ39" i="20" s="1"/>
  <c r="GN39" i="20"/>
  <c r="KK39" i="20" s="1"/>
  <c r="GO39" i="20"/>
  <c r="KL39" i="20" s="1"/>
  <c r="GP39" i="20"/>
  <c r="KM39" i="20" s="1"/>
  <c r="GQ39" i="20"/>
  <c r="KN39" i="20" s="1"/>
  <c r="GR39" i="20"/>
  <c r="KO39" i="20" s="1"/>
  <c r="GS39" i="20"/>
  <c r="KP39" i="20" s="1"/>
  <c r="GT39" i="20"/>
  <c r="KQ39" i="20" s="1"/>
  <c r="GU39" i="20"/>
  <c r="KR39" i="20" s="1"/>
  <c r="GV39" i="20"/>
  <c r="KS39" i="20" s="1"/>
  <c r="GW39" i="20"/>
  <c r="KT39" i="20" s="1"/>
  <c r="DB40" i="20"/>
  <c r="GY40" i="20" s="1"/>
  <c r="DC40" i="20"/>
  <c r="GZ40" i="20" s="1"/>
  <c r="DD40" i="20"/>
  <c r="HA40" i="20" s="1"/>
  <c r="DE40" i="20"/>
  <c r="HB40" i="20" s="1"/>
  <c r="DF40" i="20"/>
  <c r="HC40" i="20" s="1"/>
  <c r="DG40" i="20"/>
  <c r="HD40" i="20" s="1"/>
  <c r="DH40" i="20"/>
  <c r="HE40" i="20" s="1"/>
  <c r="DI40" i="20"/>
  <c r="HF40" i="20" s="1"/>
  <c r="DJ40" i="20"/>
  <c r="HG40" i="20" s="1"/>
  <c r="DK40" i="20"/>
  <c r="HH40" i="20" s="1"/>
  <c r="DL40" i="20"/>
  <c r="HI40" i="20" s="1"/>
  <c r="DM40" i="20"/>
  <c r="HJ40" i="20" s="1"/>
  <c r="DN40" i="20"/>
  <c r="HK40" i="20" s="1"/>
  <c r="DO40" i="20"/>
  <c r="HL40" i="20" s="1"/>
  <c r="DP40" i="20"/>
  <c r="HM40" i="20" s="1"/>
  <c r="DQ40" i="20"/>
  <c r="HN40" i="20" s="1"/>
  <c r="DR40" i="20"/>
  <c r="HO40" i="20" s="1"/>
  <c r="DS40" i="20"/>
  <c r="HP40" i="20" s="1"/>
  <c r="DT40" i="20"/>
  <c r="HQ40" i="20" s="1"/>
  <c r="DU40" i="20"/>
  <c r="HR40" i="20" s="1"/>
  <c r="DV40" i="20"/>
  <c r="HS40" i="20" s="1"/>
  <c r="DW40" i="20"/>
  <c r="HT40" i="20" s="1"/>
  <c r="DX40" i="20"/>
  <c r="HU40" i="20" s="1"/>
  <c r="DY40" i="20"/>
  <c r="HV40" i="20" s="1"/>
  <c r="DZ40" i="20"/>
  <c r="HW40" i="20" s="1"/>
  <c r="EA40" i="20"/>
  <c r="HX40" i="20" s="1"/>
  <c r="EB40" i="20"/>
  <c r="HY40" i="20" s="1"/>
  <c r="EC40" i="20"/>
  <c r="HZ40" i="20" s="1"/>
  <c r="ED40" i="20"/>
  <c r="IA40" i="20" s="1"/>
  <c r="EE40" i="20"/>
  <c r="IB40" i="20" s="1"/>
  <c r="EF40" i="20"/>
  <c r="IC40" i="20" s="1"/>
  <c r="EG40" i="20"/>
  <c r="ID40" i="20" s="1"/>
  <c r="EH40" i="20"/>
  <c r="IE40" i="20" s="1"/>
  <c r="EI40" i="20"/>
  <c r="IF40" i="20" s="1"/>
  <c r="EJ40" i="20"/>
  <c r="IG40" i="20" s="1"/>
  <c r="EK40" i="20"/>
  <c r="IH40" i="20" s="1"/>
  <c r="EL40" i="20"/>
  <c r="II40" i="20" s="1"/>
  <c r="EM40" i="20"/>
  <c r="IJ40" i="20" s="1"/>
  <c r="EN40" i="20"/>
  <c r="IK40" i="20" s="1"/>
  <c r="EO40" i="20"/>
  <c r="IL40" i="20" s="1"/>
  <c r="EP40" i="20"/>
  <c r="IM40" i="20" s="1"/>
  <c r="EQ40" i="20"/>
  <c r="IN40" i="20" s="1"/>
  <c r="ER40" i="20"/>
  <c r="IO40" i="20" s="1"/>
  <c r="ES40" i="20"/>
  <c r="IP40" i="20" s="1"/>
  <c r="ET40" i="20"/>
  <c r="IQ40" i="20" s="1"/>
  <c r="EU40" i="20"/>
  <c r="IR40" i="20" s="1"/>
  <c r="EV40" i="20"/>
  <c r="IS40" i="20" s="1"/>
  <c r="EW40" i="20"/>
  <c r="IT40" i="20" s="1"/>
  <c r="EX40" i="20"/>
  <c r="IU40" i="20" s="1"/>
  <c r="EY40" i="20"/>
  <c r="IV40" i="20" s="1"/>
  <c r="EZ40" i="20"/>
  <c r="IW40" i="20" s="1"/>
  <c r="FA40" i="20"/>
  <c r="IX40" i="20" s="1"/>
  <c r="FB40" i="20"/>
  <c r="IY40" i="20" s="1"/>
  <c r="FC40" i="20"/>
  <c r="IZ40" i="20" s="1"/>
  <c r="FD40" i="20"/>
  <c r="JA40" i="20" s="1"/>
  <c r="FE40" i="20"/>
  <c r="JB40" i="20" s="1"/>
  <c r="FF40" i="20"/>
  <c r="JC40" i="20" s="1"/>
  <c r="FG40" i="20"/>
  <c r="JD40" i="20" s="1"/>
  <c r="FH40" i="20"/>
  <c r="JE40" i="20" s="1"/>
  <c r="FI40" i="20"/>
  <c r="JF40" i="20" s="1"/>
  <c r="FJ40" i="20"/>
  <c r="JG40" i="20" s="1"/>
  <c r="FK40" i="20"/>
  <c r="JH40" i="20" s="1"/>
  <c r="FL40" i="20"/>
  <c r="JI40" i="20" s="1"/>
  <c r="FM40" i="20"/>
  <c r="JJ40" i="20" s="1"/>
  <c r="FN40" i="20"/>
  <c r="JK40" i="20" s="1"/>
  <c r="FO40" i="20"/>
  <c r="JL40" i="20" s="1"/>
  <c r="FP40" i="20"/>
  <c r="JM40" i="20" s="1"/>
  <c r="FQ40" i="20"/>
  <c r="JN40" i="20" s="1"/>
  <c r="FR40" i="20"/>
  <c r="JO40" i="20" s="1"/>
  <c r="FS40" i="20"/>
  <c r="JP40" i="20" s="1"/>
  <c r="FT40" i="20"/>
  <c r="JQ40" i="20" s="1"/>
  <c r="FU40" i="20"/>
  <c r="JR40" i="20" s="1"/>
  <c r="FV40" i="20"/>
  <c r="JS40" i="20" s="1"/>
  <c r="FW40" i="20"/>
  <c r="JT40" i="20" s="1"/>
  <c r="FX40" i="20"/>
  <c r="JU40" i="20" s="1"/>
  <c r="FY40" i="20"/>
  <c r="JV40" i="20" s="1"/>
  <c r="FZ40" i="20"/>
  <c r="JW40" i="20" s="1"/>
  <c r="GA40" i="20"/>
  <c r="JX40" i="20" s="1"/>
  <c r="GB40" i="20"/>
  <c r="JY40" i="20" s="1"/>
  <c r="GC40" i="20"/>
  <c r="JZ40" i="20" s="1"/>
  <c r="GD40" i="20"/>
  <c r="KA40" i="20" s="1"/>
  <c r="GE40" i="20"/>
  <c r="KB40" i="20" s="1"/>
  <c r="GF40" i="20"/>
  <c r="KC40" i="20" s="1"/>
  <c r="GG40" i="20"/>
  <c r="KD40" i="20" s="1"/>
  <c r="GH40" i="20"/>
  <c r="KE40" i="20" s="1"/>
  <c r="GI40" i="20"/>
  <c r="KF40" i="20" s="1"/>
  <c r="GJ40" i="20"/>
  <c r="KG40" i="20" s="1"/>
  <c r="GK40" i="20"/>
  <c r="KH40" i="20" s="1"/>
  <c r="GL40" i="20"/>
  <c r="KI40" i="20" s="1"/>
  <c r="GM40" i="20"/>
  <c r="KJ40" i="20" s="1"/>
  <c r="GN40" i="20"/>
  <c r="KK40" i="20" s="1"/>
  <c r="GO40" i="20"/>
  <c r="KL40" i="20" s="1"/>
  <c r="GP40" i="20"/>
  <c r="KM40" i="20" s="1"/>
  <c r="GQ40" i="20"/>
  <c r="KN40" i="20" s="1"/>
  <c r="GR40" i="20"/>
  <c r="KO40" i="20" s="1"/>
  <c r="GS40" i="20"/>
  <c r="KP40" i="20" s="1"/>
  <c r="GT40" i="20"/>
  <c r="KQ40" i="20" s="1"/>
  <c r="GU40" i="20"/>
  <c r="KR40" i="20" s="1"/>
  <c r="GV40" i="20"/>
  <c r="KS40" i="20" s="1"/>
  <c r="GW40" i="20"/>
  <c r="KT40" i="20" s="1"/>
  <c r="DB41" i="20"/>
  <c r="GY41" i="20" s="1"/>
  <c r="DC41" i="20"/>
  <c r="GZ41" i="20" s="1"/>
  <c r="DD41" i="20"/>
  <c r="HA41" i="20" s="1"/>
  <c r="DE41" i="20"/>
  <c r="HB41" i="20" s="1"/>
  <c r="DF41" i="20"/>
  <c r="HC41" i="20" s="1"/>
  <c r="DG41" i="20"/>
  <c r="HD41" i="20" s="1"/>
  <c r="DH41" i="20"/>
  <c r="HE41" i="20" s="1"/>
  <c r="DI41" i="20"/>
  <c r="HF41" i="20" s="1"/>
  <c r="DJ41" i="20"/>
  <c r="HG41" i="20" s="1"/>
  <c r="DK41" i="20"/>
  <c r="HH41" i="20" s="1"/>
  <c r="DL41" i="20"/>
  <c r="HI41" i="20" s="1"/>
  <c r="DM41" i="20"/>
  <c r="HJ41" i="20" s="1"/>
  <c r="DN41" i="20"/>
  <c r="HK41" i="20" s="1"/>
  <c r="DO41" i="20"/>
  <c r="HL41" i="20" s="1"/>
  <c r="DP41" i="20"/>
  <c r="HM41" i="20" s="1"/>
  <c r="DQ41" i="20"/>
  <c r="HN41" i="20" s="1"/>
  <c r="DR41" i="20"/>
  <c r="DS41" i="20"/>
  <c r="HP41" i="20" s="1"/>
  <c r="DT41" i="20"/>
  <c r="HQ41" i="20" s="1"/>
  <c r="DU41" i="20"/>
  <c r="HR41" i="20" s="1"/>
  <c r="DV41" i="20"/>
  <c r="HS41" i="20" s="1"/>
  <c r="DW41" i="20"/>
  <c r="HT41" i="20" s="1"/>
  <c r="DX41" i="20"/>
  <c r="HU41" i="20" s="1"/>
  <c r="DY41" i="20"/>
  <c r="HV41" i="20" s="1"/>
  <c r="DZ41" i="20"/>
  <c r="HW41" i="20" s="1"/>
  <c r="EA41" i="20"/>
  <c r="HX41" i="20" s="1"/>
  <c r="EB41" i="20"/>
  <c r="HY41" i="20" s="1"/>
  <c r="EC41" i="20"/>
  <c r="HZ41" i="20" s="1"/>
  <c r="ED41" i="20"/>
  <c r="IA41" i="20" s="1"/>
  <c r="EE41" i="20"/>
  <c r="IB41" i="20" s="1"/>
  <c r="EF41" i="20"/>
  <c r="IC41" i="20" s="1"/>
  <c r="EG41" i="20"/>
  <c r="ID41" i="20" s="1"/>
  <c r="EH41" i="20"/>
  <c r="EI41" i="20"/>
  <c r="IF41" i="20" s="1"/>
  <c r="EJ41" i="20"/>
  <c r="IG41" i="20" s="1"/>
  <c r="EK41" i="20"/>
  <c r="IH41" i="20" s="1"/>
  <c r="EL41" i="20"/>
  <c r="II41" i="20" s="1"/>
  <c r="EM41" i="20"/>
  <c r="IJ41" i="20" s="1"/>
  <c r="EN41" i="20"/>
  <c r="IK41" i="20" s="1"/>
  <c r="EO41" i="20"/>
  <c r="IL41" i="20" s="1"/>
  <c r="EP41" i="20"/>
  <c r="IM41" i="20" s="1"/>
  <c r="EQ41" i="20"/>
  <c r="IN41" i="20" s="1"/>
  <c r="ER41" i="20"/>
  <c r="IO41" i="20" s="1"/>
  <c r="ES41" i="20"/>
  <c r="IP41" i="20" s="1"/>
  <c r="ET41" i="20"/>
  <c r="IQ41" i="20" s="1"/>
  <c r="EU41" i="20"/>
  <c r="IR41" i="20" s="1"/>
  <c r="EV41" i="20"/>
  <c r="IS41" i="20" s="1"/>
  <c r="EW41" i="20"/>
  <c r="IT41" i="20" s="1"/>
  <c r="EX41" i="20"/>
  <c r="EY41" i="20"/>
  <c r="IV41" i="20" s="1"/>
  <c r="EZ41" i="20"/>
  <c r="IW41" i="20" s="1"/>
  <c r="FA41" i="20"/>
  <c r="IX41" i="20" s="1"/>
  <c r="FB41" i="20"/>
  <c r="IY41" i="20" s="1"/>
  <c r="FC41" i="20"/>
  <c r="IZ41" i="20" s="1"/>
  <c r="FD41" i="20"/>
  <c r="JA41" i="20" s="1"/>
  <c r="FE41" i="20"/>
  <c r="JB41" i="20" s="1"/>
  <c r="FF41" i="20"/>
  <c r="JC41" i="20" s="1"/>
  <c r="FG41" i="20"/>
  <c r="JD41" i="20" s="1"/>
  <c r="FH41" i="20"/>
  <c r="JE41" i="20" s="1"/>
  <c r="FI41" i="20"/>
  <c r="JF41" i="20" s="1"/>
  <c r="FJ41" i="20"/>
  <c r="JG41" i="20" s="1"/>
  <c r="FK41" i="20"/>
  <c r="JH41" i="20" s="1"/>
  <c r="FL41" i="20"/>
  <c r="JI41" i="20" s="1"/>
  <c r="FM41" i="20"/>
  <c r="JJ41" i="20" s="1"/>
  <c r="FN41" i="20"/>
  <c r="FO41" i="20"/>
  <c r="JL41" i="20" s="1"/>
  <c r="FP41" i="20"/>
  <c r="JM41" i="20" s="1"/>
  <c r="FQ41" i="20"/>
  <c r="JN41" i="20" s="1"/>
  <c r="FR41" i="20"/>
  <c r="JO41" i="20" s="1"/>
  <c r="FS41" i="20"/>
  <c r="JP41" i="20" s="1"/>
  <c r="FT41" i="20"/>
  <c r="JQ41" i="20" s="1"/>
  <c r="FU41" i="20"/>
  <c r="JR41" i="20" s="1"/>
  <c r="FV41" i="20"/>
  <c r="JS41" i="20" s="1"/>
  <c r="FW41" i="20"/>
  <c r="JT41" i="20" s="1"/>
  <c r="FX41" i="20"/>
  <c r="JU41" i="20" s="1"/>
  <c r="FY41" i="20"/>
  <c r="JV41" i="20" s="1"/>
  <c r="FZ41" i="20"/>
  <c r="JW41" i="20" s="1"/>
  <c r="GA41" i="20"/>
  <c r="JX41" i="20" s="1"/>
  <c r="GB41" i="20"/>
  <c r="JY41" i="20" s="1"/>
  <c r="GC41" i="20"/>
  <c r="JZ41" i="20" s="1"/>
  <c r="GD41" i="20"/>
  <c r="KA41" i="20" s="1"/>
  <c r="GE41" i="20"/>
  <c r="KB41" i="20" s="1"/>
  <c r="GF41" i="20"/>
  <c r="KC41" i="20" s="1"/>
  <c r="GG41" i="20"/>
  <c r="KD41" i="20" s="1"/>
  <c r="GH41" i="20"/>
  <c r="KE41" i="20" s="1"/>
  <c r="GI41" i="20"/>
  <c r="KF41" i="20" s="1"/>
  <c r="GJ41" i="20"/>
  <c r="KG41" i="20" s="1"/>
  <c r="GK41" i="20"/>
  <c r="KH41" i="20" s="1"/>
  <c r="GL41" i="20"/>
  <c r="KI41" i="20" s="1"/>
  <c r="GM41" i="20"/>
  <c r="KJ41" i="20" s="1"/>
  <c r="GN41" i="20"/>
  <c r="KK41" i="20" s="1"/>
  <c r="GO41" i="20"/>
  <c r="KL41" i="20" s="1"/>
  <c r="GP41" i="20"/>
  <c r="KM41" i="20" s="1"/>
  <c r="GQ41" i="20"/>
  <c r="KN41" i="20" s="1"/>
  <c r="GR41" i="20"/>
  <c r="KO41" i="20" s="1"/>
  <c r="GS41" i="20"/>
  <c r="KP41" i="20" s="1"/>
  <c r="GT41" i="20"/>
  <c r="KQ41" i="20" s="1"/>
  <c r="GU41" i="20"/>
  <c r="KR41" i="20" s="1"/>
  <c r="GV41" i="20"/>
  <c r="KS41" i="20" s="1"/>
  <c r="GW41" i="20"/>
  <c r="KT41" i="20" s="1"/>
  <c r="DB42" i="20"/>
  <c r="GY42" i="20" s="1"/>
  <c r="DC42" i="20"/>
  <c r="GZ42" i="20" s="1"/>
  <c r="DD42" i="20"/>
  <c r="HA42" i="20" s="1"/>
  <c r="DE42" i="20"/>
  <c r="HB42" i="20" s="1"/>
  <c r="DF42" i="20"/>
  <c r="HC42" i="20" s="1"/>
  <c r="DG42" i="20"/>
  <c r="HD42" i="20" s="1"/>
  <c r="DH42" i="20"/>
  <c r="HE42" i="20" s="1"/>
  <c r="DI42" i="20"/>
  <c r="HF42" i="20" s="1"/>
  <c r="DJ42" i="20"/>
  <c r="HG42" i="20" s="1"/>
  <c r="DK42" i="20"/>
  <c r="HH42" i="20" s="1"/>
  <c r="DL42" i="20"/>
  <c r="HI42" i="20" s="1"/>
  <c r="DM42" i="20"/>
  <c r="HJ42" i="20" s="1"/>
  <c r="DN42" i="20"/>
  <c r="HK42" i="20" s="1"/>
  <c r="DO42" i="20"/>
  <c r="HL42" i="20" s="1"/>
  <c r="DP42" i="20"/>
  <c r="HM42" i="20" s="1"/>
  <c r="DQ42" i="20"/>
  <c r="HN42" i="20" s="1"/>
  <c r="DR42" i="20"/>
  <c r="HO42" i="20" s="1"/>
  <c r="DS42" i="20"/>
  <c r="HP42" i="20" s="1"/>
  <c r="DT42" i="20"/>
  <c r="HQ42" i="20" s="1"/>
  <c r="DU42" i="20"/>
  <c r="HR42" i="20" s="1"/>
  <c r="DV42" i="20"/>
  <c r="HS42" i="20" s="1"/>
  <c r="DW42" i="20"/>
  <c r="HT42" i="20" s="1"/>
  <c r="DX42" i="20"/>
  <c r="HU42" i="20" s="1"/>
  <c r="DY42" i="20"/>
  <c r="HV42" i="20" s="1"/>
  <c r="DZ42" i="20"/>
  <c r="HW42" i="20" s="1"/>
  <c r="EA42" i="20"/>
  <c r="HX42" i="20" s="1"/>
  <c r="EB42" i="20"/>
  <c r="HY42" i="20" s="1"/>
  <c r="EC42" i="20"/>
  <c r="HZ42" i="20" s="1"/>
  <c r="ED42" i="20"/>
  <c r="IA42" i="20" s="1"/>
  <c r="EE42" i="20"/>
  <c r="IB42" i="20" s="1"/>
  <c r="EF42" i="20"/>
  <c r="IC42" i="20" s="1"/>
  <c r="EG42" i="20"/>
  <c r="ID42" i="20" s="1"/>
  <c r="EH42" i="20"/>
  <c r="IE42" i="20" s="1"/>
  <c r="EI42" i="20"/>
  <c r="IF42" i="20" s="1"/>
  <c r="EJ42" i="20"/>
  <c r="IG42" i="20" s="1"/>
  <c r="EK42" i="20"/>
  <c r="IH42" i="20" s="1"/>
  <c r="EL42" i="20"/>
  <c r="II42" i="20" s="1"/>
  <c r="EM42" i="20"/>
  <c r="IJ42" i="20" s="1"/>
  <c r="EN42" i="20"/>
  <c r="IK42" i="20" s="1"/>
  <c r="EO42" i="20"/>
  <c r="IL42" i="20" s="1"/>
  <c r="EP42" i="20"/>
  <c r="IM42" i="20" s="1"/>
  <c r="EQ42" i="20"/>
  <c r="IN42" i="20" s="1"/>
  <c r="ER42" i="20"/>
  <c r="IO42" i="20" s="1"/>
  <c r="ES42" i="20"/>
  <c r="IP42" i="20" s="1"/>
  <c r="ET42" i="20"/>
  <c r="IQ42" i="20" s="1"/>
  <c r="EU42" i="20"/>
  <c r="IR42" i="20" s="1"/>
  <c r="EV42" i="20"/>
  <c r="IS42" i="20" s="1"/>
  <c r="EW42" i="20"/>
  <c r="IT42" i="20" s="1"/>
  <c r="EX42" i="20"/>
  <c r="IU42" i="20" s="1"/>
  <c r="EY42" i="20"/>
  <c r="IV42" i="20" s="1"/>
  <c r="EZ42" i="20"/>
  <c r="IW42" i="20" s="1"/>
  <c r="FA42" i="20"/>
  <c r="IX42" i="20" s="1"/>
  <c r="FB42" i="20"/>
  <c r="IY42" i="20" s="1"/>
  <c r="FC42" i="20"/>
  <c r="IZ42" i="20" s="1"/>
  <c r="FD42" i="20"/>
  <c r="JA42" i="20" s="1"/>
  <c r="FE42" i="20"/>
  <c r="JB42" i="20" s="1"/>
  <c r="FF42" i="20"/>
  <c r="JC42" i="20" s="1"/>
  <c r="FG42" i="20"/>
  <c r="JD42" i="20" s="1"/>
  <c r="FH42" i="20"/>
  <c r="JE42" i="20" s="1"/>
  <c r="FI42" i="20"/>
  <c r="JF42" i="20" s="1"/>
  <c r="FJ42" i="20"/>
  <c r="JG42" i="20" s="1"/>
  <c r="FK42" i="20"/>
  <c r="JH42" i="20" s="1"/>
  <c r="FL42" i="20"/>
  <c r="JI42" i="20" s="1"/>
  <c r="FM42" i="20"/>
  <c r="JJ42" i="20" s="1"/>
  <c r="FN42" i="20"/>
  <c r="JK42" i="20" s="1"/>
  <c r="FO42" i="20"/>
  <c r="JL42" i="20" s="1"/>
  <c r="FP42" i="20"/>
  <c r="JM42" i="20" s="1"/>
  <c r="FQ42" i="20"/>
  <c r="JN42" i="20" s="1"/>
  <c r="FR42" i="20"/>
  <c r="JO42" i="20" s="1"/>
  <c r="FS42" i="20"/>
  <c r="JP42" i="20" s="1"/>
  <c r="FT42" i="20"/>
  <c r="JQ42" i="20" s="1"/>
  <c r="FU42" i="20"/>
  <c r="JR42" i="20" s="1"/>
  <c r="FV42" i="20"/>
  <c r="JS42" i="20" s="1"/>
  <c r="FW42" i="20"/>
  <c r="JT42" i="20" s="1"/>
  <c r="FX42" i="20"/>
  <c r="JU42" i="20" s="1"/>
  <c r="FY42" i="20"/>
  <c r="JV42" i="20" s="1"/>
  <c r="FZ42" i="20"/>
  <c r="JW42" i="20" s="1"/>
  <c r="GA42" i="20"/>
  <c r="JX42" i="20" s="1"/>
  <c r="GB42" i="20"/>
  <c r="JY42" i="20" s="1"/>
  <c r="GC42" i="20"/>
  <c r="JZ42" i="20" s="1"/>
  <c r="GD42" i="20"/>
  <c r="KA42" i="20" s="1"/>
  <c r="GE42" i="20"/>
  <c r="KB42" i="20" s="1"/>
  <c r="GF42" i="20"/>
  <c r="KC42" i="20" s="1"/>
  <c r="GG42" i="20"/>
  <c r="KD42" i="20" s="1"/>
  <c r="GH42" i="20"/>
  <c r="KE42" i="20" s="1"/>
  <c r="GI42" i="20"/>
  <c r="KF42" i="20" s="1"/>
  <c r="GJ42" i="20"/>
  <c r="KG42" i="20" s="1"/>
  <c r="GK42" i="20"/>
  <c r="KH42" i="20" s="1"/>
  <c r="GL42" i="20"/>
  <c r="KI42" i="20" s="1"/>
  <c r="GM42" i="20"/>
  <c r="KJ42" i="20" s="1"/>
  <c r="GN42" i="20"/>
  <c r="KK42" i="20" s="1"/>
  <c r="GO42" i="20"/>
  <c r="KL42" i="20" s="1"/>
  <c r="GP42" i="20"/>
  <c r="KM42" i="20" s="1"/>
  <c r="GQ42" i="20"/>
  <c r="KN42" i="20" s="1"/>
  <c r="GR42" i="20"/>
  <c r="KO42" i="20" s="1"/>
  <c r="GS42" i="20"/>
  <c r="KP42" i="20" s="1"/>
  <c r="GT42" i="20"/>
  <c r="KQ42" i="20" s="1"/>
  <c r="GU42" i="20"/>
  <c r="KR42" i="20" s="1"/>
  <c r="GV42" i="20"/>
  <c r="KS42" i="20" s="1"/>
  <c r="GW42" i="20"/>
  <c r="KT42" i="20" s="1"/>
  <c r="DB43" i="20"/>
  <c r="GY43" i="20" s="1"/>
  <c r="DC43" i="20"/>
  <c r="GZ43" i="20" s="1"/>
  <c r="DD43" i="20"/>
  <c r="HA43" i="20" s="1"/>
  <c r="DE43" i="20"/>
  <c r="HB43" i="20" s="1"/>
  <c r="DF43" i="20"/>
  <c r="HC43" i="20" s="1"/>
  <c r="DG43" i="20"/>
  <c r="HD43" i="20" s="1"/>
  <c r="DH43" i="20"/>
  <c r="HE43" i="20" s="1"/>
  <c r="DI43" i="20"/>
  <c r="HF43" i="20" s="1"/>
  <c r="DJ43" i="20"/>
  <c r="HG43" i="20" s="1"/>
  <c r="DK43" i="20"/>
  <c r="HH43" i="20" s="1"/>
  <c r="DL43" i="20"/>
  <c r="HI43" i="20" s="1"/>
  <c r="DM43" i="20"/>
  <c r="HJ43" i="20" s="1"/>
  <c r="DN43" i="20"/>
  <c r="HK43" i="20" s="1"/>
  <c r="DO43" i="20"/>
  <c r="HL43" i="20" s="1"/>
  <c r="DP43" i="20"/>
  <c r="DQ43" i="20"/>
  <c r="HN43" i="20" s="1"/>
  <c r="DR43" i="20"/>
  <c r="HO43" i="20" s="1"/>
  <c r="DS43" i="20"/>
  <c r="HP43" i="20" s="1"/>
  <c r="DT43" i="20"/>
  <c r="HQ43" i="20" s="1"/>
  <c r="DU43" i="20"/>
  <c r="HR43" i="20" s="1"/>
  <c r="DV43" i="20"/>
  <c r="HS43" i="20" s="1"/>
  <c r="DW43" i="20"/>
  <c r="HT43" i="20" s="1"/>
  <c r="DX43" i="20"/>
  <c r="HU43" i="20" s="1"/>
  <c r="DY43" i="20"/>
  <c r="HV43" i="20" s="1"/>
  <c r="DZ43" i="20"/>
  <c r="HW43" i="20" s="1"/>
  <c r="EA43" i="20"/>
  <c r="HX43" i="20" s="1"/>
  <c r="EB43" i="20"/>
  <c r="HY43" i="20" s="1"/>
  <c r="EC43" i="20"/>
  <c r="HZ43" i="20" s="1"/>
  <c r="ED43" i="20"/>
  <c r="IA43" i="20" s="1"/>
  <c r="EE43" i="20"/>
  <c r="IB43" i="20" s="1"/>
  <c r="EF43" i="20"/>
  <c r="EG43" i="20"/>
  <c r="ID43" i="20" s="1"/>
  <c r="EH43" i="20"/>
  <c r="IE43" i="20" s="1"/>
  <c r="EI43" i="20"/>
  <c r="IF43" i="20" s="1"/>
  <c r="EJ43" i="20"/>
  <c r="IG43" i="20" s="1"/>
  <c r="EK43" i="20"/>
  <c r="IH43" i="20" s="1"/>
  <c r="EL43" i="20"/>
  <c r="II43" i="20" s="1"/>
  <c r="EM43" i="20"/>
  <c r="IJ43" i="20" s="1"/>
  <c r="EN43" i="20"/>
  <c r="IK43" i="20" s="1"/>
  <c r="EO43" i="20"/>
  <c r="IL43" i="20" s="1"/>
  <c r="EP43" i="20"/>
  <c r="IM43" i="20" s="1"/>
  <c r="EQ43" i="20"/>
  <c r="IN43" i="20" s="1"/>
  <c r="ER43" i="20"/>
  <c r="IO43" i="20" s="1"/>
  <c r="ES43" i="20"/>
  <c r="IP43" i="20" s="1"/>
  <c r="ET43" i="20"/>
  <c r="IQ43" i="20" s="1"/>
  <c r="EU43" i="20"/>
  <c r="IR43" i="20" s="1"/>
  <c r="EV43" i="20"/>
  <c r="EW43" i="20"/>
  <c r="IT43" i="20" s="1"/>
  <c r="EX43" i="20"/>
  <c r="IU43" i="20" s="1"/>
  <c r="EY43" i="20"/>
  <c r="IV43" i="20" s="1"/>
  <c r="EZ43" i="20"/>
  <c r="IW43" i="20" s="1"/>
  <c r="FA43" i="20"/>
  <c r="IX43" i="20" s="1"/>
  <c r="FB43" i="20"/>
  <c r="IY43" i="20" s="1"/>
  <c r="FC43" i="20"/>
  <c r="IZ43" i="20" s="1"/>
  <c r="FD43" i="20"/>
  <c r="JA43" i="20" s="1"/>
  <c r="FE43" i="20"/>
  <c r="JB43" i="20" s="1"/>
  <c r="FF43" i="20"/>
  <c r="JC43" i="20" s="1"/>
  <c r="FG43" i="20"/>
  <c r="JD43" i="20" s="1"/>
  <c r="FH43" i="20"/>
  <c r="JE43" i="20" s="1"/>
  <c r="FI43" i="20"/>
  <c r="JF43" i="20" s="1"/>
  <c r="FJ43" i="20"/>
  <c r="JG43" i="20" s="1"/>
  <c r="FK43" i="20"/>
  <c r="JH43" i="20" s="1"/>
  <c r="FL43" i="20"/>
  <c r="FM43" i="20"/>
  <c r="JJ43" i="20" s="1"/>
  <c r="FN43" i="20"/>
  <c r="JK43" i="20" s="1"/>
  <c r="FO43" i="20"/>
  <c r="JL43" i="20" s="1"/>
  <c r="FP43" i="20"/>
  <c r="JM43" i="20" s="1"/>
  <c r="FQ43" i="20"/>
  <c r="JN43" i="20" s="1"/>
  <c r="FR43" i="20"/>
  <c r="JO43" i="20" s="1"/>
  <c r="FS43" i="20"/>
  <c r="JP43" i="20" s="1"/>
  <c r="FT43" i="20"/>
  <c r="JQ43" i="20" s="1"/>
  <c r="FU43" i="20"/>
  <c r="JR43" i="20" s="1"/>
  <c r="FV43" i="20"/>
  <c r="JS43" i="20" s="1"/>
  <c r="FW43" i="20"/>
  <c r="JT43" i="20" s="1"/>
  <c r="FX43" i="20"/>
  <c r="JU43" i="20" s="1"/>
  <c r="FY43" i="20"/>
  <c r="JV43" i="20" s="1"/>
  <c r="FZ43" i="20"/>
  <c r="JW43" i="20" s="1"/>
  <c r="GA43" i="20"/>
  <c r="JX43" i="20" s="1"/>
  <c r="GB43" i="20"/>
  <c r="JY43" i="20" s="1"/>
  <c r="GC43" i="20"/>
  <c r="JZ43" i="20" s="1"/>
  <c r="GD43" i="20"/>
  <c r="KA43" i="20" s="1"/>
  <c r="GE43" i="20"/>
  <c r="KB43" i="20" s="1"/>
  <c r="GF43" i="20"/>
  <c r="KC43" i="20" s="1"/>
  <c r="GG43" i="20"/>
  <c r="KD43" i="20" s="1"/>
  <c r="GH43" i="20"/>
  <c r="KE43" i="20" s="1"/>
  <c r="GI43" i="20"/>
  <c r="KF43" i="20" s="1"/>
  <c r="GJ43" i="20"/>
  <c r="KG43" i="20" s="1"/>
  <c r="GK43" i="20"/>
  <c r="KH43" i="20" s="1"/>
  <c r="GL43" i="20"/>
  <c r="GM43" i="20"/>
  <c r="KJ43" i="20" s="1"/>
  <c r="GN43" i="20"/>
  <c r="KK43" i="20" s="1"/>
  <c r="GO43" i="20"/>
  <c r="KL43" i="20" s="1"/>
  <c r="GP43" i="20"/>
  <c r="KM43" i="20" s="1"/>
  <c r="GQ43" i="20"/>
  <c r="KN43" i="20" s="1"/>
  <c r="GR43" i="20"/>
  <c r="KO43" i="20" s="1"/>
  <c r="GS43" i="20"/>
  <c r="KP43" i="20" s="1"/>
  <c r="GT43" i="20"/>
  <c r="KQ43" i="20" s="1"/>
  <c r="GU43" i="20"/>
  <c r="KR43" i="20" s="1"/>
  <c r="GV43" i="20"/>
  <c r="KS43" i="20" s="1"/>
  <c r="GW43" i="20"/>
  <c r="KT43" i="20" s="1"/>
  <c r="DB44" i="20"/>
  <c r="GY44" i="20" s="1"/>
  <c r="DC44" i="20"/>
  <c r="GZ44" i="20" s="1"/>
  <c r="DD44" i="20"/>
  <c r="HA44" i="20" s="1"/>
  <c r="DE44" i="20"/>
  <c r="HB44" i="20" s="1"/>
  <c r="DF44" i="20"/>
  <c r="HC44" i="20" s="1"/>
  <c r="DG44" i="20"/>
  <c r="HD44" i="20" s="1"/>
  <c r="DH44" i="20"/>
  <c r="HE44" i="20" s="1"/>
  <c r="DI44" i="20"/>
  <c r="HF44" i="20" s="1"/>
  <c r="DJ44" i="20"/>
  <c r="HG44" i="20" s="1"/>
  <c r="DK44" i="20"/>
  <c r="HH44" i="20" s="1"/>
  <c r="DL44" i="20"/>
  <c r="HI44" i="20" s="1"/>
  <c r="DM44" i="20"/>
  <c r="HJ44" i="20" s="1"/>
  <c r="DN44" i="20"/>
  <c r="HK44" i="20" s="1"/>
  <c r="DO44" i="20"/>
  <c r="HL44" i="20" s="1"/>
  <c r="DP44" i="20"/>
  <c r="HM44" i="20" s="1"/>
  <c r="DQ44" i="20"/>
  <c r="HN44" i="20" s="1"/>
  <c r="DR44" i="20"/>
  <c r="HO44" i="20" s="1"/>
  <c r="DS44" i="20"/>
  <c r="HP44" i="20" s="1"/>
  <c r="DT44" i="20"/>
  <c r="HQ44" i="20" s="1"/>
  <c r="DU44" i="20"/>
  <c r="HR44" i="20" s="1"/>
  <c r="DV44" i="20"/>
  <c r="HS44" i="20" s="1"/>
  <c r="DW44" i="20"/>
  <c r="HT44" i="20" s="1"/>
  <c r="DX44" i="20"/>
  <c r="HU44" i="20" s="1"/>
  <c r="DY44" i="20"/>
  <c r="HV44" i="20" s="1"/>
  <c r="DZ44" i="20"/>
  <c r="HW44" i="20" s="1"/>
  <c r="EA44" i="20"/>
  <c r="HX44" i="20" s="1"/>
  <c r="EB44" i="20"/>
  <c r="HY44" i="20" s="1"/>
  <c r="EC44" i="20"/>
  <c r="HZ44" i="20" s="1"/>
  <c r="ED44" i="20"/>
  <c r="IA44" i="20" s="1"/>
  <c r="EE44" i="20"/>
  <c r="IB44" i="20" s="1"/>
  <c r="EF44" i="20"/>
  <c r="IC44" i="20" s="1"/>
  <c r="EG44" i="20"/>
  <c r="ID44" i="20" s="1"/>
  <c r="EH44" i="20"/>
  <c r="IE44" i="20" s="1"/>
  <c r="EI44" i="20"/>
  <c r="IF44" i="20" s="1"/>
  <c r="EJ44" i="20"/>
  <c r="IG44" i="20" s="1"/>
  <c r="EK44" i="20"/>
  <c r="IH44" i="20" s="1"/>
  <c r="EL44" i="20"/>
  <c r="II44" i="20" s="1"/>
  <c r="EM44" i="20"/>
  <c r="IJ44" i="20" s="1"/>
  <c r="EN44" i="20"/>
  <c r="IK44" i="20" s="1"/>
  <c r="EO44" i="20"/>
  <c r="IL44" i="20" s="1"/>
  <c r="EP44" i="20"/>
  <c r="IM44" i="20" s="1"/>
  <c r="EQ44" i="20"/>
  <c r="IN44" i="20" s="1"/>
  <c r="ER44" i="20"/>
  <c r="IO44" i="20" s="1"/>
  <c r="ES44" i="20"/>
  <c r="IP44" i="20" s="1"/>
  <c r="ET44" i="20"/>
  <c r="IQ44" i="20" s="1"/>
  <c r="EU44" i="20"/>
  <c r="IR44" i="20" s="1"/>
  <c r="EV44" i="20"/>
  <c r="IS44" i="20" s="1"/>
  <c r="EW44" i="20"/>
  <c r="IT44" i="20" s="1"/>
  <c r="EX44" i="20"/>
  <c r="IU44" i="20" s="1"/>
  <c r="EY44" i="20"/>
  <c r="IV44" i="20" s="1"/>
  <c r="EZ44" i="20"/>
  <c r="IW44" i="20" s="1"/>
  <c r="FA44" i="20"/>
  <c r="IX44" i="20" s="1"/>
  <c r="FB44" i="20"/>
  <c r="IY44" i="20" s="1"/>
  <c r="FC44" i="20"/>
  <c r="IZ44" i="20" s="1"/>
  <c r="FD44" i="20"/>
  <c r="JA44" i="20" s="1"/>
  <c r="FE44" i="20"/>
  <c r="JB44" i="20" s="1"/>
  <c r="FF44" i="20"/>
  <c r="JC44" i="20" s="1"/>
  <c r="FG44" i="20"/>
  <c r="JD44" i="20" s="1"/>
  <c r="FH44" i="20"/>
  <c r="JE44" i="20" s="1"/>
  <c r="FI44" i="20"/>
  <c r="JF44" i="20" s="1"/>
  <c r="FJ44" i="20"/>
  <c r="JG44" i="20" s="1"/>
  <c r="FK44" i="20"/>
  <c r="JH44" i="20" s="1"/>
  <c r="FL44" i="20"/>
  <c r="JI44" i="20" s="1"/>
  <c r="FM44" i="20"/>
  <c r="JJ44" i="20" s="1"/>
  <c r="FN44" i="20"/>
  <c r="JK44" i="20" s="1"/>
  <c r="FO44" i="20"/>
  <c r="JL44" i="20" s="1"/>
  <c r="FP44" i="20"/>
  <c r="JM44" i="20" s="1"/>
  <c r="FQ44" i="20"/>
  <c r="JN44" i="20" s="1"/>
  <c r="FR44" i="20"/>
  <c r="JO44" i="20" s="1"/>
  <c r="FS44" i="20"/>
  <c r="JP44" i="20" s="1"/>
  <c r="FT44" i="20"/>
  <c r="JQ44" i="20" s="1"/>
  <c r="FU44" i="20"/>
  <c r="JR44" i="20" s="1"/>
  <c r="FV44" i="20"/>
  <c r="JS44" i="20" s="1"/>
  <c r="FW44" i="20"/>
  <c r="JT44" i="20" s="1"/>
  <c r="FX44" i="20"/>
  <c r="JU44" i="20" s="1"/>
  <c r="FY44" i="20"/>
  <c r="JV44" i="20" s="1"/>
  <c r="FZ44" i="20"/>
  <c r="JW44" i="20" s="1"/>
  <c r="GA44" i="20"/>
  <c r="JX44" i="20" s="1"/>
  <c r="GB44" i="20"/>
  <c r="JY44" i="20" s="1"/>
  <c r="GC44" i="20"/>
  <c r="JZ44" i="20" s="1"/>
  <c r="GD44" i="20"/>
  <c r="KA44" i="20" s="1"/>
  <c r="GE44" i="20"/>
  <c r="KB44" i="20" s="1"/>
  <c r="GF44" i="20"/>
  <c r="KC44" i="20" s="1"/>
  <c r="GG44" i="20"/>
  <c r="KD44" i="20" s="1"/>
  <c r="GH44" i="20"/>
  <c r="KE44" i="20" s="1"/>
  <c r="GI44" i="20"/>
  <c r="KF44" i="20" s="1"/>
  <c r="GJ44" i="20"/>
  <c r="KG44" i="20" s="1"/>
  <c r="GK44" i="20"/>
  <c r="KH44" i="20" s="1"/>
  <c r="GL44" i="20"/>
  <c r="KI44" i="20" s="1"/>
  <c r="GM44" i="20"/>
  <c r="KJ44" i="20" s="1"/>
  <c r="GN44" i="20"/>
  <c r="KK44" i="20" s="1"/>
  <c r="GO44" i="20"/>
  <c r="KL44" i="20" s="1"/>
  <c r="GP44" i="20"/>
  <c r="KM44" i="20" s="1"/>
  <c r="GQ44" i="20"/>
  <c r="KN44" i="20" s="1"/>
  <c r="GR44" i="20"/>
  <c r="KO44" i="20" s="1"/>
  <c r="GS44" i="20"/>
  <c r="KP44" i="20" s="1"/>
  <c r="GT44" i="20"/>
  <c r="KQ44" i="20" s="1"/>
  <c r="GU44" i="20"/>
  <c r="KR44" i="20" s="1"/>
  <c r="GV44" i="20"/>
  <c r="KS44" i="20" s="1"/>
  <c r="GW44" i="20"/>
  <c r="KT44" i="20" s="1"/>
  <c r="DB45" i="20"/>
  <c r="GY45" i="20" s="1"/>
  <c r="DC45" i="20"/>
  <c r="GZ45" i="20" s="1"/>
  <c r="DD45" i="20"/>
  <c r="HA45" i="20" s="1"/>
  <c r="DE45" i="20"/>
  <c r="HB45" i="20" s="1"/>
  <c r="DF45" i="20"/>
  <c r="HC45" i="20" s="1"/>
  <c r="DG45" i="20"/>
  <c r="HD45" i="20" s="1"/>
  <c r="DH45" i="20"/>
  <c r="HE45" i="20" s="1"/>
  <c r="DI45" i="20"/>
  <c r="HF45" i="20" s="1"/>
  <c r="DJ45" i="20"/>
  <c r="HG45" i="20" s="1"/>
  <c r="DK45" i="20"/>
  <c r="HH45" i="20" s="1"/>
  <c r="DL45" i="20"/>
  <c r="HI45" i="20" s="1"/>
  <c r="DM45" i="20"/>
  <c r="HJ45" i="20" s="1"/>
  <c r="DN45" i="20"/>
  <c r="DO45" i="20"/>
  <c r="HL45" i="20" s="1"/>
  <c r="DP45" i="20"/>
  <c r="HM45" i="20" s="1"/>
  <c r="DQ45" i="20"/>
  <c r="HN45" i="20" s="1"/>
  <c r="DR45" i="20"/>
  <c r="HO45" i="20" s="1"/>
  <c r="DS45" i="20"/>
  <c r="HP45" i="20" s="1"/>
  <c r="DT45" i="20"/>
  <c r="HQ45" i="20" s="1"/>
  <c r="DU45" i="20"/>
  <c r="HR45" i="20" s="1"/>
  <c r="DV45" i="20"/>
  <c r="HS45" i="20" s="1"/>
  <c r="DW45" i="20"/>
  <c r="HT45" i="20" s="1"/>
  <c r="DX45" i="20"/>
  <c r="HU45" i="20" s="1"/>
  <c r="DY45" i="20"/>
  <c r="HV45" i="20" s="1"/>
  <c r="DZ45" i="20"/>
  <c r="HW45" i="20" s="1"/>
  <c r="EA45" i="20"/>
  <c r="HX45" i="20" s="1"/>
  <c r="EB45" i="20"/>
  <c r="HY45" i="20" s="1"/>
  <c r="EC45" i="20"/>
  <c r="HZ45" i="20" s="1"/>
  <c r="ED45" i="20"/>
  <c r="EE45" i="20"/>
  <c r="IB45" i="20" s="1"/>
  <c r="EF45" i="20"/>
  <c r="IC45" i="20" s="1"/>
  <c r="EG45" i="20"/>
  <c r="ID45" i="20" s="1"/>
  <c r="EH45" i="20"/>
  <c r="IE45" i="20" s="1"/>
  <c r="EI45" i="20"/>
  <c r="IF45" i="20" s="1"/>
  <c r="EJ45" i="20"/>
  <c r="IG45" i="20" s="1"/>
  <c r="EK45" i="20"/>
  <c r="IH45" i="20" s="1"/>
  <c r="EL45" i="20"/>
  <c r="II45" i="20" s="1"/>
  <c r="EM45" i="20"/>
  <c r="IJ45" i="20" s="1"/>
  <c r="EN45" i="20"/>
  <c r="IK45" i="20" s="1"/>
  <c r="EO45" i="20"/>
  <c r="IL45" i="20" s="1"/>
  <c r="EP45" i="20"/>
  <c r="IM45" i="20" s="1"/>
  <c r="EQ45" i="20"/>
  <c r="IN45" i="20" s="1"/>
  <c r="ER45" i="20"/>
  <c r="IO45" i="20" s="1"/>
  <c r="ES45" i="20"/>
  <c r="IP45" i="20" s="1"/>
  <c r="ET45" i="20"/>
  <c r="EU45" i="20"/>
  <c r="IR45" i="20" s="1"/>
  <c r="EV45" i="20"/>
  <c r="IS45" i="20" s="1"/>
  <c r="EW45" i="20"/>
  <c r="IT45" i="20" s="1"/>
  <c r="EX45" i="20"/>
  <c r="IU45" i="20" s="1"/>
  <c r="EY45" i="20"/>
  <c r="IV45" i="20" s="1"/>
  <c r="EZ45" i="20"/>
  <c r="IW45" i="20" s="1"/>
  <c r="FA45" i="20"/>
  <c r="IX45" i="20" s="1"/>
  <c r="FB45" i="20"/>
  <c r="IY45" i="20" s="1"/>
  <c r="FC45" i="20"/>
  <c r="IZ45" i="20" s="1"/>
  <c r="FD45" i="20"/>
  <c r="JA45" i="20" s="1"/>
  <c r="FE45" i="20"/>
  <c r="JB45" i="20" s="1"/>
  <c r="FF45" i="20"/>
  <c r="JC45" i="20" s="1"/>
  <c r="FG45" i="20"/>
  <c r="JD45" i="20" s="1"/>
  <c r="FH45" i="20"/>
  <c r="JE45" i="20" s="1"/>
  <c r="FI45" i="20"/>
  <c r="JF45" i="20" s="1"/>
  <c r="FJ45" i="20"/>
  <c r="FK45" i="20"/>
  <c r="JH45" i="20" s="1"/>
  <c r="FL45" i="20"/>
  <c r="JI45" i="20" s="1"/>
  <c r="FM45" i="20"/>
  <c r="JJ45" i="20" s="1"/>
  <c r="FN45" i="20"/>
  <c r="JK45" i="20" s="1"/>
  <c r="FO45" i="20"/>
  <c r="JL45" i="20" s="1"/>
  <c r="FP45" i="20"/>
  <c r="JM45" i="20" s="1"/>
  <c r="FQ45" i="20"/>
  <c r="JN45" i="20" s="1"/>
  <c r="FR45" i="20"/>
  <c r="JO45" i="20" s="1"/>
  <c r="FS45" i="20"/>
  <c r="JP45" i="20" s="1"/>
  <c r="FT45" i="20"/>
  <c r="JQ45" i="20" s="1"/>
  <c r="FU45" i="20"/>
  <c r="JR45" i="20" s="1"/>
  <c r="FV45" i="20"/>
  <c r="JS45" i="20" s="1"/>
  <c r="FW45" i="20"/>
  <c r="JT45" i="20" s="1"/>
  <c r="FX45" i="20"/>
  <c r="JU45" i="20" s="1"/>
  <c r="FY45" i="20"/>
  <c r="JV45" i="20" s="1"/>
  <c r="FZ45" i="20"/>
  <c r="JW45" i="20" s="1"/>
  <c r="GA45" i="20"/>
  <c r="JX45" i="20" s="1"/>
  <c r="GB45" i="20"/>
  <c r="JY45" i="20" s="1"/>
  <c r="GC45" i="20"/>
  <c r="JZ45" i="20" s="1"/>
  <c r="GD45" i="20"/>
  <c r="KA45" i="20" s="1"/>
  <c r="GE45" i="20"/>
  <c r="KB45" i="20" s="1"/>
  <c r="GF45" i="20"/>
  <c r="KC45" i="20" s="1"/>
  <c r="GG45" i="20"/>
  <c r="KD45" i="20" s="1"/>
  <c r="GH45" i="20"/>
  <c r="KE45" i="20" s="1"/>
  <c r="GI45" i="20"/>
  <c r="KF45" i="20" s="1"/>
  <c r="GJ45" i="20"/>
  <c r="KG45" i="20" s="1"/>
  <c r="GK45" i="20"/>
  <c r="KH45" i="20" s="1"/>
  <c r="GL45" i="20"/>
  <c r="KI45" i="20" s="1"/>
  <c r="GM45" i="20"/>
  <c r="KJ45" i="20" s="1"/>
  <c r="GN45" i="20"/>
  <c r="KK45" i="20" s="1"/>
  <c r="GO45" i="20"/>
  <c r="KL45" i="20" s="1"/>
  <c r="GP45" i="20"/>
  <c r="KM45" i="20" s="1"/>
  <c r="GQ45" i="20"/>
  <c r="KN45" i="20" s="1"/>
  <c r="GR45" i="20"/>
  <c r="KO45" i="20" s="1"/>
  <c r="GS45" i="20"/>
  <c r="KP45" i="20" s="1"/>
  <c r="GT45" i="20"/>
  <c r="KQ45" i="20" s="1"/>
  <c r="GU45" i="20"/>
  <c r="KR45" i="20" s="1"/>
  <c r="GV45" i="20"/>
  <c r="KS45" i="20" s="1"/>
  <c r="GW45" i="20"/>
  <c r="KT45" i="20" s="1"/>
  <c r="DB46" i="20"/>
  <c r="GY46" i="20" s="1"/>
  <c r="DC46" i="20"/>
  <c r="GZ46" i="20" s="1"/>
  <c r="DD46" i="20"/>
  <c r="HA46" i="20" s="1"/>
  <c r="DE46" i="20"/>
  <c r="HB46" i="20" s="1"/>
  <c r="DF46" i="20"/>
  <c r="HC46" i="20" s="1"/>
  <c r="DG46" i="20"/>
  <c r="HD46" i="20" s="1"/>
  <c r="DH46" i="20"/>
  <c r="HE46" i="20" s="1"/>
  <c r="DI46" i="20"/>
  <c r="HF46" i="20" s="1"/>
  <c r="DJ46" i="20"/>
  <c r="HG46" i="20" s="1"/>
  <c r="DK46" i="20"/>
  <c r="HH46" i="20" s="1"/>
  <c r="DL46" i="20"/>
  <c r="HI46" i="20" s="1"/>
  <c r="DM46" i="20"/>
  <c r="HJ46" i="20" s="1"/>
  <c r="DN46" i="20"/>
  <c r="HK46" i="20" s="1"/>
  <c r="DO46" i="20"/>
  <c r="HL46" i="20" s="1"/>
  <c r="DP46" i="20"/>
  <c r="HM46" i="20" s="1"/>
  <c r="DQ46" i="20"/>
  <c r="HN46" i="20" s="1"/>
  <c r="DR46" i="20"/>
  <c r="HO46" i="20" s="1"/>
  <c r="DS46" i="20"/>
  <c r="HP46" i="20" s="1"/>
  <c r="DT46" i="20"/>
  <c r="HQ46" i="20" s="1"/>
  <c r="DU46" i="20"/>
  <c r="HR46" i="20" s="1"/>
  <c r="DV46" i="20"/>
  <c r="HS46" i="20" s="1"/>
  <c r="DW46" i="20"/>
  <c r="HT46" i="20" s="1"/>
  <c r="DX46" i="20"/>
  <c r="HU46" i="20" s="1"/>
  <c r="DY46" i="20"/>
  <c r="HV46" i="20" s="1"/>
  <c r="DZ46" i="20"/>
  <c r="HW46" i="20" s="1"/>
  <c r="EA46" i="20"/>
  <c r="HX46" i="20" s="1"/>
  <c r="EB46" i="20"/>
  <c r="HY46" i="20" s="1"/>
  <c r="EC46" i="20"/>
  <c r="HZ46" i="20" s="1"/>
  <c r="ED46" i="20"/>
  <c r="IA46" i="20" s="1"/>
  <c r="EE46" i="20"/>
  <c r="IB46" i="20" s="1"/>
  <c r="EF46" i="20"/>
  <c r="IC46" i="20" s="1"/>
  <c r="EG46" i="20"/>
  <c r="ID46" i="20" s="1"/>
  <c r="EH46" i="20"/>
  <c r="IE46" i="20" s="1"/>
  <c r="EI46" i="20"/>
  <c r="IF46" i="20" s="1"/>
  <c r="EJ46" i="20"/>
  <c r="IG46" i="20" s="1"/>
  <c r="EK46" i="20"/>
  <c r="IH46" i="20" s="1"/>
  <c r="EL46" i="20"/>
  <c r="II46" i="20" s="1"/>
  <c r="EM46" i="20"/>
  <c r="IJ46" i="20" s="1"/>
  <c r="EN46" i="20"/>
  <c r="IK46" i="20" s="1"/>
  <c r="EO46" i="20"/>
  <c r="IL46" i="20" s="1"/>
  <c r="EP46" i="20"/>
  <c r="IM46" i="20" s="1"/>
  <c r="EQ46" i="20"/>
  <c r="IN46" i="20" s="1"/>
  <c r="ER46" i="20"/>
  <c r="IO46" i="20" s="1"/>
  <c r="ES46" i="20"/>
  <c r="IP46" i="20" s="1"/>
  <c r="ET46" i="20"/>
  <c r="IQ46" i="20" s="1"/>
  <c r="EU46" i="20"/>
  <c r="IR46" i="20" s="1"/>
  <c r="EV46" i="20"/>
  <c r="IS46" i="20" s="1"/>
  <c r="EW46" i="20"/>
  <c r="IT46" i="20" s="1"/>
  <c r="EX46" i="20"/>
  <c r="IU46" i="20" s="1"/>
  <c r="EY46" i="20"/>
  <c r="IV46" i="20" s="1"/>
  <c r="EZ46" i="20"/>
  <c r="IW46" i="20" s="1"/>
  <c r="FA46" i="20"/>
  <c r="IX46" i="20" s="1"/>
  <c r="FB46" i="20"/>
  <c r="IY46" i="20" s="1"/>
  <c r="FC46" i="20"/>
  <c r="IZ46" i="20" s="1"/>
  <c r="FD46" i="20"/>
  <c r="JA46" i="20" s="1"/>
  <c r="FE46" i="20"/>
  <c r="JB46" i="20" s="1"/>
  <c r="FF46" i="20"/>
  <c r="JC46" i="20" s="1"/>
  <c r="FG46" i="20"/>
  <c r="JD46" i="20" s="1"/>
  <c r="FH46" i="20"/>
  <c r="JE46" i="20" s="1"/>
  <c r="FI46" i="20"/>
  <c r="JF46" i="20" s="1"/>
  <c r="FJ46" i="20"/>
  <c r="JG46" i="20" s="1"/>
  <c r="FK46" i="20"/>
  <c r="JH46" i="20" s="1"/>
  <c r="FL46" i="20"/>
  <c r="JI46" i="20" s="1"/>
  <c r="FM46" i="20"/>
  <c r="JJ46" i="20" s="1"/>
  <c r="FN46" i="20"/>
  <c r="JK46" i="20" s="1"/>
  <c r="FO46" i="20"/>
  <c r="JL46" i="20" s="1"/>
  <c r="FP46" i="20"/>
  <c r="JM46" i="20" s="1"/>
  <c r="FQ46" i="20"/>
  <c r="JN46" i="20" s="1"/>
  <c r="FR46" i="20"/>
  <c r="JO46" i="20" s="1"/>
  <c r="FS46" i="20"/>
  <c r="JP46" i="20" s="1"/>
  <c r="FT46" i="20"/>
  <c r="JQ46" i="20" s="1"/>
  <c r="FU46" i="20"/>
  <c r="JR46" i="20" s="1"/>
  <c r="FV46" i="20"/>
  <c r="JS46" i="20" s="1"/>
  <c r="FW46" i="20"/>
  <c r="JT46" i="20" s="1"/>
  <c r="FX46" i="20"/>
  <c r="JU46" i="20" s="1"/>
  <c r="FY46" i="20"/>
  <c r="JV46" i="20" s="1"/>
  <c r="FZ46" i="20"/>
  <c r="JW46" i="20" s="1"/>
  <c r="GA46" i="20"/>
  <c r="JX46" i="20" s="1"/>
  <c r="GB46" i="20"/>
  <c r="JY46" i="20" s="1"/>
  <c r="GC46" i="20"/>
  <c r="JZ46" i="20" s="1"/>
  <c r="GD46" i="20"/>
  <c r="KA46" i="20" s="1"/>
  <c r="GE46" i="20"/>
  <c r="KB46" i="20" s="1"/>
  <c r="GF46" i="20"/>
  <c r="KC46" i="20" s="1"/>
  <c r="GG46" i="20"/>
  <c r="KD46" i="20" s="1"/>
  <c r="GH46" i="20"/>
  <c r="KE46" i="20" s="1"/>
  <c r="GI46" i="20"/>
  <c r="KF46" i="20" s="1"/>
  <c r="GJ46" i="20"/>
  <c r="KG46" i="20" s="1"/>
  <c r="GK46" i="20"/>
  <c r="KH46" i="20" s="1"/>
  <c r="GL46" i="20"/>
  <c r="KI46" i="20" s="1"/>
  <c r="GM46" i="20"/>
  <c r="KJ46" i="20" s="1"/>
  <c r="GN46" i="20"/>
  <c r="KK46" i="20" s="1"/>
  <c r="GO46" i="20"/>
  <c r="KL46" i="20" s="1"/>
  <c r="GP46" i="20"/>
  <c r="KM46" i="20" s="1"/>
  <c r="GQ46" i="20"/>
  <c r="KN46" i="20" s="1"/>
  <c r="GR46" i="20"/>
  <c r="KO46" i="20" s="1"/>
  <c r="GS46" i="20"/>
  <c r="KP46" i="20" s="1"/>
  <c r="GT46" i="20"/>
  <c r="KQ46" i="20" s="1"/>
  <c r="GU46" i="20"/>
  <c r="KR46" i="20" s="1"/>
  <c r="GV46" i="20"/>
  <c r="KS46" i="20" s="1"/>
  <c r="GW46" i="20"/>
  <c r="KT46" i="20" s="1"/>
  <c r="DB47" i="20"/>
  <c r="GY47" i="20" s="1"/>
  <c r="DC47" i="20"/>
  <c r="GZ47" i="20" s="1"/>
  <c r="DD47" i="20"/>
  <c r="HA47" i="20" s="1"/>
  <c r="DE47" i="20"/>
  <c r="HB47" i="20" s="1"/>
  <c r="DF47" i="20"/>
  <c r="HC47" i="20" s="1"/>
  <c r="DG47" i="20"/>
  <c r="HD47" i="20" s="1"/>
  <c r="DH47" i="20"/>
  <c r="HE47" i="20" s="1"/>
  <c r="DI47" i="20"/>
  <c r="HF47" i="20" s="1"/>
  <c r="DJ47" i="20"/>
  <c r="HG47" i="20" s="1"/>
  <c r="DK47" i="20"/>
  <c r="HH47" i="20" s="1"/>
  <c r="DL47" i="20"/>
  <c r="DM47" i="20"/>
  <c r="HJ47" i="20" s="1"/>
  <c r="DN47" i="20"/>
  <c r="HK47" i="20" s="1"/>
  <c r="DO47" i="20"/>
  <c r="HL47" i="20" s="1"/>
  <c r="DP47" i="20"/>
  <c r="HM47" i="20" s="1"/>
  <c r="DQ47" i="20"/>
  <c r="HN47" i="20" s="1"/>
  <c r="DR47" i="20"/>
  <c r="HO47" i="20" s="1"/>
  <c r="DS47" i="20"/>
  <c r="HP47" i="20" s="1"/>
  <c r="DT47" i="20"/>
  <c r="HQ47" i="20" s="1"/>
  <c r="DU47" i="20"/>
  <c r="HR47" i="20" s="1"/>
  <c r="DV47" i="20"/>
  <c r="HS47" i="20" s="1"/>
  <c r="DW47" i="20"/>
  <c r="HT47" i="20" s="1"/>
  <c r="DX47" i="20"/>
  <c r="HU47" i="20" s="1"/>
  <c r="DY47" i="20"/>
  <c r="HV47" i="20" s="1"/>
  <c r="DZ47" i="20"/>
  <c r="HW47" i="20" s="1"/>
  <c r="EA47" i="20"/>
  <c r="HX47" i="20" s="1"/>
  <c r="EB47" i="20"/>
  <c r="EC47" i="20"/>
  <c r="HZ47" i="20" s="1"/>
  <c r="ED47" i="20"/>
  <c r="IA47" i="20" s="1"/>
  <c r="EE47" i="20"/>
  <c r="IB47" i="20" s="1"/>
  <c r="EF47" i="20"/>
  <c r="IC47" i="20" s="1"/>
  <c r="EG47" i="20"/>
  <c r="ID47" i="20" s="1"/>
  <c r="EH47" i="20"/>
  <c r="IE47" i="20" s="1"/>
  <c r="EI47" i="20"/>
  <c r="IF47" i="20" s="1"/>
  <c r="EJ47" i="20"/>
  <c r="IG47" i="20" s="1"/>
  <c r="EK47" i="20"/>
  <c r="IH47" i="20" s="1"/>
  <c r="EL47" i="20"/>
  <c r="II47" i="20" s="1"/>
  <c r="EM47" i="20"/>
  <c r="IJ47" i="20" s="1"/>
  <c r="EN47" i="20"/>
  <c r="IK47" i="20" s="1"/>
  <c r="EO47" i="20"/>
  <c r="IL47" i="20" s="1"/>
  <c r="EP47" i="20"/>
  <c r="IM47" i="20" s="1"/>
  <c r="EQ47" i="20"/>
  <c r="IN47" i="20" s="1"/>
  <c r="ER47" i="20"/>
  <c r="ES47" i="20"/>
  <c r="IP47" i="20" s="1"/>
  <c r="ET47" i="20"/>
  <c r="IQ47" i="20" s="1"/>
  <c r="EU47" i="20"/>
  <c r="IR47" i="20" s="1"/>
  <c r="EV47" i="20"/>
  <c r="IS47" i="20" s="1"/>
  <c r="EW47" i="20"/>
  <c r="IT47" i="20" s="1"/>
  <c r="EX47" i="20"/>
  <c r="IU47" i="20" s="1"/>
  <c r="EY47" i="20"/>
  <c r="IV47" i="20" s="1"/>
  <c r="EZ47" i="20"/>
  <c r="IW47" i="20" s="1"/>
  <c r="FA47" i="20"/>
  <c r="IX47" i="20" s="1"/>
  <c r="FB47" i="20"/>
  <c r="IY47" i="20" s="1"/>
  <c r="FC47" i="20"/>
  <c r="IZ47" i="20" s="1"/>
  <c r="FD47" i="20"/>
  <c r="JA47" i="20" s="1"/>
  <c r="FE47" i="20"/>
  <c r="JB47" i="20" s="1"/>
  <c r="FF47" i="20"/>
  <c r="JC47" i="20" s="1"/>
  <c r="FG47" i="20"/>
  <c r="JD47" i="20" s="1"/>
  <c r="FH47" i="20"/>
  <c r="FI47" i="20"/>
  <c r="JF47" i="20" s="1"/>
  <c r="FJ47" i="20"/>
  <c r="JG47" i="20" s="1"/>
  <c r="FK47" i="20"/>
  <c r="JH47" i="20" s="1"/>
  <c r="FL47" i="20"/>
  <c r="JI47" i="20" s="1"/>
  <c r="FM47" i="20"/>
  <c r="JJ47" i="20" s="1"/>
  <c r="FN47" i="20"/>
  <c r="JK47" i="20" s="1"/>
  <c r="FO47" i="20"/>
  <c r="JL47" i="20" s="1"/>
  <c r="FP47" i="20"/>
  <c r="JM47" i="20" s="1"/>
  <c r="FQ47" i="20"/>
  <c r="JN47" i="20" s="1"/>
  <c r="FR47" i="20"/>
  <c r="JO47" i="20" s="1"/>
  <c r="FS47" i="20"/>
  <c r="JP47" i="20" s="1"/>
  <c r="FT47" i="20"/>
  <c r="JQ47" i="20" s="1"/>
  <c r="FU47" i="20"/>
  <c r="JR47" i="20" s="1"/>
  <c r="FV47" i="20"/>
  <c r="JS47" i="20" s="1"/>
  <c r="FW47" i="20"/>
  <c r="JT47" i="20" s="1"/>
  <c r="FX47" i="20"/>
  <c r="JU47" i="20" s="1"/>
  <c r="FY47" i="20"/>
  <c r="JV47" i="20" s="1"/>
  <c r="FZ47" i="20"/>
  <c r="JW47" i="20" s="1"/>
  <c r="GA47" i="20"/>
  <c r="JX47" i="20" s="1"/>
  <c r="GB47" i="20"/>
  <c r="JY47" i="20" s="1"/>
  <c r="GC47" i="20"/>
  <c r="JZ47" i="20" s="1"/>
  <c r="GD47" i="20"/>
  <c r="KA47" i="20" s="1"/>
  <c r="GE47" i="20"/>
  <c r="KB47" i="20" s="1"/>
  <c r="GF47" i="20"/>
  <c r="KC47" i="20" s="1"/>
  <c r="GG47" i="20"/>
  <c r="KD47" i="20" s="1"/>
  <c r="GH47" i="20"/>
  <c r="KE47" i="20" s="1"/>
  <c r="GI47" i="20"/>
  <c r="KF47" i="20" s="1"/>
  <c r="GJ47" i="20"/>
  <c r="KG47" i="20" s="1"/>
  <c r="GK47" i="20"/>
  <c r="KH47" i="20" s="1"/>
  <c r="GL47" i="20"/>
  <c r="KI47" i="20" s="1"/>
  <c r="GM47" i="20"/>
  <c r="KJ47" i="20" s="1"/>
  <c r="GN47" i="20"/>
  <c r="KK47" i="20" s="1"/>
  <c r="GO47" i="20"/>
  <c r="KL47" i="20" s="1"/>
  <c r="GP47" i="20"/>
  <c r="KM47" i="20" s="1"/>
  <c r="GQ47" i="20"/>
  <c r="KN47" i="20" s="1"/>
  <c r="GR47" i="20"/>
  <c r="KO47" i="20" s="1"/>
  <c r="GS47" i="20"/>
  <c r="KP47" i="20" s="1"/>
  <c r="GT47" i="20"/>
  <c r="KQ47" i="20" s="1"/>
  <c r="GU47" i="20"/>
  <c r="KR47" i="20" s="1"/>
  <c r="GV47" i="20"/>
  <c r="KS47" i="20" s="1"/>
  <c r="GW47" i="20"/>
  <c r="KT47" i="20" s="1"/>
  <c r="DB48" i="20"/>
  <c r="GY48" i="20" s="1"/>
  <c r="DC48" i="20"/>
  <c r="GZ48" i="20" s="1"/>
  <c r="DD48" i="20"/>
  <c r="HA48" i="20" s="1"/>
  <c r="DE48" i="20"/>
  <c r="HB48" i="20" s="1"/>
  <c r="DF48" i="20"/>
  <c r="HC48" i="20" s="1"/>
  <c r="DG48" i="20"/>
  <c r="HD48" i="20" s="1"/>
  <c r="DH48" i="20"/>
  <c r="HE48" i="20" s="1"/>
  <c r="DI48" i="20"/>
  <c r="HF48" i="20" s="1"/>
  <c r="DJ48" i="20"/>
  <c r="HG48" i="20" s="1"/>
  <c r="DK48" i="20"/>
  <c r="HH48" i="20" s="1"/>
  <c r="DL48" i="20"/>
  <c r="HI48" i="20" s="1"/>
  <c r="DM48" i="20"/>
  <c r="HJ48" i="20" s="1"/>
  <c r="DN48" i="20"/>
  <c r="HK48" i="20" s="1"/>
  <c r="DO48" i="20"/>
  <c r="HL48" i="20" s="1"/>
  <c r="DP48" i="20"/>
  <c r="HM48" i="20" s="1"/>
  <c r="DQ48" i="20"/>
  <c r="HN48" i="20" s="1"/>
  <c r="DR48" i="20"/>
  <c r="HO48" i="20" s="1"/>
  <c r="DS48" i="20"/>
  <c r="HP48" i="20" s="1"/>
  <c r="DT48" i="20"/>
  <c r="HQ48" i="20" s="1"/>
  <c r="DU48" i="20"/>
  <c r="HR48" i="20" s="1"/>
  <c r="DV48" i="20"/>
  <c r="HS48" i="20" s="1"/>
  <c r="DW48" i="20"/>
  <c r="HT48" i="20" s="1"/>
  <c r="DX48" i="20"/>
  <c r="HU48" i="20" s="1"/>
  <c r="DY48" i="20"/>
  <c r="HV48" i="20" s="1"/>
  <c r="DZ48" i="20"/>
  <c r="HW48" i="20" s="1"/>
  <c r="EA48" i="20"/>
  <c r="HX48" i="20" s="1"/>
  <c r="EB48" i="20"/>
  <c r="HY48" i="20" s="1"/>
  <c r="EC48" i="20"/>
  <c r="HZ48" i="20" s="1"/>
  <c r="ED48" i="20"/>
  <c r="IA48" i="20" s="1"/>
  <c r="EE48" i="20"/>
  <c r="IB48" i="20" s="1"/>
  <c r="EF48" i="20"/>
  <c r="IC48" i="20" s="1"/>
  <c r="EG48" i="20"/>
  <c r="ID48" i="20" s="1"/>
  <c r="EH48" i="20"/>
  <c r="IE48" i="20" s="1"/>
  <c r="EI48" i="20"/>
  <c r="IF48" i="20" s="1"/>
  <c r="EJ48" i="20"/>
  <c r="IG48" i="20" s="1"/>
  <c r="EK48" i="20"/>
  <c r="IH48" i="20" s="1"/>
  <c r="EL48" i="20"/>
  <c r="II48" i="20" s="1"/>
  <c r="EM48" i="20"/>
  <c r="IJ48" i="20" s="1"/>
  <c r="EN48" i="20"/>
  <c r="IK48" i="20" s="1"/>
  <c r="EO48" i="20"/>
  <c r="IL48" i="20" s="1"/>
  <c r="EP48" i="20"/>
  <c r="IM48" i="20" s="1"/>
  <c r="EQ48" i="20"/>
  <c r="IN48" i="20" s="1"/>
  <c r="ER48" i="20"/>
  <c r="IO48" i="20" s="1"/>
  <c r="ES48" i="20"/>
  <c r="IP48" i="20" s="1"/>
  <c r="ET48" i="20"/>
  <c r="IQ48" i="20" s="1"/>
  <c r="EU48" i="20"/>
  <c r="IR48" i="20" s="1"/>
  <c r="EV48" i="20"/>
  <c r="IS48" i="20" s="1"/>
  <c r="EW48" i="20"/>
  <c r="IT48" i="20" s="1"/>
  <c r="EX48" i="20"/>
  <c r="IU48" i="20" s="1"/>
  <c r="EY48" i="20"/>
  <c r="IV48" i="20" s="1"/>
  <c r="EZ48" i="20"/>
  <c r="IW48" i="20" s="1"/>
  <c r="FA48" i="20"/>
  <c r="IX48" i="20" s="1"/>
  <c r="FB48" i="20"/>
  <c r="IY48" i="20" s="1"/>
  <c r="FC48" i="20"/>
  <c r="IZ48" i="20" s="1"/>
  <c r="FD48" i="20"/>
  <c r="JA48" i="20" s="1"/>
  <c r="FE48" i="20"/>
  <c r="JB48" i="20" s="1"/>
  <c r="FF48" i="20"/>
  <c r="JC48" i="20" s="1"/>
  <c r="FG48" i="20"/>
  <c r="JD48" i="20" s="1"/>
  <c r="FH48" i="20"/>
  <c r="JE48" i="20" s="1"/>
  <c r="FI48" i="20"/>
  <c r="JF48" i="20" s="1"/>
  <c r="FJ48" i="20"/>
  <c r="JG48" i="20" s="1"/>
  <c r="FK48" i="20"/>
  <c r="JH48" i="20" s="1"/>
  <c r="FL48" i="20"/>
  <c r="JI48" i="20" s="1"/>
  <c r="FM48" i="20"/>
  <c r="JJ48" i="20" s="1"/>
  <c r="FN48" i="20"/>
  <c r="JK48" i="20" s="1"/>
  <c r="FO48" i="20"/>
  <c r="JL48" i="20" s="1"/>
  <c r="FP48" i="20"/>
  <c r="JM48" i="20" s="1"/>
  <c r="FQ48" i="20"/>
  <c r="JN48" i="20" s="1"/>
  <c r="FR48" i="20"/>
  <c r="JO48" i="20" s="1"/>
  <c r="FS48" i="20"/>
  <c r="JP48" i="20" s="1"/>
  <c r="FT48" i="20"/>
  <c r="JQ48" i="20" s="1"/>
  <c r="FU48" i="20"/>
  <c r="JR48" i="20" s="1"/>
  <c r="FV48" i="20"/>
  <c r="JS48" i="20" s="1"/>
  <c r="FW48" i="20"/>
  <c r="JT48" i="20" s="1"/>
  <c r="FX48" i="20"/>
  <c r="JU48" i="20" s="1"/>
  <c r="FY48" i="20"/>
  <c r="JV48" i="20" s="1"/>
  <c r="FZ48" i="20"/>
  <c r="JW48" i="20" s="1"/>
  <c r="GA48" i="20"/>
  <c r="JX48" i="20" s="1"/>
  <c r="GB48" i="20"/>
  <c r="JY48" i="20" s="1"/>
  <c r="GC48" i="20"/>
  <c r="JZ48" i="20" s="1"/>
  <c r="GD48" i="20"/>
  <c r="KA48" i="20" s="1"/>
  <c r="GE48" i="20"/>
  <c r="KB48" i="20" s="1"/>
  <c r="GF48" i="20"/>
  <c r="KC48" i="20" s="1"/>
  <c r="GG48" i="20"/>
  <c r="KD48" i="20" s="1"/>
  <c r="GH48" i="20"/>
  <c r="KE48" i="20" s="1"/>
  <c r="GI48" i="20"/>
  <c r="KF48" i="20" s="1"/>
  <c r="GJ48" i="20"/>
  <c r="KG48" i="20" s="1"/>
  <c r="GK48" i="20"/>
  <c r="KH48" i="20" s="1"/>
  <c r="GL48" i="20"/>
  <c r="KI48" i="20" s="1"/>
  <c r="GM48" i="20"/>
  <c r="KJ48" i="20" s="1"/>
  <c r="GN48" i="20"/>
  <c r="KK48" i="20" s="1"/>
  <c r="GO48" i="20"/>
  <c r="KL48" i="20" s="1"/>
  <c r="GP48" i="20"/>
  <c r="KM48" i="20" s="1"/>
  <c r="GQ48" i="20"/>
  <c r="KN48" i="20" s="1"/>
  <c r="GR48" i="20"/>
  <c r="KO48" i="20" s="1"/>
  <c r="GS48" i="20"/>
  <c r="KP48" i="20" s="1"/>
  <c r="GT48" i="20"/>
  <c r="KQ48" i="20" s="1"/>
  <c r="GU48" i="20"/>
  <c r="KR48" i="20" s="1"/>
  <c r="GV48" i="20"/>
  <c r="KS48" i="20" s="1"/>
  <c r="GW48" i="20"/>
  <c r="KT48" i="20" s="1"/>
  <c r="DB49" i="20"/>
  <c r="GY49" i="20" s="1"/>
  <c r="DC49" i="20"/>
  <c r="GZ49" i="20" s="1"/>
  <c r="DD49" i="20"/>
  <c r="HA49" i="20" s="1"/>
  <c r="DE49" i="20"/>
  <c r="HB49" i="20" s="1"/>
  <c r="DF49" i="20"/>
  <c r="HC49" i="20" s="1"/>
  <c r="DG49" i="20"/>
  <c r="HD49" i="20" s="1"/>
  <c r="DH49" i="20"/>
  <c r="HE49" i="20" s="1"/>
  <c r="DI49" i="20"/>
  <c r="HF49" i="20" s="1"/>
  <c r="DJ49" i="20"/>
  <c r="DK49" i="20"/>
  <c r="HH49" i="20" s="1"/>
  <c r="DL49" i="20"/>
  <c r="HI49" i="20" s="1"/>
  <c r="DM49" i="20"/>
  <c r="HJ49" i="20" s="1"/>
  <c r="DN49" i="20"/>
  <c r="HK49" i="20" s="1"/>
  <c r="DO49" i="20"/>
  <c r="HL49" i="20" s="1"/>
  <c r="DP49" i="20"/>
  <c r="HM49" i="20" s="1"/>
  <c r="DQ49" i="20"/>
  <c r="HN49" i="20" s="1"/>
  <c r="DR49" i="20"/>
  <c r="HO49" i="20" s="1"/>
  <c r="DS49" i="20"/>
  <c r="HP49" i="20" s="1"/>
  <c r="DT49" i="20"/>
  <c r="HQ49" i="20" s="1"/>
  <c r="DU49" i="20"/>
  <c r="HR49" i="20" s="1"/>
  <c r="DV49" i="20"/>
  <c r="HS49" i="20" s="1"/>
  <c r="DW49" i="20"/>
  <c r="HT49" i="20" s="1"/>
  <c r="DX49" i="20"/>
  <c r="HU49" i="20" s="1"/>
  <c r="DY49" i="20"/>
  <c r="HV49" i="20" s="1"/>
  <c r="DZ49" i="20"/>
  <c r="EA49" i="20"/>
  <c r="HX49" i="20" s="1"/>
  <c r="EB49" i="20"/>
  <c r="HY49" i="20" s="1"/>
  <c r="EC49" i="20"/>
  <c r="HZ49" i="20" s="1"/>
  <c r="ED49" i="20"/>
  <c r="IA49" i="20" s="1"/>
  <c r="EE49" i="20"/>
  <c r="IB49" i="20" s="1"/>
  <c r="EF49" i="20"/>
  <c r="IC49" i="20" s="1"/>
  <c r="EG49" i="20"/>
  <c r="ID49" i="20" s="1"/>
  <c r="EH49" i="20"/>
  <c r="IE49" i="20" s="1"/>
  <c r="EI49" i="20"/>
  <c r="IF49" i="20" s="1"/>
  <c r="EJ49" i="20"/>
  <c r="IG49" i="20" s="1"/>
  <c r="EK49" i="20"/>
  <c r="IH49" i="20" s="1"/>
  <c r="EL49" i="20"/>
  <c r="II49" i="20" s="1"/>
  <c r="EM49" i="20"/>
  <c r="IJ49" i="20" s="1"/>
  <c r="EN49" i="20"/>
  <c r="IK49" i="20" s="1"/>
  <c r="EO49" i="20"/>
  <c r="IL49" i="20" s="1"/>
  <c r="EP49" i="20"/>
  <c r="EQ49" i="20"/>
  <c r="IN49" i="20" s="1"/>
  <c r="ER49" i="20"/>
  <c r="IO49" i="20" s="1"/>
  <c r="ES49" i="20"/>
  <c r="IP49" i="20" s="1"/>
  <c r="ET49" i="20"/>
  <c r="IQ49" i="20" s="1"/>
  <c r="EU49" i="20"/>
  <c r="IR49" i="20" s="1"/>
  <c r="EV49" i="20"/>
  <c r="IS49" i="20" s="1"/>
  <c r="EW49" i="20"/>
  <c r="IT49" i="20" s="1"/>
  <c r="EX49" i="20"/>
  <c r="IU49" i="20" s="1"/>
  <c r="EY49" i="20"/>
  <c r="IV49" i="20" s="1"/>
  <c r="EZ49" i="20"/>
  <c r="IW49" i="20" s="1"/>
  <c r="FA49" i="20"/>
  <c r="IX49" i="20" s="1"/>
  <c r="FB49" i="20"/>
  <c r="IY49" i="20" s="1"/>
  <c r="FC49" i="20"/>
  <c r="IZ49" i="20" s="1"/>
  <c r="FD49" i="20"/>
  <c r="JA49" i="20" s="1"/>
  <c r="FE49" i="20"/>
  <c r="JB49" i="20" s="1"/>
  <c r="FF49" i="20"/>
  <c r="FG49" i="20"/>
  <c r="JD49" i="20" s="1"/>
  <c r="FH49" i="20"/>
  <c r="JE49" i="20" s="1"/>
  <c r="FI49" i="20"/>
  <c r="JF49" i="20" s="1"/>
  <c r="FJ49" i="20"/>
  <c r="JG49" i="20" s="1"/>
  <c r="FK49" i="20"/>
  <c r="JH49" i="20" s="1"/>
  <c r="FL49" i="20"/>
  <c r="JI49" i="20" s="1"/>
  <c r="FM49" i="20"/>
  <c r="JJ49" i="20" s="1"/>
  <c r="FN49" i="20"/>
  <c r="JK49" i="20" s="1"/>
  <c r="FO49" i="20"/>
  <c r="JL49" i="20" s="1"/>
  <c r="FP49" i="20"/>
  <c r="JM49" i="20" s="1"/>
  <c r="FQ49" i="20"/>
  <c r="JN49" i="20" s="1"/>
  <c r="FR49" i="20"/>
  <c r="JO49" i="20" s="1"/>
  <c r="FS49" i="20"/>
  <c r="JP49" i="20" s="1"/>
  <c r="FT49" i="20"/>
  <c r="JQ49" i="20" s="1"/>
  <c r="FU49" i="20"/>
  <c r="JR49" i="20" s="1"/>
  <c r="FV49" i="20"/>
  <c r="JS49" i="20" s="1"/>
  <c r="FW49" i="20"/>
  <c r="JT49" i="20" s="1"/>
  <c r="FX49" i="20"/>
  <c r="JU49" i="20" s="1"/>
  <c r="FY49" i="20"/>
  <c r="JV49" i="20" s="1"/>
  <c r="FZ49" i="20"/>
  <c r="JW49" i="20" s="1"/>
  <c r="GA49" i="20"/>
  <c r="JX49" i="20" s="1"/>
  <c r="GB49" i="20"/>
  <c r="JY49" i="20" s="1"/>
  <c r="GC49" i="20"/>
  <c r="JZ49" i="20" s="1"/>
  <c r="GD49" i="20"/>
  <c r="KA49" i="20" s="1"/>
  <c r="GE49" i="20"/>
  <c r="KB49" i="20" s="1"/>
  <c r="GF49" i="20"/>
  <c r="KC49" i="20" s="1"/>
  <c r="GG49" i="20"/>
  <c r="KD49" i="20" s="1"/>
  <c r="GH49" i="20"/>
  <c r="KE49" i="20" s="1"/>
  <c r="GI49" i="20"/>
  <c r="KF49" i="20" s="1"/>
  <c r="GJ49" i="20"/>
  <c r="KG49" i="20" s="1"/>
  <c r="GK49" i="20"/>
  <c r="KH49" i="20" s="1"/>
  <c r="GL49" i="20"/>
  <c r="KI49" i="20" s="1"/>
  <c r="GM49" i="20"/>
  <c r="KJ49" i="20" s="1"/>
  <c r="GN49" i="20"/>
  <c r="KK49" i="20" s="1"/>
  <c r="GO49" i="20"/>
  <c r="KL49" i="20" s="1"/>
  <c r="GP49" i="20"/>
  <c r="KM49" i="20" s="1"/>
  <c r="GQ49" i="20"/>
  <c r="KN49" i="20" s="1"/>
  <c r="GR49" i="20"/>
  <c r="KO49" i="20" s="1"/>
  <c r="GS49" i="20"/>
  <c r="KP49" i="20" s="1"/>
  <c r="GT49" i="20"/>
  <c r="KQ49" i="20" s="1"/>
  <c r="GU49" i="20"/>
  <c r="KR49" i="20" s="1"/>
  <c r="GV49" i="20"/>
  <c r="KS49" i="20" s="1"/>
  <c r="GW49" i="20"/>
  <c r="KT49" i="20" s="1"/>
  <c r="DB50" i="20"/>
  <c r="GY50" i="20" s="1"/>
  <c r="DC50" i="20"/>
  <c r="GZ50" i="20" s="1"/>
  <c r="DD50" i="20"/>
  <c r="HA50" i="20" s="1"/>
  <c r="DE50" i="20"/>
  <c r="HB50" i="20" s="1"/>
  <c r="DF50" i="20"/>
  <c r="HC50" i="20" s="1"/>
  <c r="DG50" i="20"/>
  <c r="HD50" i="20" s="1"/>
  <c r="DH50" i="20"/>
  <c r="HE50" i="20" s="1"/>
  <c r="DI50" i="20"/>
  <c r="HF50" i="20" s="1"/>
  <c r="DJ50" i="20"/>
  <c r="HG50" i="20" s="1"/>
  <c r="DK50" i="20"/>
  <c r="HH50" i="20" s="1"/>
  <c r="DL50" i="20"/>
  <c r="HI50" i="20" s="1"/>
  <c r="DM50" i="20"/>
  <c r="HJ50" i="20" s="1"/>
  <c r="DN50" i="20"/>
  <c r="HK50" i="20" s="1"/>
  <c r="DO50" i="20"/>
  <c r="HL50" i="20" s="1"/>
  <c r="DP50" i="20"/>
  <c r="HM50" i="20" s="1"/>
  <c r="DQ50" i="20"/>
  <c r="HN50" i="20" s="1"/>
  <c r="DR50" i="20"/>
  <c r="HO50" i="20" s="1"/>
  <c r="DS50" i="20"/>
  <c r="HP50" i="20" s="1"/>
  <c r="DT50" i="20"/>
  <c r="HQ50" i="20" s="1"/>
  <c r="DU50" i="20"/>
  <c r="HR50" i="20" s="1"/>
  <c r="DV50" i="20"/>
  <c r="HS50" i="20" s="1"/>
  <c r="DW50" i="20"/>
  <c r="HT50" i="20" s="1"/>
  <c r="DX50" i="20"/>
  <c r="HU50" i="20" s="1"/>
  <c r="DY50" i="20"/>
  <c r="HV50" i="20" s="1"/>
  <c r="DZ50" i="20"/>
  <c r="HW50" i="20" s="1"/>
  <c r="EA50" i="20"/>
  <c r="HX50" i="20" s="1"/>
  <c r="EB50" i="20"/>
  <c r="HY50" i="20" s="1"/>
  <c r="EC50" i="20"/>
  <c r="HZ50" i="20" s="1"/>
  <c r="ED50" i="20"/>
  <c r="IA50" i="20" s="1"/>
  <c r="EE50" i="20"/>
  <c r="IB50" i="20" s="1"/>
  <c r="EF50" i="20"/>
  <c r="IC50" i="20" s="1"/>
  <c r="EG50" i="20"/>
  <c r="ID50" i="20" s="1"/>
  <c r="EH50" i="20"/>
  <c r="IE50" i="20" s="1"/>
  <c r="EI50" i="20"/>
  <c r="IF50" i="20" s="1"/>
  <c r="EJ50" i="20"/>
  <c r="IG50" i="20" s="1"/>
  <c r="EK50" i="20"/>
  <c r="IH50" i="20" s="1"/>
  <c r="EL50" i="20"/>
  <c r="II50" i="20" s="1"/>
  <c r="EM50" i="20"/>
  <c r="IJ50" i="20" s="1"/>
  <c r="EN50" i="20"/>
  <c r="IK50" i="20" s="1"/>
  <c r="EO50" i="20"/>
  <c r="IL50" i="20" s="1"/>
  <c r="EP50" i="20"/>
  <c r="IM50" i="20" s="1"/>
  <c r="EQ50" i="20"/>
  <c r="IN50" i="20" s="1"/>
  <c r="ER50" i="20"/>
  <c r="IO50" i="20" s="1"/>
  <c r="ES50" i="20"/>
  <c r="IP50" i="20" s="1"/>
  <c r="ET50" i="20"/>
  <c r="IQ50" i="20" s="1"/>
  <c r="EU50" i="20"/>
  <c r="IR50" i="20" s="1"/>
  <c r="EV50" i="20"/>
  <c r="IS50" i="20" s="1"/>
  <c r="EW50" i="20"/>
  <c r="IT50" i="20" s="1"/>
  <c r="EX50" i="20"/>
  <c r="IU50" i="20" s="1"/>
  <c r="EY50" i="20"/>
  <c r="IV50" i="20" s="1"/>
  <c r="EZ50" i="20"/>
  <c r="IW50" i="20" s="1"/>
  <c r="FA50" i="20"/>
  <c r="IX50" i="20" s="1"/>
  <c r="FB50" i="20"/>
  <c r="IY50" i="20" s="1"/>
  <c r="FC50" i="20"/>
  <c r="IZ50" i="20" s="1"/>
  <c r="FD50" i="20"/>
  <c r="JA50" i="20" s="1"/>
  <c r="FE50" i="20"/>
  <c r="JB50" i="20" s="1"/>
  <c r="FF50" i="20"/>
  <c r="JC50" i="20" s="1"/>
  <c r="FG50" i="20"/>
  <c r="JD50" i="20" s="1"/>
  <c r="FH50" i="20"/>
  <c r="JE50" i="20" s="1"/>
  <c r="FI50" i="20"/>
  <c r="JF50" i="20" s="1"/>
  <c r="FJ50" i="20"/>
  <c r="JG50" i="20" s="1"/>
  <c r="FK50" i="20"/>
  <c r="JH50" i="20" s="1"/>
  <c r="FL50" i="20"/>
  <c r="JI50" i="20" s="1"/>
  <c r="FM50" i="20"/>
  <c r="JJ50" i="20" s="1"/>
  <c r="FN50" i="20"/>
  <c r="JK50" i="20" s="1"/>
  <c r="FO50" i="20"/>
  <c r="JL50" i="20" s="1"/>
  <c r="FP50" i="20"/>
  <c r="JM50" i="20" s="1"/>
  <c r="FQ50" i="20"/>
  <c r="JN50" i="20" s="1"/>
  <c r="FR50" i="20"/>
  <c r="JO50" i="20" s="1"/>
  <c r="FS50" i="20"/>
  <c r="JP50" i="20" s="1"/>
  <c r="FT50" i="20"/>
  <c r="JQ50" i="20" s="1"/>
  <c r="FU50" i="20"/>
  <c r="JR50" i="20" s="1"/>
  <c r="FV50" i="20"/>
  <c r="JS50" i="20" s="1"/>
  <c r="FW50" i="20"/>
  <c r="JT50" i="20" s="1"/>
  <c r="FX50" i="20"/>
  <c r="JU50" i="20" s="1"/>
  <c r="FY50" i="20"/>
  <c r="JV50" i="20" s="1"/>
  <c r="FZ50" i="20"/>
  <c r="JW50" i="20" s="1"/>
  <c r="GA50" i="20"/>
  <c r="JX50" i="20" s="1"/>
  <c r="GB50" i="20"/>
  <c r="JY50" i="20" s="1"/>
  <c r="GC50" i="20"/>
  <c r="JZ50" i="20" s="1"/>
  <c r="GD50" i="20"/>
  <c r="KA50" i="20" s="1"/>
  <c r="GE50" i="20"/>
  <c r="KB50" i="20" s="1"/>
  <c r="GF50" i="20"/>
  <c r="KC50" i="20" s="1"/>
  <c r="GG50" i="20"/>
  <c r="KD50" i="20" s="1"/>
  <c r="GH50" i="20"/>
  <c r="KE50" i="20" s="1"/>
  <c r="GI50" i="20"/>
  <c r="KF50" i="20" s="1"/>
  <c r="GJ50" i="20"/>
  <c r="KG50" i="20" s="1"/>
  <c r="GK50" i="20"/>
  <c r="KH50" i="20" s="1"/>
  <c r="GL50" i="20"/>
  <c r="KI50" i="20" s="1"/>
  <c r="GM50" i="20"/>
  <c r="KJ50" i="20" s="1"/>
  <c r="GN50" i="20"/>
  <c r="KK50" i="20" s="1"/>
  <c r="GO50" i="20"/>
  <c r="KL50" i="20" s="1"/>
  <c r="GP50" i="20"/>
  <c r="KM50" i="20" s="1"/>
  <c r="GQ50" i="20"/>
  <c r="KN50" i="20" s="1"/>
  <c r="GR50" i="20"/>
  <c r="KO50" i="20" s="1"/>
  <c r="GS50" i="20"/>
  <c r="KP50" i="20" s="1"/>
  <c r="GT50" i="20"/>
  <c r="KQ50" i="20" s="1"/>
  <c r="GU50" i="20"/>
  <c r="KR50" i="20" s="1"/>
  <c r="GV50" i="20"/>
  <c r="KS50" i="20" s="1"/>
  <c r="GW50" i="20"/>
  <c r="KT50" i="20" s="1"/>
  <c r="DB51" i="20"/>
  <c r="GY51" i="20" s="1"/>
  <c r="DC51" i="20"/>
  <c r="GZ51" i="20" s="1"/>
  <c r="DD51" i="20"/>
  <c r="HA51" i="20" s="1"/>
  <c r="DE51" i="20"/>
  <c r="HB51" i="20" s="1"/>
  <c r="DF51" i="20"/>
  <c r="HC51" i="20" s="1"/>
  <c r="DG51" i="20"/>
  <c r="HD51" i="20" s="1"/>
  <c r="DH51" i="20"/>
  <c r="DI51" i="20"/>
  <c r="HF51" i="20" s="1"/>
  <c r="DJ51" i="20"/>
  <c r="HG51" i="20" s="1"/>
  <c r="DK51" i="20"/>
  <c r="HH51" i="20" s="1"/>
  <c r="DL51" i="20"/>
  <c r="HI51" i="20" s="1"/>
  <c r="DM51" i="20"/>
  <c r="HJ51" i="20" s="1"/>
  <c r="DN51" i="20"/>
  <c r="HK51" i="20" s="1"/>
  <c r="DO51" i="20"/>
  <c r="HL51" i="20" s="1"/>
  <c r="DP51" i="20"/>
  <c r="HM51" i="20" s="1"/>
  <c r="DQ51" i="20"/>
  <c r="HN51" i="20" s="1"/>
  <c r="DR51" i="20"/>
  <c r="HO51" i="20" s="1"/>
  <c r="DS51" i="20"/>
  <c r="HP51" i="20" s="1"/>
  <c r="DT51" i="20"/>
  <c r="HQ51" i="20" s="1"/>
  <c r="DU51" i="20"/>
  <c r="HR51" i="20" s="1"/>
  <c r="DV51" i="20"/>
  <c r="HS51" i="20" s="1"/>
  <c r="DW51" i="20"/>
  <c r="HT51" i="20" s="1"/>
  <c r="DX51" i="20"/>
  <c r="DY51" i="20"/>
  <c r="HV51" i="20" s="1"/>
  <c r="DZ51" i="20"/>
  <c r="HW51" i="20" s="1"/>
  <c r="EA51" i="20"/>
  <c r="HX51" i="20" s="1"/>
  <c r="EB51" i="20"/>
  <c r="HY51" i="20" s="1"/>
  <c r="EC51" i="20"/>
  <c r="HZ51" i="20" s="1"/>
  <c r="ED51" i="20"/>
  <c r="IA51" i="20" s="1"/>
  <c r="EE51" i="20"/>
  <c r="IB51" i="20" s="1"/>
  <c r="EF51" i="20"/>
  <c r="IC51" i="20" s="1"/>
  <c r="EG51" i="20"/>
  <c r="ID51" i="20" s="1"/>
  <c r="EH51" i="20"/>
  <c r="IE51" i="20" s="1"/>
  <c r="EI51" i="20"/>
  <c r="IF51" i="20" s="1"/>
  <c r="EJ51" i="20"/>
  <c r="IG51" i="20" s="1"/>
  <c r="EK51" i="20"/>
  <c r="IH51" i="20" s="1"/>
  <c r="EL51" i="20"/>
  <c r="II51" i="20" s="1"/>
  <c r="EM51" i="20"/>
  <c r="IJ51" i="20" s="1"/>
  <c r="EN51" i="20"/>
  <c r="EO51" i="20"/>
  <c r="IL51" i="20" s="1"/>
  <c r="EP51" i="20"/>
  <c r="IM51" i="20" s="1"/>
  <c r="EQ51" i="20"/>
  <c r="IN51" i="20" s="1"/>
  <c r="ER51" i="20"/>
  <c r="IO51" i="20" s="1"/>
  <c r="ES51" i="20"/>
  <c r="IP51" i="20" s="1"/>
  <c r="ET51" i="20"/>
  <c r="IQ51" i="20" s="1"/>
  <c r="EU51" i="20"/>
  <c r="IR51" i="20" s="1"/>
  <c r="EV51" i="20"/>
  <c r="IS51" i="20" s="1"/>
  <c r="EW51" i="20"/>
  <c r="IT51" i="20" s="1"/>
  <c r="EX51" i="20"/>
  <c r="IU51" i="20" s="1"/>
  <c r="EY51" i="20"/>
  <c r="IV51" i="20" s="1"/>
  <c r="EZ51" i="20"/>
  <c r="IW51" i="20" s="1"/>
  <c r="FA51" i="20"/>
  <c r="IX51" i="20" s="1"/>
  <c r="FB51" i="20"/>
  <c r="IY51" i="20" s="1"/>
  <c r="FC51" i="20"/>
  <c r="IZ51" i="20" s="1"/>
  <c r="FD51" i="20"/>
  <c r="JA51" i="20" s="1"/>
  <c r="FE51" i="20"/>
  <c r="JB51" i="20" s="1"/>
  <c r="FF51" i="20"/>
  <c r="JC51" i="20" s="1"/>
  <c r="FG51" i="20"/>
  <c r="JD51" i="20" s="1"/>
  <c r="FH51" i="20"/>
  <c r="JE51" i="20" s="1"/>
  <c r="FI51" i="20"/>
  <c r="JF51" i="20" s="1"/>
  <c r="FJ51" i="20"/>
  <c r="JG51" i="20" s="1"/>
  <c r="FK51" i="20"/>
  <c r="JH51" i="20" s="1"/>
  <c r="FL51" i="20"/>
  <c r="FM51" i="20"/>
  <c r="JJ51" i="20" s="1"/>
  <c r="FN51" i="20"/>
  <c r="JK51" i="20" s="1"/>
  <c r="FO51" i="20"/>
  <c r="JL51" i="20" s="1"/>
  <c r="FP51" i="20"/>
  <c r="JM51" i="20" s="1"/>
  <c r="FQ51" i="20"/>
  <c r="JN51" i="20" s="1"/>
  <c r="FR51" i="20"/>
  <c r="JO51" i="20" s="1"/>
  <c r="FS51" i="20"/>
  <c r="JP51" i="20" s="1"/>
  <c r="FT51" i="20"/>
  <c r="JQ51" i="20" s="1"/>
  <c r="FU51" i="20"/>
  <c r="JR51" i="20" s="1"/>
  <c r="FV51" i="20"/>
  <c r="JS51" i="20" s="1"/>
  <c r="FW51" i="20"/>
  <c r="JT51" i="20" s="1"/>
  <c r="FX51" i="20"/>
  <c r="JU51" i="20" s="1"/>
  <c r="FY51" i="20"/>
  <c r="JV51" i="20" s="1"/>
  <c r="FZ51" i="20"/>
  <c r="JW51" i="20" s="1"/>
  <c r="GA51" i="20"/>
  <c r="JX51" i="20" s="1"/>
  <c r="GB51" i="20"/>
  <c r="JY51" i="20" s="1"/>
  <c r="GC51" i="20"/>
  <c r="JZ51" i="20" s="1"/>
  <c r="GD51" i="20"/>
  <c r="KA51" i="20" s="1"/>
  <c r="GE51" i="20"/>
  <c r="KB51" i="20" s="1"/>
  <c r="GF51" i="20"/>
  <c r="KC51" i="20" s="1"/>
  <c r="GG51" i="20"/>
  <c r="KD51" i="20" s="1"/>
  <c r="GH51" i="20"/>
  <c r="KE51" i="20" s="1"/>
  <c r="GI51" i="20"/>
  <c r="KF51" i="20" s="1"/>
  <c r="GJ51" i="20"/>
  <c r="KG51" i="20" s="1"/>
  <c r="GK51" i="20"/>
  <c r="KH51" i="20" s="1"/>
  <c r="GL51" i="20"/>
  <c r="KI51" i="20" s="1"/>
  <c r="GM51" i="20"/>
  <c r="KJ51" i="20" s="1"/>
  <c r="GN51" i="20"/>
  <c r="KK51" i="20" s="1"/>
  <c r="GO51" i="20"/>
  <c r="KL51" i="20" s="1"/>
  <c r="GP51" i="20"/>
  <c r="KM51" i="20" s="1"/>
  <c r="GQ51" i="20"/>
  <c r="KN51" i="20" s="1"/>
  <c r="GR51" i="20"/>
  <c r="KO51" i="20" s="1"/>
  <c r="GS51" i="20"/>
  <c r="KP51" i="20" s="1"/>
  <c r="GT51" i="20"/>
  <c r="KQ51" i="20" s="1"/>
  <c r="GU51" i="20"/>
  <c r="KR51" i="20" s="1"/>
  <c r="GV51" i="20"/>
  <c r="KS51" i="20" s="1"/>
  <c r="GW51" i="20"/>
  <c r="KT51" i="20" s="1"/>
  <c r="DB52" i="20"/>
  <c r="GY52" i="20" s="1"/>
  <c r="DC52" i="20"/>
  <c r="GZ52" i="20" s="1"/>
  <c r="DD52" i="20"/>
  <c r="HA52" i="20" s="1"/>
  <c r="DE52" i="20"/>
  <c r="HB52" i="20" s="1"/>
  <c r="DF52" i="20"/>
  <c r="HC52" i="20" s="1"/>
  <c r="DG52" i="20"/>
  <c r="HD52" i="20" s="1"/>
  <c r="DH52" i="20"/>
  <c r="HE52" i="20" s="1"/>
  <c r="DI52" i="20"/>
  <c r="HF52" i="20" s="1"/>
  <c r="DJ52" i="20"/>
  <c r="HG52" i="20" s="1"/>
  <c r="DK52" i="20"/>
  <c r="HH52" i="20" s="1"/>
  <c r="DL52" i="20"/>
  <c r="HI52" i="20" s="1"/>
  <c r="DM52" i="20"/>
  <c r="HJ52" i="20" s="1"/>
  <c r="DN52" i="20"/>
  <c r="HK52" i="20" s="1"/>
  <c r="DO52" i="20"/>
  <c r="HL52" i="20" s="1"/>
  <c r="DP52" i="20"/>
  <c r="HM52" i="20" s="1"/>
  <c r="DQ52" i="20"/>
  <c r="HN52" i="20" s="1"/>
  <c r="DR52" i="20"/>
  <c r="HO52" i="20" s="1"/>
  <c r="DS52" i="20"/>
  <c r="HP52" i="20" s="1"/>
  <c r="DT52" i="20"/>
  <c r="DU52" i="20"/>
  <c r="HR52" i="20" s="1"/>
  <c r="DV52" i="20"/>
  <c r="HS52" i="20" s="1"/>
  <c r="DW52" i="20"/>
  <c r="HT52" i="20" s="1"/>
  <c r="DX52" i="20"/>
  <c r="HU52" i="20" s="1"/>
  <c r="DY52" i="20"/>
  <c r="HV52" i="20" s="1"/>
  <c r="DZ52" i="20"/>
  <c r="HW52" i="20" s="1"/>
  <c r="EA52" i="20"/>
  <c r="HX52" i="20" s="1"/>
  <c r="EB52" i="20"/>
  <c r="HY52" i="20" s="1"/>
  <c r="EC52" i="20"/>
  <c r="HZ52" i="20" s="1"/>
  <c r="ED52" i="20"/>
  <c r="IA52" i="20" s="1"/>
  <c r="EE52" i="20"/>
  <c r="IB52" i="20" s="1"/>
  <c r="EF52" i="20"/>
  <c r="IC52" i="20" s="1"/>
  <c r="EG52" i="20"/>
  <c r="ID52" i="20" s="1"/>
  <c r="EH52" i="20"/>
  <c r="IE52" i="20" s="1"/>
  <c r="EI52" i="20"/>
  <c r="IF52" i="20" s="1"/>
  <c r="EJ52" i="20"/>
  <c r="IG52" i="20" s="1"/>
  <c r="EK52" i="20"/>
  <c r="IH52" i="20" s="1"/>
  <c r="EL52" i="20"/>
  <c r="II52" i="20" s="1"/>
  <c r="EM52" i="20"/>
  <c r="IJ52" i="20" s="1"/>
  <c r="EN52" i="20"/>
  <c r="IK52" i="20" s="1"/>
  <c r="EO52" i="20"/>
  <c r="IL52" i="20" s="1"/>
  <c r="EP52" i="20"/>
  <c r="IM52" i="20" s="1"/>
  <c r="EQ52" i="20"/>
  <c r="IN52" i="20" s="1"/>
  <c r="ER52" i="20"/>
  <c r="IO52" i="20" s="1"/>
  <c r="ES52" i="20"/>
  <c r="IP52" i="20" s="1"/>
  <c r="ET52" i="20"/>
  <c r="IQ52" i="20" s="1"/>
  <c r="EU52" i="20"/>
  <c r="IR52" i="20" s="1"/>
  <c r="EV52" i="20"/>
  <c r="IS52" i="20" s="1"/>
  <c r="EW52" i="20"/>
  <c r="IT52" i="20" s="1"/>
  <c r="EX52" i="20"/>
  <c r="IU52" i="20" s="1"/>
  <c r="EY52" i="20"/>
  <c r="IV52" i="20" s="1"/>
  <c r="EZ52" i="20"/>
  <c r="FA52" i="20"/>
  <c r="IX52" i="20" s="1"/>
  <c r="FB52" i="20"/>
  <c r="IY52" i="20" s="1"/>
  <c r="FC52" i="20"/>
  <c r="IZ52" i="20" s="1"/>
  <c r="FD52" i="20"/>
  <c r="JA52" i="20" s="1"/>
  <c r="FE52" i="20"/>
  <c r="JB52" i="20" s="1"/>
  <c r="FF52" i="20"/>
  <c r="JC52" i="20" s="1"/>
  <c r="FG52" i="20"/>
  <c r="JD52" i="20" s="1"/>
  <c r="FH52" i="20"/>
  <c r="JE52" i="20" s="1"/>
  <c r="FI52" i="20"/>
  <c r="JF52" i="20" s="1"/>
  <c r="FJ52" i="20"/>
  <c r="JG52" i="20" s="1"/>
  <c r="FK52" i="20"/>
  <c r="JH52" i="20" s="1"/>
  <c r="FL52" i="20"/>
  <c r="JI52" i="20" s="1"/>
  <c r="FM52" i="20"/>
  <c r="JJ52" i="20" s="1"/>
  <c r="FN52" i="20"/>
  <c r="JK52" i="20" s="1"/>
  <c r="FO52" i="20"/>
  <c r="JL52" i="20" s="1"/>
  <c r="FP52" i="20"/>
  <c r="JM52" i="20" s="1"/>
  <c r="FQ52" i="20"/>
  <c r="JN52" i="20" s="1"/>
  <c r="FR52" i="20"/>
  <c r="JO52" i="20" s="1"/>
  <c r="FS52" i="20"/>
  <c r="JP52" i="20" s="1"/>
  <c r="FT52" i="20"/>
  <c r="JQ52" i="20" s="1"/>
  <c r="FU52" i="20"/>
  <c r="JR52" i="20" s="1"/>
  <c r="FV52" i="20"/>
  <c r="JS52" i="20" s="1"/>
  <c r="FW52" i="20"/>
  <c r="JT52" i="20" s="1"/>
  <c r="FX52" i="20"/>
  <c r="JU52" i="20" s="1"/>
  <c r="FY52" i="20"/>
  <c r="JV52" i="20" s="1"/>
  <c r="FZ52" i="20"/>
  <c r="JW52" i="20" s="1"/>
  <c r="GA52" i="20"/>
  <c r="JX52" i="20" s="1"/>
  <c r="GB52" i="20"/>
  <c r="JY52" i="20" s="1"/>
  <c r="GC52" i="20"/>
  <c r="JZ52" i="20" s="1"/>
  <c r="GD52" i="20"/>
  <c r="KA52" i="20" s="1"/>
  <c r="GE52" i="20"/>
  <c r="KB52" i="20" s="1"/>
  <c r="GF52" i="20"/>
  <c r="KC52" i="20" s="1"/>
  <c r="GG52" i="20"/>
  <c r="KD52" i="20" s="1"/>
  <c r="GH52" i="20"/>
  <c r="KE52" i="20" s="1"/>
  <c r="GI52" i="20"/>
  <c r="KF52" i="20" s="1"/>
  <c r="GJ52" i="20"/>
  <c r="KG52" i="20" s="1"/>
  <c r="GK52" i="20"/>
  <c r="KH52" i="20" s="1"/>
  <c r="GL52" i="20"/>
  <c r="KI52" i="20" s="1"/>
  <c r="GM52" i="20"/>
  <c r="KJ52" i="20" s="1"/>
  <c r="GN52" i="20"/>
  <c r="KK52" i="20" s="1"/>
  <c r="GO52" i="20"/>
  <c r="KL52" i="20" s="1"/>
  <c r="GP52" i="20"/>
  <c r="KM52" i="20" s="1"/>
  <c r="GQ52" i="20"/>
  <c r="KN52" i="20" s="1"/>
  <c r="GR52" i="20"/>
  <c r="KO52" i="20" s="1"/>
  <c r="GS52" i="20"/>
  <c r="KP52" i="20" s="1"/>
  <c r="GT52" i="20"/>
  <c r="KQ52" i="20" s="1"/>
  <c r="GU52" i="20"/>
  <c r="KR52" i="20" s="1"/>
  <c r="GV52" i="20"/>
  <c r="KS52" i="20" s="1"/>
  <c r="GW52" i="20"/>
  <c r="KT52" i="20" s="1"/>
  <c r="DB53" i="20"/>
  <c r="GY53" i="20" s="1"/>
  <c r="DC53" i="20"/>
  <c r="GZ53" i="20" s="1"/>
  <c r="DD53" i="20"/>
  <c r="HA53" i="20" s="1"/>
  <c r="DE53" i="20"/>
  <c r="HB53" i="20" s="1"/>
  <c r="DF53" i="20"/>
  <c r="HC53" i="20" s="1"/>
  <c r="DG53" i="20"/>
  <c r="HD53" i="20" s="1"/>
  <c r="DH53" i="20"/>
  <c r="DI53" i="20"/>
  <c r="HF53" i="20" s="1"/>
  <c r="DJ53" i="20"/>
  <c r="HG53" i="20" s="1"/>
  <c r="DK53" i="20"/>
  <c r="HH53" i="20" s="1"/>
  <c r="DL53" i="20"/>
  <c r="HI53" i="20" s="1"/>
  <c r="DM53" i="20"/>
  <c r="HJ53" i="20" s="1"/>
  <c r="DN53" i="20"/>
  <c r="HK53" i="20" s="1"/>
  <c r="DO53" i="20"/>
  <c r="HL53" i="20" s="1"/>
  <c r="DP53" i="20"/>
  <c r="HM53" i="20" s="1"/>
  <c r="DQ53" i="20"/>
  <c r="HN53" i="20" s="1"/>
  <c r="DR53" i="20"/>
  <c r="HO53" i="20" s="1"/>
  <c r="DS53" i="20"/>
  <c r="HP53" i="20" s="1"/>
  <c r="DT53" i="20"/>
  <c r="HQ53" i="20" s="1"/>
  <c r="DU53" i="20"/>
  <c r="HR53" i="20" s="1"/>
  <c r="DV53" i="20"/>
  <c r="HS53" i="20" s="1"/>
  <c r="DW53" i="20"/>
  <c r="HT53" i="20" s="1"/>
  <c r="DX53" i="20"/>
  <c r="HU53" i="20" s="1"/>
  <c r="DY53" i="20"/>
  <c r="HV53" i="20" s="1"/>
  <c r="DZ53" i="20"/>
  <c r="HW53" i="20" s="1"/>
  <c r="EA53" i="20"/>
  <c r="HX53" i="20" s="1"/>
  <c r="EB53" i="20"/>
  <c r="HY53" i="20" s="1"/>
  <c r="EC53" i="20"/>
  <c r="HZ53" i="20" s="1"/>
  <c r="ED53" i="20"/>
  <c r="EE53" i="20"/>
  <c r="IB53" i="20" s="1"/>
  <c r="EF53" i="20"/>
  <c r="IC53" i="20" s="1"/>
  <c r="EG53" i="20"/>
  <c r="ID53" i="20" s="1"/>
  <c r="EH53" i="20"/>
  <c r="IE53" i="20" s="1"/>
  <c r="EI53" i="20"/>
  <c r="IF53" i="20" s="1"/>
  <c r="EJ53" i="20"/>
  <c r="IG53" i="20" s="1"/>
  <c r="EK53" i="20"/>
  <c r="IH53" i="20" s="1"/>
  <c r="EL53" i="20"/>
  <c r="II53" i="20" s="1"/>
  <c r="EM53" i="20"/>
  <c r="IJ53" i="20" s="1"/>
  <c r="EN53" i="20"/>
  <c r="EO53" i="20"/>
  <c r="IL53" i="20" s="1"/>
  <c r="EP53" i="20"/>
  <c r="IM53" i="20" s="1"/>
  <c r="EQ53" i="20"/>
  <c r="IN53" i="20" s="1"/>
  <c r="ER53" i="20"/>
  <c r="IO53" i="20" s="1"/>
  <c r="ES53" i="20"/>
  <c r="IP53" i="20" s="1"/>
  <c r="ET53" i="20"/>
  <c r="IQ53" i="20" s="1"/>
  <c r="EU53" i="20"/>
  <c r="IR53" i="20" s="1"/>
  <c r="EV53" i="20"/>
  <c r="IS53" i="20" s="1"/>
  <c r="EW53" i="20"/>
  <c r="IT53" i="20" s="1"/>
  <c r="EX53" i="20"/>
  <c r="IU53" i="20" s="1"/>
  <c r="EY53" i="20"/>
  <c r="IV53" i="20" s="1"/>
  <c r="EZ53" i="20"/>
  <c r="IW53" i="20" s="1"/>
  <c r="FA53" i="20"/>
  <c r="IX53" i="20" s="1"/>
  <c r="FB53" i="20"/>
  <c r="IY53" i="20" s="1"/>
  <c r="FC53" i="20"/>
  <c r="IZ53" i="20" s="1"/>
  <c r="FD53" i="20"/>
  <c r="JA53" i="20" s="1"/>
  <c r="FE53" i="20"/>
  <c r="JB53" i="20" s="1"/>
  <c r="FF53" i="20"/>
  <c r="JC53" i="20" s="1"/>
  <c r="FG53" i="20"/>
  <c r="JD53" i="20" s="1"/>
  <c r="FH53" i="20"/>
  <c r="JE53" i="20" s="1"/>
  <c r="FI53" i="20"/>
  <c r="JF53" i="20" s="1"/>
  <c r="FJ53" i="20"/>
  <c r="FK53" i="20"/>
  <c r="JH53" i="20" s="1"/>
  <c r="FL53" i="20"/>
  <c r="JI53" i="20" s="1"/>
  <c r="FM53" i="20"/>
  <c r="JJ53" i="20" s="1"/>
  <c r="FN53" i="20"/>
  <c r="JK53" i="20" s="1"/>
  <c r="FO53" i="20"/>
  <c r="JL53" i="20" s="1"/>
  <c r="FP53" i="20"/>
  <c r="JM53" i="20" s="1"/>
  <c r="FQ53" i="20"/>
  <c r="JN53" i="20" s="1"/>
  <c r="FR53" i="20"/>
  <c r="JO53" i="20" s="1"/>
  <c r="FS53" i="20"/>
  <c r="JP53" i="20" s="1"/>
  <c r="FT53" i="20"/>
  <c r="JQ53" i="20" s="1"/>
  <c r="FU53" i="20"/>
  <c r="JR53" i="20" s="1"/>
  <c r="FV53" i="20"/>
  <c r="JS53" i="20" s="1"/>
  <c r="FW53" i="20"/>
  <c r="JT53" i="20" s="1"/>
  <c r="FX53" i="20"/>
  <c r="JU53" i="20" s="1"/>
  <c r="FY53" i="20"/>
  <c r="JV53" i="20" s="1"/>
  <c r="FZ53" i="20"/>
  <c r="JW53" i="20" s="1"/>
  <c r="GA53" i="20"/>
  <c r="JX53" i="20" s="1"/>
  <c r="GB53" i="20"/>
  <c r="JY53" i="20" s="1"/>
  <c r="GC53" i="20"/>
  <c r="JZ53" i="20" s="1"/>
  <c r="GD53" i="20"/>
  <c r="KA53" i="20" s="1"/>
  <c r="GE53" i="20"/>
  <c r="KB53" i="20" s="1"/>
  <c r="GF53" i="20"/>
  <c r="KC53" i="20" s="1"/>
  <c r="GG53" i="20"/>
  <c r="KD53" i="20" s="1"/>
  <c r="GH53" i="20"/>
  <c r="KE53" i="20" s="1"/>
  <c r="GI53" i="20"/>
  <c r="KF53" i="20" s="1"/>
  <c r="GJ53" i="20"/>
  <c r="KG53" i="20" s="1"/>
  <c r="GK53" i="20"/>
  <c r="KH53" i="20" s="1"/>
  <c r="GL53" i="20"/>
  <c r="KI53" i="20" s="1"/>
  <c r="GM53" i="20"/>
  <c r="KJ53" i="20" s="1"/>
  <c r="GN53" i="20"/>
  <c r="KK53" i="20" s="1"/>
  <c r="GO53" i="20"/>
  <c r="KL53" i="20" s="1"/>
  <c r="GP53" i="20"/>
  <c r="KM53" i="20" s="1"/>
  <c r="GQ53" i="20"/>
  <c r="KN53" i="20" s="1"/>
  <c r="GR53" i="20"/>
  <c r="KO53" i="20" s="1"/>
  <c r="GS53" i="20"/>
  <c r="KP53" i="20" s="1"/>
  <c r="GT53" i="20"/>
  <c r="KQ53" i="20" s="1"/>
  <c r="GU53" i="20"/>
  <c r="KR53" i="20" s="1"/>
  <c r="GV53" i="20"/>
  <c r="KS53" i="20" s="1"/>
  <c r="GW53" i="20"/>
  <c r="KT53" i="20" s="1"/>
  <c r="DB54" i="20"/>
  <c r="GY54" i="20" s="1"/>
  <c r="DC54" i="20"/>
  <c r="GZ54" i="20" s="1"/>
  <c r="DD54" i="20"/>
  <c r="HA54" i="20" s="1"/>
  <c r="DE54" i="20"/>
  <c r="HB54" i="20" s="1"/>
  <c r="DF54" i="20"/>
  <c r="HC54" i="20" s="1"/>
  <c r="DG54" i="20"/>
  <c r="HD54" i="20" s="1"/>
  <c r="DH54" i="20"/>
  <c r="HE54" i="20" s="1"/>
  <c r="DI54" i="20"/>
  <c r="HF54" i="20" s="1"/>
  <c r="DJ54" i="20"/>
  <c r="HG54" i="20" s="1"/>
  <c r="DK54" i="20"/>
  <c r="HH54" i="20" s="1"/>
  <c r="DL54" i="20"/>
  <c r="HI54" i="20" s="1"/>
  <c r="DM54" i="20"/>
  <c r="HJ54" i="20" s="1"/>
  <c r="DN54" i="20"/>
  <c r="HK54" i="20" s="1"/>
  <c r="DO54" i="20"/>
  <c r="HL54" i="20" s="1"/>
  <c r="DP54" i="20"/>
  <c r="HM54" i="20" s="1"/>
  <c r="DQ54" i="20"/>
  <c r="HN54" i="20" s="1"/>
  <c r="DR54" i="20"/>
  <c r="DS54" i="20"/>
  <c r="HP54" i="20" s="1"/>
  <c r="DT54" i="20"/>
  <c r="HQ54" i="20" s="1"/>
  <c r="DU54" i="20"/>
  <c r="HR54" i="20" s="1"/>
  <c r="DV54" i="20"/>
  <c r="HS54" i="20" s="1"/>
  <c r="DW54" i="20"/>
  <c r="HT54" i="20" s="1"/>
  <c r="DX54" i="20"/>
  <c r="HU54" i="20" s="1"/>
  <c r="DY54" i="20"/>
  <c r="HV54" i="20" s="1"/>
  <c r="DZ54" i="20"/>
  <c r="HW54" i="20" s="1"/>
  <c r="EA54" i="20"/>
  <c r="HX54" i="20" s="1"/>
  <c r="EB54" i="20"/>
  <c r="HY54" i="20" s="1"/>
  <c r="EC54" i="20"/>
  <c r="HZ54" i="20" s="1"/>
  <c r="ED54" i="20"/>
  <c r="IA54" i="20" s="1"/>
  <c r="EE54" i="20"/>
  <c r="IB54" i="20" s="1"/>
  <c r="EF54" i="20"/>
  <c r="IC54" i="20" s="1"/>
  <c r="EG54" i="20"/>
  <c r="ID54" i="20" s="1"/>
  <c r="EH54" i="20"/>
  <c r="IE54" i="20" s="1"/>
  <c r="EI54" i="20"/>
  <c r="IF54" i="20" s="1"/>
  <c r="EJ54" i="20"/>
  <c r="IG54" i="20" s="1"/>
  <c r="EK54" i="20"/>
  <c r="IH54" i="20" s="1"/>
  <c r="EL54" i="20"/>
  <c r="II54" i="20" s="1"/>
  <c r="EM54" i="20"/>
  <c r="IJ54" i="20" s="1"/>
  <c r="EN54" i="20"/>
  <c r="IK54" i="20" s="1"/>
  <c r="EO54" i="20"/>
  <c r="IL54" i="20" s="1"/>
  <c r="EP54" i="20"/>
  <c r="IM54" i="20" s="1"/>
  <c r="EQ54" i="20"/>
  <c r="IN54" i="20" s="1"/>
  <c r="ER54" i="20"/>
  <c r="IO54" i="20" s="1"/>
  <c r="ES54" i="20"/>
  <c r="IP54" i="20" s="1"/>
  <c r="ET54" i="20"/>
  <c r="IQ54" i="20" s="1"/>
  <c r="EU54" i="20"/>
  <c r="IR54" i="20" s="1"/>
  <c r="EV54" i="20"/>
  <c r="IS54" i="20" s="1"/>
  <c r="EW54" i="20"/>
  <c r="IT54" i="20" s="1"/>
  <c r="EX54" i="20"/>
  <c r="EY54" i="20"/>
  <c r="IV54" i="20" s="1"/>
  <c r="EZ54" i="20"/>
  <c r="IW54" i="20" s="1"/>
  <c r="FA54" i="20"/>
  <c r="IX54" i="20" s="1"/>
  <c r="FB54" i="20"/>
  <c r="IY54" i="20" s="1"/>
  <c r="FC54" i="20"/>
  <c r="IZ54" i="20" s="1"/>
  <c r="FD54" i="20"/>
  <c r="JA54" i="20" s="1"/>
  <c r="FE54" i="20"/>
  <c r="JB54" i="20" s="1"/>
  <c r="FF54" i="20"/>
  <c r="JC54" i="20" s="1"/>
  <c r="FG54" i="20"/>
  <c r="JD54" i="20" s="1"/>
  <c r="FH54" i="20"/>
  <c r="JE54" i="20" s="1"/>
  <c r="FI54" i="20"/>
  <c r="JF54" i="20" s="1"/>
  <c r="FJ54" i="20"/>
  <c r="JG54" i="20" s="1"/>
  <c r="FK54" i="20"/>
  <c r="JH54" i="20" s="1"/>
  <c r="FL54" i="20"/>
  <c r="JI54" i="20" s="1"/>
  <c r="FM54" i="20"/>
  <c r="JJ54" i="20" s="1"/>
  <c r="FN54" i="20"/>
  <c r="JK54" i="20" s="1"/>
  <c r="FO54" i="20"/>
  <c r="JL54" i="20" s="1"/>
  <c r="FP54" i="20"/>
  <c r="JM54" i="20" s="1"/>
  <c r="FQ54" i="20"/>
  <c r="JN54" i="20" s="1"/>
  <c r="FR54" i="20"/>
  <c r="JO54" i="20" s="1"/>
  <c r="FS54" i="20"/>
  <c r="JP54" i="20" s="1"/>
  <c r="FT54" i="20"/>
  <c r="JQ54" i="20" s="1"/>
  <c r="FU54" i="20"/>
  <c r="JR54" i="20" s="1"/>
  <c r="FV54" i="20"/>
  <c r="JS54" i="20" s="1"/>
  <c r="FW54" i="20"/>
  <c r="JT54" i="20" s="1"/>
  <c r="FX54" i="20"/>
  <c r="JU54" i="20" s="1"/>
  <c r="FY54" i="20"/>
  <c r="JV54" i="20" s="1"/>
  <c r="FZ54" i="20"/>
  <c r="JW54" i="20" s="1"/>
  <c r="GA54" i="20"/>
  <c r="JX54" i="20" s="1"/>
  <c r="GB54" i="20"/>
  <c r="JY54" i="20" s="1"/>
  <c r="GC54" i="20"/>
  <c r="JZ54" i="20" s="1"/>
  <c r="GD54" i="20"/>
  <c r="KA54" i="20" s="1"/>
  <c r="GE54" i="20"/>
  <c r="KB54" i="20" s="1"/>
  <c r="GF54" i="20"/>
  <c r="KC54" i="20" s="1"/>
  <c r="GG54" i="20"/>
  <c r="KD54" i="20" s="1"/>
  <c r="GH54" i="20"/>
  <c r="GI54" i="20"/>
  <c r="KF54" i="20" s="1"/>
  <c r="GJ54" i="20"/>
  <c r="KG54" i="20" s="1"/>
  <c r="GK54" i="20"/>
  <c r="KH54" i="20" s="1"/>
  <c r="GL54" i="20"/>
  <c r="KI54" i="20" s="1"/>
  <c r="GM54" i="20"/>
  <c r="KJ54" i="20" s="1"/>
  <c r="GN54" i="20"/>
  <c r="KK54" i="20" s="1"/>
  <c r="GO54" i="20"/>
  <c r="KL54" i="20" s="1"/>
  <c r="GP54" i="20"/>
  <c r="KM54" i="20" s="1"/>
  <c r="GQ54" i="20"/>
  <c r="KN54" i="20" s="1"/>
  <c r="GR54" i="20"/>
  <c r="KO54" i="20" s="1"/>
  <c r="GS54" i="20"/>
  <c r="KP54" i="20" s="1"/>
  <c r="GT54" i="20"/>
  <c r="KQ54" i="20" s="1"/>
  <c r="GU54" i="20"/>
  <c r="KR54" i="20" s="1"/>
  <c r="GV54" i="20"/>
  <c r="KS54" i="20" s="1"/>
  <c r="GW54" i="20"/>
  <c r="KT54" i="20" s="1"/>
  <c r="DB55" i="20"/>
  <c r="GY55" i="20" s="1"/>
  <c r="DC55" i="20"/>
  <c r="GZ55" i="20" s="1"/>
  <c r="DD55" i="20"/>
  <c r="HA55" i="20" s="1"/>
  <c r="DE55" i="20"/>
  <c r="HB55" i="20" s="1"/>
  <c r="DF55" i="20"/>
  <c r="DG55" i="20"/>
  <c r="HD55" i="20" s="1"/>
  <c r="DH55" i="20"/>
  <c r="HE55" i="20" s="1"/>
  <c r="DI55" i="20"/>
  <c r="HF55" i="20" s="1"/>
  <c r="DJ55" i="20"/>
  <c r="HG55" i="20" s="1"/>
  <c r="DK55" i="20"/>
  <c r="HH55" i="20" s="1"/>
  <c r="DL55" i="20"/>
  <c r="HI55" i="20" s="1"/>
  <c r="DM55" i="20"/>
  <c r="HJ55" i="20" s="1"/>
  <c r="DN55" i="20"/>
  <c r="HK55" i="20" s="1"/>
  <c r="DO55" i="20"/>
  <c r="HL55" i="20" s="1"/>
  <c r="DP55" i="20"/>
  <c r="HM55" i="20" s="1"/>
  <c r="DQ55" i="20"/>
  <c r="HN55" i="20" s="1"/>
  <c r="DR55" i="20"/>
  <c r="HO55" i="20" s="1"/>
  <c r="DS55" i="20"/>
  <c r="HP55" i="20" s="1"/>
  <c r="DT55" i="20"/>
  <c r="HQ55" i="20" s="1"/>
  <c r="DU55" i="20"/>
  <c r="HR55" i="20" s="1"/>
  <c r="DV55" i="20"/>
  <c r="HS55" i="20" s="1"/>
  <c r="DW55" i="20"/>
  <c r="HT55" i="20" s="1"/>
  <c r="DX55" i="20"/>
  <c r="HU55" i="20" s="1"/>
  <c r="DY55" i="20"/>
  <c r="HV55" i="20" s="1"/>
  <c r="DZ55" i="20"/>
  <c r="HW55" i="20" s="1"/>
  <c r="EA55" i="20"/>
  <c r="HX55" i="20" s="1"/>
  <c r="EB55" i="20"/>
  <c r="EC55" i="20"/>
  <c r="HZ55" i="20" s="1"/>
  <c r="ED55" i="20"/>
  <c r="IA55" i="20" s="1"/>
  <c r="EE55" i="20"/>
  <c r="IB55" i="20" s="1"/>
  <c r="EF55" i="20"/>
  <c r="IC55" i="20" s="1"/>
  <c r="EG55" i="20"/>
  <c r="ID55" i="20" s="1"/>
  <c r="EH55" i="20"/>
  <c r="IE55" i="20" s="1"/>
  <c r="EI55" i="20"/>
  <c r="IF55" i="20" s="1"/>
  <c r="EJ55" i="20"/>
  <c r="IG55" i="20" s="1"/>
  <c r="EK55" i="20"/>
  <c r="IH55" i="20" s="1"/>
  <c r="EL55" i="20"/>
  <c r="EM55" i="20"/>
  <c r="IJ55" i="20" s="1"/>
  <c r="EN55" i="20"/>
  <c r="IK55" i="20" s="1"/>
  <c r="EO55" i="20"/>
  <c r="IL55" i="20" s="1"/>
  <c r="EP55" i="20"/>
  <c r="IM55" i="20" s="1"/>
  <c r="EQ55" i="20"/>
  <c r="IN55" i="20" s="1"/>
  <c r="ER55" i="20"/>
  <c r="IO55" i="20" s="1"/>
  <c r="ES55" i="20"/>
  <c r="IP55" i="20" s="1"/>
  <c r="ET55" i="20"/>
  <c r="IQ55" i="20" s="1"/>
  <c r="EU55" i="20"/>
  <c r="IR55" i="20" s="1"/>
  <c r="EV55" i="20"/>
  <c r="IS55" i="20" s="1"/>
  <c r="EW55" i="20"/>
  <c r="IT55" i="20" s="1"/>
  <c r="EX55" i="20"/>
  <c r="IU55" i="20" s="1"/>
  <c r="EY55" i="20"/>
  <c r="IV55" i="20" s="1"/>
  <c r="EZ55" i="20"/>
  <c r="IW55" i="20" s="1"/>
  <c r="FA55" i="20"/>
  <c r="IX55" i="20" s="1"/>
  <c r="FB55" i="20"/>
  <c r="IY55" i="20" s="1"/>
  <c r="FC55" i="20"/>
  <c r="IZ55" i="20" s="1"/>
  <c r="FD55" i="20"/>
  <c r="JA55" i="20" s="1"/>
  <c r="FE55" i="20"/>
  <c r="JB55" i="20" s="1"/>
  <c r="FF55" i="20"/>
  <c r="JC55" i="20" s="1"/>
  <c r="FG55" i="20"/>
  <c r="JD55" i="20" s="1"/>
  <c r="FH55" i="20"/>
  <c r="FI55" i="20"/>
  <c r="JF55" i="20" s="1"/>
  <c r="FJ55" i="20"/>
  <c r="JG55" i="20" s="1"/>
  <c r="FK55" i="20"/>
  <c r="JH55" i="20" s="1"/>
  <c r="FL55" i="20"/>
  <c r="JI55" i="20" s="1"/>
  <c r="FM55" i="20"/>
  <c r="JJ55" i="20" s="1"/>
  <c r="FN55" i="20"/>
  <c r="JK55" i="20" s="1"/>
  <c r="FO55" i="20"/>
  <c r="JL55" i="20" s="1"/>
  <c r="FP55" i="20"/>
  <c r="JM55" i="20" s="1"/>
  <c r="FQ55" i="20"/>
  <c r="JN55" i="20" s="1"/>
  <c r="FR55" i="20"/>
  <c r="JO55" i="20" s="1"/>
  <c r="FS55" i="20"/>
  <c r="JP55" i="20" s="1"/>
  <c r="FT55" i="20"/>
  <c r="JQ55" i="20" s="1"/>
  <c r="FU55" i="20"/>
  <c r="JR55" i="20" s="1"/>
  <c r="FV55" i="20"/>
  <c r="JS55" i="20" s="1"/>
  <c r="FW55" i="20"/>
  <c r="JT55" i="20" s="1"/>
  <c r="FX55" i="20"/>
  <c r="JU55" i="20" s="1"/>
  <c r="FY55" i="20"/>
  <c r="JV55" i="20" s="1"/>
  <c r="FZ55" i="20"/>
  <c r="JW55" i="20" s="1"/>
  <c r="GA55" i="20"/>
  <c r="JX55" i="20" s="1"/>
  <c r="GB55" i="20"/>
  <c r="JY55" i="20" s="1"/>
  <c r="GC55" i="20"/>
  <c r="JZ55" i="20" s="1"/>
  <c r="GD55" i="20"/>
  <c r="KA55" i="20" s="1"/>
  <c r="GE55" i="20"/>
  <c r="KB55" i="20" s="1"/>
  <c r="GF55" i="20"/>
  <c r="KC55" i="20" s="1"/>
  <c r="GG55" i="20"/>
  <c r="KD55" i="20" s="1"/>
  <c r="GH55" i="20"/>
  <c r="KE55" i="20" s="1"/>
  <c r="GI55" i="20"/>
  <c r="KF55" i="20" s="1"/>
  <c r="GJ55" i="20"/>
  <c r="KG55" i="20" s="1"/>
  <c r="GK55" i="20"/>
  <c r="KH55" i="20" s="1"/>
  <c r="GL55" i="20"/>
  <c r="KI55" i="20" s="1"/>
  <c r="GM55" i="20"/>
  <c r="KJ55" i="20" s="1"/>
  <c r="GN55" i="20"/>
  <c r="KK55" i="20" s="1"/>
  <c r="GO55" i="20"/>
  <c r="KL55" i="20" s="1"/>
  <c r="GP55" i="20"/>
  <c r="KM55" i="20" s="1"/>
  <c r="GQ55" i="20"/>
  <c r="KN55" i="20" s="1"/>
  <c r="GR55" i="20"/>
  <c r="KO55" i="20" s="1"/>
  <c r="GS55" i="20"/>
  <c r="KP55" i="20" s="1"/>
  <c r="GT55" i="20"/>
  <c r="KQ55" i="20" s="1"/>
  <c r="GU55" i="20"/>
  <c r="KR55" i="20" s="1"/>
  <c r="GV55" i="20"/>
  <c r="KS55" i="20" s="1"/>
  <c r="GW55" i="20"/>
  <c r="KT55" i="20" s="1"/>
  <c r="DB56" i="20"/>
  <c r="GY56" i="20" s="1"/>
  <c r="DC56" i="20"/>
  <c r="GZ56" i="20" s="1"/>
  <c r="DD56" i="20"/>
  <c r="HA56" i="20" s="1"/>
  <c r="DE56" i="20"/>
  <c r="HB56" i="20" s="1"/>
  <c r="DF56" i="20"/>
  <c r="HC56" i="20" s="1"/>
  <c r="DG56" i="20"/>
  <c r="HD56" i="20" s="1"/>
  <c r="DH56" i="20"/>
  <c r="HE56" i="20" s="1"/>
  <c r="DI56" i="20"/>
  <c r="HF56" i="20" s="1"/>
  <c r="DJ56" i="20"/>
  <c r="HG56" i="20" s="1"/>
  <c r="DK56" i="20"/>
  <c r="HH56" i="20" s="1"/>
  <c r="DL56" i="20"/>
  <c r="HI56" i="20" s="1"/>
  <c r="DM56" i="20"/>
  <c r="HJ56" i="20" s="1"/>
  <c r="DN56" i="20"/>
  <c r="HK56" i="20" s="1"/>
  <c r="DO56" i="20"/>
  <c r="HL56" i="20" s="1"/>
  <c r="DP56" i="20"/>
  <c r="DQ56" i="20"/>
  <c r="HN56" i="20" s="1"/>
  <c r="DR56" i="20"/>
  <c r="HO56" i="20" s="1"/>
  <c r="DS56" i="20"/>
  <c r="HP56" i="20" s="1"/>
  <c r="DT56" i="20"/>
  <c r="HQ56" i="20" s="1"/>
  <c r="DU56" i="20"/>
  <c r="HR56" i="20" s="1"/>
  <c r="DV56" i="20"/>
  <c r="HS56" i="20" s="1"/>
  <c r="DW56" i="20"/>
  <c r="HT56" i="20" s="1"/>
  <c r="DX56" i="20"/>
  <c r="HU56" i="20" s="1"/>
  <c r="DY56" i="20"/>
  <c r="HV56" i="20" s="1"/>
  <c r="DZ56" i="20"/>
  <c r="HW56" i="20" s="1"/>
  <c r="EA56" i="20"/>
  <c r="HX56" i="20" s="1"/>
  <c r="EB56" i="20"/>
  <c r="HY56" i="20" s="1"/>
  <c r="EC56" i="20"/>
  <c r="HZ56" i="20" s="1"/>
  <c r="ED56" i="20"/>
  <c r="IA56" i="20" s="1"/>
  <c r="EE56" i="20"/>
  <c r="IB56" i="20" s="1"/>
  <c r="EF56" i="20"/>
  <c r="IC56" i="20" s="1"/>
  <c r="EG56" i="20"/>
  <c r="ID56" i="20" s="1"/>
  <c r="EH56" i="20"/>
  <c r="IE56" i="20" s="1"/>
  <c r="EI56" i="20"/>
  <c r="IF56" i="20" s="1"/>
  <c r="EJ56" i="20"/>
  <c r="IG56" i="20" s="1"/>
  <c r="EK56" i="20"/>
  <c r="IH56" i="20" s="1"/>
  <c r="EL56" i="20"/>
  <c r="II56" i="20" s="1"/>
  <c r="EM56" i="20"/>
  <c r="IJ56" i="20" s="1"/>
  <c r="EN56" i="20"/>
  <c r="IK56" i="20" s="1"/>
  <c r="EO56" i="20"/>
  <c r="IL56" i="20" s="1"/>
  <c r="EP56" i="20"/>
  <c r="IM56" i="20" s="1"/>
  <c r="EQ56" i="20"/>
  <c r="IN56" i="20" s="1"/>
  <c r="ER56" i="20"/>
  <c r="IO56" i="20" s="1"/>
  <c r="ES56" i="20"/>
  <c r="IP56" i="20" s="1"/>
  <c r="ET56" i="20"/>
  <c r="IQ56" i="20" s="1"/>
  <c r="EU56" i="20"/>
  <c r="IR56" i="20" s="1"/>
  <c r="EV56" i="20"/>
  <c r="EW56" i="20"/>
  <c r="IT56" i="20" s="1"/>
  <c r="EX56" i="20"/>
  <c r="IU56" i="20" s="1"/>
  <c r="EY56" i="20"/>
  <c r="IV56" i="20" s="1"/>
  <c r="EZ56" i="20"/>
  <c r="IW56" i="20" s="1"/>
  <c r="FA56" i="20"/>
  <c r="IX56" i="20" s="1"/>
  <c r="FB56" i="20"/>
  <c r="IY56" i="20" s="1"/>
  <c r="FC56" i="20"/>
  <c r="IZ56" i="20" s="1"/>
  <c r="FD56" i="20"/>
  <c r="JA56" i="20" s="1"/>
  <c r="FE56" i="20"/>
  <c r="JB56" i="20" s="1"/>
  <c r="FF56" i="20"/>
  <c r="JC56" i="20" s="1"/>
  <c r="FG56" i="20"/>
  <c r="JD56" i="20" s="1"/>
  <c r="FH56" i="20"/>
  <c r="JE56" i="20" s="1"/>
  <c r="FI56" i="20"/>
  <c r="JF56" i="20" s="1"/>
  <c r="FJ56" i="20"/>
  <c r="JG56" i="20" s="1"/>
  <c r="FK56" i="20"/>
  <c r="JH56" i="20" s="1"/>
  <c r="FL56" i="20"/>
  <c r="JI56" i="20" s="1"/>
  <c r="FM56" i="20"/>
  <c r="JJ56" i="20" s="1"/>
  <c r="FN56" i="20"/>
  <c r="JK56" i="20" s="1"/>
  <c r="FO56" i="20"/>
  <c r="JL56" i="20" s="1"/>
  <c r="FP56" i="20"/>
  <c r="JM56" i="20" s="1"/>
  <c r="FQ56" i="20"/>
  <c r="JN56" i="20" s="1"/>
  <c r="FR56" i="20"/>
  <c r="JO56" i="20" s="1"/>
  <c r="FS56" i="20"/>
  <c r="JP56" i="20" s="1"/>
  <c r="FT56" i="20"/>
  <c r="JQ56" i="20" s="1"/>
  <c r="FU56" i="20"/>
  <c r="JR56" i="20" s="1"/>
  <c r="FV56" i="20"/>
  <c r="JS56" i="20" s="1"/>
  <c r="FW56" i="20"/>
  <c r="JT56" i="20" s="1"/>
  <c r="FX56" i="20"/>
  <c r="JU56" i="20" s="1"/>
  <c r="FY56" i="20"/>
  <c r="JV56" i="20" s="1"/>
  <c r="FZ56" i="20"/>
  <c r="JW56" i="20" s="1"/>
  <c r="GA56" i="20"/>
  <c r="JX56" i="20" s="1"/>
  <c r="GB56" i="20"/>
  <c r="JY56" i="20" s="1"/>
  <c r="GC56" i="20"/>
  <c r="JZ56" i="20" s="1"/>
  <c r="GD56" i="20"/>
  <c r="KA56" i="20" s="1"/>
  <c r="GE56" i="20"/>
  <c r="KB56" i="20" s="1"/>
  <c r="GF56" i="20"/>
  <c r="KC56" i="20" s="1"/>
  <c r="GG56" i="20"/>
  <c r="KD56" i="20" s="1"/>
  <c r="GH56" i="20"/>
  <c r="KE56" i="20" s="1"/>
  <c r="GI56" i="20"/>
  <c r="KF56" i="20" s="1"/>
  <c r="GJ56" i="20"/>
  <c r="KG56" i="20" s="1"/>
  <c r="GK56" i="20"/>
  <c r="KH56" i="20" s="1"/>
  <c r="GL56" i="20"/>
  <c r="KI56" i="20" s="1"/>
  <c r="GM56" i="20"/>
  <c r="KJ56" i="20" s="1"/>
  <c r="GN56" i="20"/>
  <c r="KK56" i="20" s="1"/>
  <c r="GO56" i="20"/>
  <c r="KL56" i="20" s="1"/>
  <c r="GP56" i="20"/>
  <c r="KM56" i="20" s="1"/>
  <c r="GQ56" i="20"/>
  <c r="KN56" i="20" s="1"/>
  <c r="GR56" i="20"/>
  <c r="KO56" i="20" s="1"/>
  <c r="GS56" i="20"/>
  <c r="KP56" i="20" s="1"/>
  <c r="GT56" i="20"/>
  <c r="KQ56" i="20" s="1"/>
  <c r="GU56" i="20"/>
  <c r="KR56" i="20" s="1"/>
  <c r="GV56" i="20"/>
  <c r="KS56" i="20" s="1"/>
  <c r="GW56" i="20"/>
  <c r="KT56" i="20" s="1"/>
  <c r="DB57" i="20"/>
  <c r="GY57" i="20" s="1"/>
  <c r="DC57" i="20"/>
  <c r="GZ57" i="20" s="1"/>
  <c r="DD57" i="20"/>
  <c r="DE57" i="20"/>
  <c r="HB57" i="20" s="1"/>
  <c r="DF57" i="20"/>
  <c r="HC57" i="20" s="1"/>
  <c r="DG57" i="20"/>
  <c r="HD57" i="20" s="1"/>
  <c r="DH57" i="20"/>
  <c r="HE57" i="20" s="1"/>
  <c r="DI57" i="20"/>
  <c r="HF57" i="20" s="1"/>
  <c r="DJ57" i="20"/>
  <c r="HG57" i="20" s="1"/>
  <c r="DK57" i="20"/>
  <c r="HH57" i="20" s="1"/>
  <c r="DL57" i="20"/>
  <c r="HI57" i="20" s="1"/>
  <c r="DM57" i="20"/>
  <c r="HJ57" i="20" s="1"/>
  <c r="DN57" i="20"/>
  <c r="HK57" i="20" s="1"/>
  <c r="DO57" i="20"/>
  <c r="HL57" i="20" s="1"/>
  <c r="DP57" i="20"/>
  <c r="HM57" i="20" s="1"/>
  <c r="DQ57" i="20"/>
  <c r="HN57" i="20" s="1"/>
  <c r="DR57" i="20"/>
  <c r="HO57" i="20" s="1"/>
  <c r="DS57" i="20"/>
  <c r="HP57" i="20" s="1"/>
  <c r="DT57" i="20"/>
  <c r="HQ57" i="20" s="1"/>
  <c r="DU57" i="20"/>
  <c r="HR57" i="20" s="1"/>
  <c r="DV57" i="20"/>
  <c r="HS57" i="20" s="1"/>
  <c r="DW57" i="20"/>
  <c r="HT57" i="20" s="1"/>
  <c r="DX57" i="20"/>
  <c r="HU57" i="20" s="1"/>
  <c r="DY57" i="20"/>
  <c r="HV57" i="20" s="1"/>
  <c r="DZ57" i="20"/>
  <c r="EA57" i="20"/>
  <c r="HX57" i="20" s="1"/>
  <c r="EB57" i="20"/>
  <c r="HY57" i="20" s="1"/>
  <c r="EC57" i="20"/>
  <c r="HZ57" i="20" s="1"/>
  <c r="ED57" i="20"/>
  <c r="IA57" i="20" s="1"/>
  <c r="EE57" i="20"/>
  <c r="IB57" i="20" s="1"/>
  <c r="EF57" i="20"/>
  <c r="IC57" i="20" s="1"/>
  <c r="EG57" i="20"/>
  <c r="ID57" i="20" s="1"/>
  <c r="EH57" i="20"/>
  <c r="IE57" i="20" s="1"/>
  <c r="EI57" i="20"/>
  <c r="IF57" i="20" s="1"/>
  <c r="EJ57" i="20"/>
  <c r="EK57" i="20"/>
  <c r="IH57" i="20" s="1"/>
  <c r="EL57" i="20"/>
  <c r="II57" i="20" s="1"/>
  <c r="EM57" i="20"/>
  <c r="IJ57" i="20" s="1"/>
  <c r="EN57" i="20"/>
  <c r="IK57" i="20" s="1"/>
  <c r="EO57" i="20"/>
  <c r="IL57" i="20" s="1"/>
  <c r="EP57" i="20"/>
  <c r="IM57" i="20" s="1"/>
  <c r="EQ57" i="20"/>
  <c r="IN57" i="20" s="1"/>
  <c r="ER57" i="20"/>
  <c r="IO57" i="20" s="1"/>
  <c r="ES57" i="20"/>
  <c r="IP57" i="20" s="1"/>
  <c r="ET57" i="20"/>
  <c r="IQ57" i="20" s="1"/>
  <c r="EU57" i="20"/>
  <c r="IR57" i="20" s="1"/>
  <c r="EV57" i="20"/>
  <c r="IS57" i="20" s="1"/>
  <c r="EW57" i="20"/>
  <c r="IT57" i="20" s="1"/>
  <c r="EX57" i="20"/>
  <c r="IU57" i="20" s="1"/>
  <c r="EY57" i="20"/>
  <c r="IV57" i="20" s="1"/>
  <c r="EZ57" i="20"/>
  <c r="IW57" i="20" s="1"/>
  <c r="FA57" i="20"/>
  <c r="IX57" i="20" s="1"/>
  <c r="FB57" i="20"/>
  <c r="IY57" i="20" s="1"/>
  <c r="FC57" i="20"/>
  <c r="IZ57" i="20" s="1"/>
  <c r="FD57" i="20"/>
  <c r="JA57" i="20" s="1"/>
  <c r="FE57" i="20"/>
  <c r="JB57" i="20" s="1"/>
  <c r="FF57" i="20"/>
  <c r="FG57" i="20"/>
  <c r="JD57" i="20" s="1"/>
  <c r="FH57" i="20"/>
  <c r="JE57" i="20" s="1"/>
  <c r="FI57" i="20"/>
  <c r="JF57" i="20" s="1"/>
  <c r="FJ57" i="20"/>
  <c r="JG57" i="20" s="1"/>
  <c r="FK57" i="20"/>
  <c r="JH57" i="20" s="1"/>
  <c r="FL57" i="20"/>
  <c r="JI57" i="20" s="1"/>
  <c r="FM57" i="20"/>
  <c r="JJ57" i="20" s="1"/>
  <c r="FN57" i="20"/>
  <c r="JK57" i="20" s="1"/>
  <c r="FO57" i="20"/>
  <c r="JL57" i="20" s="1"/>
  <c r="FP57" i="20"/>
  <c r="FQ57" i="20"/>
  <c r="JN57" i="20" s="1"/>
  <c r="FR57" i="20"/>
  <c r="JO57" i="20" s="1"/>
  <c r="FS57" i="20"/>
  <c r="JP57" i="20" s="1"/>
  <c r="FT57" i="20"/>
  <c r="JQ57" i="20" s="1"/>
  <c r="FU57" i="20"/>
  <c r="JR57" i="20" s="1"/>
  <c r="FV57" i="20"/>
  <c r="JS57" i="20" s="1"/>
  <c r="FW57" i="20"/>
  <c r="JT57" i="20" s="1"/>
  <c r="FX57" i="20"/>
  <c r="JU57" i="20" s="1"/>
  <c r="FY57" i="20"/>
  <c r="JV57" i="20" s="1"/>
  <c r="FZ57" i="20"/>
  <c r="JW57" i="20" s="1"/>
  <c r="GA57" i="20"/>
  <c r="JX57" i="20" s="1"/>
  <c r="GB57" i="20"/>
  <c r="JY57" i="20" s="1"/>
  <c r="GC57" i="20"/>
  <c r="JZ57" i="20" s="1"/>
  <c r="GD57" i="20"/>
  <c r="KA57" i="20" s="1"/>
  <c r="GE57" i="20"/>
  <c r="KB57" i="20" s="1"/>
  <c r="GF57" i="20"/>
  <c r="KC57" i="20" s="1"/>
  <c r="GG57" i="20"/>
  <c r="KD57" i="20" s="1"/>
  <c r="GH57" i="20"/>
  <c r="KE57" i="20" s="1"/>
  <c r="GI57" i="20"/>
  <c r="KF57" i="20" s="1"/>
  <c r="GJ57" i="20"/>
  <c r="KG57" i="20" s="1"/>
  <c r="GK57" i="20"/>
  <c r="KH57" i="20" s="1"/>
  <c r="GL57" i="20"/>
  <c r="KI57" i="20" s="1"/>
  <c r="GM57" i="20"/>
  <c r="KJ57" i="20" s="1"/>
  <c r="GN57" i="20"/>
  <c r="KK57" i="20" s="1"/>
  <c r="GO57" i="20"/>
  <c r="KL57" i="20" s="1"/>
  <c r="GP57" i="20"/>
  <c r="KM57" i="20" s="1"/>
  <c r="GQ57" i="20"/>
  <c r="KN57" i="20" s="1"/>
  <c r="GR57" i="20"/>
  <c r="KO57" i="20" s="1"/>
  <c r="GS57" i="20"/>
  <c r="KP57" i="20" s="1"/>
  <c r="GT57" i="20"/>
  <c r="KQ57" i="20" s="1"/>
  <c r="GU57" i="20"/>
  <c r="KR57" i="20" s="1"/>
  <c r="GV57" i="20"/>
  <c r="KS57" i="20" s="1"/>
  <c r="GW57" i="20"/>
  <c r="KT57" i="20" s="1"/>
  <c r="DB58" i="20"/>
  <c r="GY58" i="20" s="1"/>
  <c r="DC58" i="20"/>
  <c r="GZ58" i="20" s="1"/>
  <c r="DD58" i="20"/>
  <c r="HA58" i="20" s="1"/>
  <c r="DE58" i="20"/>
  <c r="HB58" i="20" s="1"/>
  <c r="DF58" i="20"/>
  <c r="HC58" i="20" s="1"/>
  <c r="DG58" i="20"/>
  <c r="HD58" i="20" s="1"/>
  <c r="DH58" i="20"/>
  <c r="HE58" i="20" s="1"/>
  <c r="DI58" i="20"/>
  <c r="HF58" i="20" s="1"/>
  <c r="DJ58" i="20"/>
  <c r="HG58" i="20" s="1"/>
  <c r="DK58" i="20"/>
  <c r="HH58" i="20" s="1"/>
  <c r="DL58" i="20"/>
  <c r="HI58" i="20" s="1"/>
  <c r="DM58" i="20"/>
  <c r="HJ58" i="20" s="1"/>
  <c r="DN58" i="20"/>
  <c r="DO58" i="20"/>
  <c r="HL58" i="20" s="1"/>
  <c r="DP58" i="20"/>
  <c r="HM58" i="20" s="1"/>
  <c r="DQ58" i="20"/>
  <c r="HN58" i="20" s="1"/>
  <c r="DR58" i="20"/>
  <c r="HO58" i="20" s="1"/>
  <c r="DS58" i="20"/>
  <c r="HP58" i="20" s="1"/>
  <c r="DT58" i="20"/>
  <c r="HQ58" i="20" s="1"/>
  <c r="DU58" i="20"/>
  <c r="HR58" i="20" s="1"/>
  <c r="DV58" i="20"/>
  <c r="HS58" i="20" s="1"/>
  <c r="DW58" i="20"/>
  <c r="HT58" i="20" s="1"/>
  <c r="DX58" i="20"/>
  <c r="HU58" i="20" s="1"/>
  <c r="DY58" i="20"/>
  <c r="HV58" i="20" s="1"/>
  <c r="DZ58" i="20"/>
  <c r="HW58" i="20" s="1"/>
  <c r="EA58" i="20"/>
  <c r="HX58" i="20" s="1"/>
  <c r="EB58" i="20"/>
  <c r="HY58" i="20" s="1"/>
  <c r="EC58" i="20"/>
  <c r="HZ58" i="20" s="1"/>
  <c r="ED58" i="20"/>
  <c r="IA58" i="20" s="1"/>
  <c r="EE58" i="20"/>
  <c r="IB58" i="20" s="1"/>
  <c r="EF58" i="20"/>
  <c r="IC58" i="20" s="1"/>
  <c r="EG58" i="20"/>
  <c r="ID58" i="20" s="1"/>
  <c r="EH58" i="20"/>
  <c r="IE58" i="20" s="1"/>
  <c r="EI58" i="20"/>
  <c r="IF58" i="20" s="1"/>
  <c r="EJ58" i="20"/>
  <c r="IG58" i="20" s="1"/>
  <c r="EK58" i="20"/>
  <c r="IH58" i="20" s="1"/>
  <c r="EL58" i="20"/>
  <c r="II58" i="20" s="1"/>
  <c r="EM58" i="20"/>
  <c r="IJ58" i="20" s="1"/>
  <c r="EN58" i="20"/>
  <c r="IK58" i="20" s="1"/>
  <c r="EO58" i="20"/>
  <c r="IL58" i="20" s="1"/>
  <c r="EP58" i="20"/>
  <c r="IM58" i="20" s="1"/>
  <c r="EQ58" i="20"/>
  <c r="IN58" i="20" s="1"/>
  <c r="ER58" i="20"/>
  <c r="IO58" i="20" s="1"/>
  <c r="ES58" i="20"/>
  <c r="IP58" i="20" s="1"/>
  <c r="ET58" i="20"/>
  <c r="EU58" i="20"/>
  <c r="IR58" i="20" s="1"/>
  <c r="EV58" i="20"/>
  <c r="IS58" i="20" s="1"/>
  <c r="EW58" i="20"/>
  <c r="IT58" i="20" s="1"/>
  <c r="EX58" i="20"/>
  <c r="IU58" i="20" s="1"/>
  <c r="EY58" i="20"/>
  <c r="IV58" i="20" s="1"/>
  <c r="EZ58" i="20"/>
  <c r="IW58" i="20" s="1"/>
  <c r="FA58" i="20"/>
  <c r="IX58" i="20" s="1"/>
  <c r="FB58" i="20"/>
  <c r="IY58" i="20" s="1"/>
  <c r="FC58" i="20"/>
  <c r="IZ58" i="20" s="1"/>
  <c r="FD58" i="20"/>
  <c r="JA58" i="20" s="1"/>
  <c r="FE58" i="20"/>
  <c r="JB58" i="20" s="1"/>
  <c r="FF58" i="20"/>
  <c r="JC58" i="20" s="1"/>
  <c r="FG58" i="20"/>
  <c r="JD58" i="20" s="1"/>
  <c r="FH58" i="20"/>
  <c r="JE58" i="20" s="1"/>
  <c r="FI58" i="20"/>
  <c r="JF58" i="20" s="1"/>
  <c r="FJ58" i="20"/>
  <c r="JG58" i="20" s="1"/>
  <c r="FK58" i="20"/>
  <c r="JH58" i="20" s="1"/>
  <c r="FL58" i="20"/>
  <c r="JI58" i="20" s="1"/>
  <c r="FM58" i="20"/>
  <c r="JJ58" i="20" s="1"/>
  <c r="FN58" i="20"/>
  <c r="JK58" i="20" s="1"/>
  <c r="FO58" i="20"/>
  <c r="JL58" i="20" s="1"/>
  <c r="FP58" i="20"/>
  <c r="JM58" i="20" s="1"/>
  <c r="FQ58" i="20"/>
  <c r="JN58" i="20" s="1"/>
  <c r="FR58" i="20"/>
  <c r="JO58" i="20" s="1"/>
  <c r="FS58" i="20"/>
  <c r="JP58" i="20" s="1"/>
  <c r="FT58" i="20"/>
  <c r="JQ58" i="20" s="1"/>
  <c r="FU58" i="20"/>
  <c r="JR58" i="20" s="1"/>
  <c r="FV58" i="20"/>
  <c r="JS58" i="20" s="1"/>
  <c r="FW58" i="20"/>
  <c r="JT58" i="20" s="1"/>
  <c r="FX58" i="20"/>
  <c r="JU58" i="20" s="1"/>
  <c r="FY58" i="20"/>
  <c r="JV58" i="20" s="1"/>
  <c r="FZ58" i="20"/>
  <c r="JW58" i="20" s="1"/>
  <c r="GA58" i="20"/>
  <c r="JX58" i="20" s="1"/>
  <c r="GB58" i="20"/>
  <c r="JY58" i="20" s="1"/>
  <c r="GC58" i="20"/>
  <c r="JZ58" i="20" s="1"/>
  <c r="GD58" i="20"/>
  <c r="KA58" i="20" s="1"/>
  <c r="GE58" i="20"/>
  <c r="KB58" i="20" s="1"/>
  <c r="GF58" i="20"/>
  <c r="KC58" i="20" s="1"/>
  <c r="GG58" i="20"/>
  <c r="KD58" i="20" s="1"/>
  <c r="GH58" i="20"/>
  <c r="KE58" i="20" s="1"/>
  <c r="GI58" i="20"/>
  <c r="KF58" i="20" s="1"/>
  <c r="GJ58" i="20"/>
  <c r="KG58" i="20" s="1"/>
  <c r="GK58" i="20"/>
  <c r="KH58" i="20" s="1"/>
  <c r="GL58" i="20"/>
  <c r="KI58" i="20" s="1"/>
  <c r="GM58" i="20"/>
  <c r="KJ58" i="20" s="1"/>
  <c r="GN58" i="20"/>
  <c r="KK58" i="20" s="1"/>
  <c r="GO58" i="20"/>
  <c r="KL58" i="20" s="1"/>
  <c r="GP58" i="20"/>
  <c r="KM58" i="20" s="1"/>
  <c r="GQ58" i="20"/>
  <c r="KN58" i="20" s="1"/>
  <c r="GR58" i="20"/>
  <c r="KO58" i="20" s="1"/>
  <c r="GS58" i="20"/>
  <c r="KP58" i="20" s="1"/>
  <c r="GT58" i="20"/>
  <c r="KQ58" i="20" s="1"/>
  <c r="GU58" i="20"/>
  <c r="KR58" i="20" s="1"/>
  <c r="GV58" i="20"/>
  <c r="KS58" i="20" s="1"/>
  <c r="GW58" i="20"/>
  <c r="KT58" i="20" s="1"/>
  <c r="DB59" i="20"/>
  <c r="GY59" i="20" s="1"/>
  <c r="DC59" i="20"/>
  <c r="GZ59" i="20" s="1"/>
  <c r="DD59" i="20"/>
  <c r="HA59" i="20" s="1"/>
  <c r="DE59" i="20"/>
  <c r="HB59" i="20" s="1"/>
  <c r="DF59" i="20"/>
  <c r="HC59" i="20" s="1"/>
  <c r="DG59" i="20"/>
  <c r="HD59" i="20" s="1"/>
  <c r="DH59" i="20"/>
  <c r="HE59" i="20" s="1"/>
  <c r="DI59" i="20"/>
  <c r="HF59" i="20" s="1"/>
  <c r="DJ59" i="20"/>
  <c r="HG59" i="20" s="1"/>
  <c r="DK59" i="20"/>
  <c r="HH59" i="20" s="1"/>
  <c r="DL59" i="20"/>
  <c r="HI59" i="20" s="1"/>
  <c r="DM59" i="20"/>
  <c r="HJ59" i="20" s="1"/>
  <c r="DN59" i="20"/>
  <c r="HK59" i="20" s="1"/>
  <c r="DO59" i="20"/>
  <c r="HL59" i="20" s="1"/>
  <c r="DP59" i="20"/>
  <c r="HM59" i="20" s="1"/>
  <c r="DQ59" i="20"/>
  <c r="HN59" i="20" s="1"/>
  <c r="DR59" i="20"/>
  <c r="HO59" i="20" s="1"/>
  <c r="DS59" i="20"/>
  <c r="HP59" i="20" s="1"/>
  <c r="DT59" i="20"/>
  <c r="HQ59" i="20" s="1"/>
  <c r="DU59" i="20"/>
  <c r="HR59" i="20" s="1"/>
  <c r="DV59" i="20"/>
  <c r="HS59" i="20" s="1"/>
  <c r="DW59" i="20"/>
  <c r="HT59" i="20" s="1"/>
  <c r="DX59" i="20"/>
  <c r="DY59" i="20"/>
  <c r="HV59" i="20" s="1"/>
  <c r="DZ59" i="20"/>
  <c r="HW59" i="20" s="1"/>
  <c r="EA59" i="20"/>
  <c r="HX59" i="20" s="1"/>
  <c r="EB59" i="20"/>
  <c r="HY59" i="20" s="1"/>
  <c r="EC59" i="20"/>
  <c r="HZ59" i="20" s="1"/>
  <c r="ED59" i="20"/>
  <c r="IA59" i="20" s="1"/>
  <c r="EE59" i="20"/>
  <c r="IB59" i="20" s="1"/>
  <c r="EF59" i="20"/>
  <c r="IC59" i="20" s="1"/>
  <c r="EG59" i="20"/>
  <c r="ID59" i="20" s="1"/>
  <c r="EH59" i="20"/>
  <c r="EI59" i="20"/>
  <c r="IF59" i="20" s="1"/>
  <c r="EJ59" i="20"/>
  <c r="IG59" i="20" s="1"/>
  <c r="EK59" i="20"/>
  <c r="IH59" i="20" s="1"/>
  <c r="EL59" i="20"/>
  <c r="II59" i="20" s="1"/>
  <c r="EM59" i="20"/>
  <c r="IJ59" i="20" s="1"/>
  <c r="EN59" i="20"/>
  <c r="IK59" i="20" s="1"/>
  <c r="EO59" i="20"/>
  <c r="IL59" i="20" s="1"/>
  <c r="EP59" i="20"/>
  <c r="IM59" i="20" s="1"/>
  <c r="EQ59" i="20"/>
  <c r="IN59" i="20" s="1"/>
  <c r="ER59" i="20"/>
  <c r="ES59" i="20"/>
  <c r="IP59" i="20" s="1"/>
  <c r="ET59" i="20"/>
  <c r="IQ59" i="20" s="1"/>
  <c r="EU59" i="20"/>
  <c r="IR59" i="20" s="1"/>
  <c r="EV59" i="20"/>
  <c r="IS59" i="20" s="1"/>
  <c r="EW59" i="20"/>
  <c r="IT59" i="20" s="1"/>
  <c r="EX59" i="20"/>
  <c r="IU59" i="20" s="1"/>
  <c r="EY59" i="20"/>
  <c r="IV59" i="20" s="1"/>
  <c r="EZ59" i="20"/>
  <c r="FA59" i="20"/>
  <c r="IX59" i="20" s="1"/>
  <c r="FB59" i="20"/>
  <c r="IY59" i="20" s="1"/>
  <c r="FC59" i="20"/>
  <c r="IZ59" i="20" s="1"/>
  <c r="FD59" i="20"/>
  <c r="JA59" i="20" s="1"/>
  <c r="FE59" i="20"/>
  <c r="JB59" i="20" s="1"/>
  <c r="FF59" i="20"/>
  <c r="JC59" i="20" s="1"/>
  <c r="FG59" i="20"/>
  <c r="JD59" i="20" s="1"/>
  <c r="FH59" i="20"/>
  <c r="FI59" i="20"/>
  <c r="JF59" i="20" s="1"/>
  <c r="FJ59" i="20"/>
  <c r="JG59" i="20" s="1"/>
  <c r="FK59" i="20"/>
  <c r="JH59" i="20" s="1"/>
  <c r="FL59" i="20"/>
  <c r="JI59" i="20" s="1"/>
  <c r="FM59" i="20"/>
  <c r="JJ59" i="20" s="1"/>
  <c r="FN59" i="20"/>
  <c r="JK59" i="20" s="1"/>
  <c r="FO59" i="20"/>
  <c r="JL59" i="20" s="1"/>
  <c r="FP59" i="20"/>
  <c r="FQ59" i="20"/>
  <c r="JN59" i="20" s="1"/>
  <c r="FR59" i="20"/>
  <c r="JO59" i="20" s="1"/>
  <c r="FS59" i="20"/>
  <c r="JP59" i="20" s="1"/>
  <c r="FT59" i="20"/>
  <c r="JQ59" i="20" s="1"/>
  <c r="FU59" i="20"/>
  <c r="JR59" i="20" s="1"/>
  <c r="FV59" i="20"/>
  <c r="JS59" i="20" s="1"/>
  <c r="FW59" i="20"/>
  <c r="JT59" i="20" s="1"/>
  <c r="FX59" i="20"/>
  <c r="JU59" i="20" s="1"/>
  <c r="FY59" i="20"/>
  <c r="JV59" i="20" s="1"/>
  <c r="FZ59" i="20"/>
  <c r="JW59" i="20" s="1"/>
  <c r="GA59" i="20"/>
  <c r="JX59" i="20" s="1"/>
  <c r="GB59" i="20"/>
  <c r="JY59" i="20" s="1"/>
  <c r="GC59" i="20"/>
  <c r="JZ59" i="20" s="1"/>
  <c r="GD59" i="20"/>
  <c r="KA59" i="20" s="1"/>
  <c r="GE59" i="20"/>
  <c r="KB59" i="20" s="1"/>
  <c r="GF59" i="20"/>
  <c r="KC59" i="20" s="1"/>
  <c r="GG59" i="20"/>
  <c r="KD59" i="20" s="1"/>
  <c r="GH59" i="20"/>
  <c r="KE59" i="20" s="1"/>
  <c r="GI59" i="20"/>
  <c r="KF59" i="20" s="1"/>
  <c r="GJ59" i="20"/>
  <c r="KG59" i="20" s="1"/>
  <c r="GK59" i="20"/>
  <c r="KH59" i="20" s="1"/>
  <c r="GL59" i="20"/>
  <c r="KI59" i="20" s="1"/>
  <c r="GM59" i="20"/>
  <c r="KJ59" i="20" s="1"/>
  <c r="GN59" i="20"/>
  <c r="KK59" i="20" s="1"/>
  <c r="GO59" i="20"/>
  <c r="KL59" i="20" s="1"/>
  <c r="GP59" i="20"/>
  <c r="KM59" i="20" s="1"/>
  <c r="GQ59" i="20"/>
  <c r="KN59" i="20" s="1"/>
  <c r="GR59" i="20"/>
  <c r="KO59" i="20" s="1"/>
  <c r="GS59" i="20"/>
  <c r="KP59" i="20" s="1"/>
  <c r="GT59" i="20"/>
  <c r="KQ59" i="20" s="1"/>
  <c r="GU59" i="20"/>
  <c r="KR59" i="20" s="1"/>
  <c r="GV59" i="20"/>
  <c r="KS59" i="20" s="1"/>
  <c r="GW59" i="20"/>
  <c r="KT59" i="20" s="1"/>
  <c r="DB60" i="20"/>
  <c r="GY60" i="20" s="1"/>
  <c r="DC60" i="20"/>
  <c r="GZ60" i="20" s="1"/>
  <c r="DD60" i="20"/>
  <c r="HA60" i="20" s="1"/>
  <c r="DE60" i="20"/>
  <c r="HB60" i="20" s="1"/>
  <c r="DF60" i="20"/>
  <c r="HC60" i="20" s="1"/>
  <c r="DG60" i="20"/>
  <c r="HD60" i="20" s="1"/>
  <c r="DH60" i="20"/>
  <c r="HE60" i="20" s="1"/>
  <c r="DI60" i="20"/>
  <c r="HF60" i="20" s="1"/>
  <c r="DJ60" i="20"/>
  <c r="HG60" i="20" s="1"/>
  <c r="DK60" i="20"/>
  <c r="HH60" i="20" s="1"/>
  <c r="DL60" i="20"/>
  <c r="HI60" i="20" s="1"/>
  <c r="DM60" i="20"/>
  <c r="HJ60" i="20" s="1"/>
  <c r="DN60" i="20"/>
  <c r="HK60" i="20" s="1"/>
  <c r="DO60" i="20"/>
  <c r="HL60" i="20" s="1"/>
  <c r="DP60" i="20"/>
  <c r="HM60" i="20" s="1"/>
  <c r="DQ60" i="20"/>
  <c r="HN60" i="20" s="1"/>
  <c r="DR60" i="20"/>
  <c r="HO60" i="20" s="1"/>
  <c r="DS60" i="20"/>
  <c r="HP60" i="20" s="1"/>
  <c r="DT60" i="20"/>
  <c r="HQ60" i="20" s="1"/>
  <c r="DU60" i="20"/>
  <c r="HR60" i="20" s="1"/>
  <c r="DV60" i="20"/>
  <c r="HS60" i="20" s="1"/>
  <c r="DW60" i="20"/>
  <c r="HT60" i="20" s="1"/>
  <c r="DX60" i="20"/>
  <c r="HU60" i="20" s="1"/>
  <c r="DY60" i="20"/>
  <c r="HV60" i="20" s="1"/>
  <c r="DZ60" i="20"/>
  <c r="HW60" i="20" s="1"/>
  <c r="EA60" i="20"/>
  <c r="HX60" i="20" s="1"/>
  <c r="EB60" i="20"/>
  <c r="HY60" i="20" s="1"/>
  <c r="EC60" i="20"/>
  <c r="HZ60" i="20" s="1"/>
  <c r="ED60" i="20"/>
  <c r="IA60" i="20" s="1"/>
  <c r="EE60" i="20"/>
  <c r="IB60" i="20" s="1"/>
  <c r="EF60" i="20"/>
  <c r="IC60" i="20" s="1"/>
  <c r="EG60" i="20"/>
  <c r="ID60" i="20" s="1"/>
  <c r="EH60" i="20"/>
  <c r="IE60" i="20" s="1"/>
  <c r="EI60" i="20"/>
  <c r="IF60" i="20" s="1"/>
  <c r="EJ60" i="20"/>
  <c r="IG60" i="20" s="1"/>
  <c r="EK60" i="20"/>
  <c r="IH60" i="20" s="1"/>
  <c r="EL60" i="20"/>
  <c r="II60" i="20" s="1"/>
  <c r="EM60" i="20"/>
  <c r="IJ60" i="20" s="1"/>
  <c r="EN60" i="20"/>
  <c r="IK60" i="20" s="1"/>
  <c r="EO60" i="20"/>
  <c r="IL60" i="20" s="1"/>
  <c r="EP60" i="20"/>
  <c r="IM60" i="20" s="1"/>
  <c r="EQ60" i="20"/>
  <c r="IN60" i="20" s="1"/>
  <c r="ER60" i="20"/>
  <c r="IO60" i="20" s="1"/>
  <c r="ES60" i="20"/>
  <c r="IP60" i="20" s="1"/>
  <c r="ET60" i="20"/>
  <c r="IQ60" i="20" s="1"/>
  <c r="EU60" i="20"/>
  <c r="IR60" i="20" s="1"/>
  <c r="EV60" i="20"/>
  <c r="IS60" i="20" s="1"/>
  <c r="EW60" i="20"/>
  <c r="IT60" i="20" s="1"/>
  <c r="EX60" i="20"/>
  <c r="IU60" i="20" s="1"/>
  <c r="EY60" i="20"/>
  <c r="IV60" i="20" s="1"/>
  <c r="EZ60" i="20"/>
  <c r="IW60" i="20" s="1"/>
  <c r="FA60" i="20"/>
  <c r="IX60" i="20" s="1"/>
  <c r="FB60" i="20"/>
  <c r="IY60" i="20" s="1"/>
  <c r="FC60" i="20"/>
  <c r="IZ60" i="20" s="1"/>
  <c r="FD60" i="20"/>
  <c r="JA60" i="20" s="1"/>
  <c r="FE60" i="20"/>
  <c r="JB60" i="20" s="1"/>
  <c r="FF60" i="20"/>
  <c r="JC60" i="20" s="1"/>
  <c r="FG60" i="20"/>
  <c r="JD60" i="20" s="1"/>
  <c r="FH60" i="20"/>
  <c r="JE60" i="20" s="1"/>
  <c r="FI60" i="20"/>
  <c r="JF60" i="20" s="1"/>
  <c r="FJ60" i="20"/>
  <c r="JG60" i="20" s="1"/>
  <c r="FK60" i="20"/>
  <c r="JH60" i="20" s="1"/>
  <c r="FL60" i="20"/>
  <c r="JI60" i="20" s="1"/>
  <c r="FM60" i="20"/>
  <c r="JJ60" i="20" s="1"/>
  <c r="FN60" i="20"/>
  <c r="JK60" i="20" s="1"/>
  <c r="FO60" i="20"/>
  <c r="JL60" i="20" s="1"/>
  <c r="FP60" i="20"/>
  <c r="JM60" i="20" s="1"/>
  <c r="FQ60" i="20"/>
  <c r="JN60" i="20" s="1"/>
  <c r="FR60" i="20"/>
  <c r="JO60" i="20" s="1"/>
  <c r="FS60" i="20"/>
  <c r="JP60" i="20" s="1"/>
  <c r="FT60" i="20"/>
  <c r="JQ60" i="20" s="1"/>
  <c r="FU60" i="20"/>
  <c r="JR60" i="20" s="1"/>
  <c r="FV60" i="20"/>
  <c r="JS60" i="20" s="1"/>
  <c r="FW60" i="20"/>
  <c r="JT60" i="20" s="1"/>
  <c r="FX60" i="20"/>
  <c r="JU60" i="20" s="1"/>
  <c r="FY60" i="20"/>
  <c r="JV60" i="20" s="1"/>
  <c r="FZ60" i="20"/>
  <c r="JW60" i="20" s="1"/>
  <c r="GA60" i="20"/>
  <c r="JX60" i="20" s="1"/>
  <c r="GB60" i="20"/>
  <c r="JY60" i="20" s="1"/>
  <c r="GC60" i="20"/>
  <c r="JZ60" i="20" s="1"/>
  <c r="GD60" i="20"/>
  <c r="KA60" i="20" s="1"/>
  <c r="GE60" i="20"/>
  <c r="KB60" i="20" s="1"/>
  <c r="GF60" i="20"/>
  <c r="KC60" i="20" s="1"/>
  <c r="GG60" i="20"/>
  <c r="KD60" i="20" s="1"/>
  <c r="GH60" i="20"/>
  <c r="KE60" i="20" s="1"/>
  <c r="GI60" i="20"/>
  <c r="KF60" i="20" s="1"/>
  <c r="GJ60" i="20"/>
  <c r="KG60" i="20" s="1"/>
  <c r="GK60" i="20"/>
  <c r="KH60" i="20" s="1"/>
  <c r="GL60" i="20"/>
  <c r="KI60" i="20" s="1"/>
  <c r="GM60" i="20"/>
  <c r="KJ60" i="20" s="1"/>
  <c r="GN60" i="20"/>
  <c r="KK60" i="20" s="1"/>
  <c r="GO60" i="20"/>
  <c r="KL60" i="20" s="1"/>
  <c r="GP60" i="20"/>
  <c r="KM60" i="20" s="1"/>
  <c r="GQ60" i="20"/>
  <c r="KN60" i="20" s="1"/>
  <c r="GR60" i="20"/>
  <c r="KO60" i="20" s="1"/>
  <c r="GS60" i="20"/>
  <c r="KP60" i="20" s="1"/>
  <c r="GT60" i="20"/>
  <c r="KQ60" i="20" s="1"/>
  <c r="GU60" i="20"/>
  <c r="KR60" i="20" s="1"/>
  <c r="GV60" i="20"/>
  <c r="KS60" i="20" s="1"/>
  <c r="GW60" i="20"/>
  <c r="KT60" i="20" s="1"/>
  <c r="DB61" i="20"/>
  <c r="GY61" i="20" s="1"/>
  <c r="DC61" i="20"/>
  <c r="GZ61" i="20" s="1"/>
  <c r="DD61" i="20"/>
  <c r="HA61" i="20" s="1"/>
  <c r="DE61" i="20"/>
  <c r="HB61" i="20" s="1"/>
  <c r="DF61" i="20"/>
  <c r="HC61" i="20" s="1"/>
  <c r="DG61" i="20"/>
  <c r="HD61" i="20" s="1"/>
  <c r="DH61" i="20"/>
  <c r="HE61" i="20" s="1"/>
  <c r="DI61" i="20"/>
  <c r="HF61" i="20" s="1"/>
  <c r="DJ61" i="20"/>
  <c r="DK61" i="20"/>
  <c r="HH61" i="20" s="1"/>
  <c r="DL61" i="20"/>
  <c r="HI61" i="20" s="1"/>
  <c r="DM61" i="20"/>
  <c r="HJ61" i="20" s="1"/>
  <c r="DN61" i="20"/>
  <c r="HK61" i="20" s="1"/>
  <c r="DO61" i="20"/>
  <c r="HL61" i="20" s="1"/>
  <c r="DP61" i="20"/>
  <c r="HM61" i="20" s="1"/>
  <c r="DQ61" i="20"/>
  <c r="HN61" i="20" s="1"/>
  <c r="DR61" i="20"/>
  <c r="DS61" i="20"/>
  <c r="HP61" i="20" s="1"/>
  <c r="DT61" i="20"/>
  <c r="HQ61" i="20" s="1"/>
  <c r="DU61" i="20"/>
  <c r="HR61" i="20" s="1"/>
  <c r="DV61" i="20"/>
  <c r="HS61" i="20" s="1"/>
  <c r="DW61" i="20"/>
  <c r="HT61" i="20" s="1"/>
  <c r="DX61" i="20"/>
  <c r="HU61" i="20" s="1"/>
  <c r="DY61" i="20"/>
  <c r="HV61" i="20" s="1"/>
  <c r="DZ61" i="20"/>
  <c r="EA61" i="20"/>
  <c r="HX61" i="20" s="1"/>
  <c r="EB61" i="20"/>
  <c r="HY61" i="20" s="1"/>
  <c r="EC61" i="20"/>
  <c r="HZ61" i="20" s="1"/>
  <c r="ED61" i="20"/>
  <c r="IA61" i="20" s="1"/>
  <c r="EE61" i="20"/>
  <c r="IB61" i="20" s="1"/>
  <c r="EF61" i="20"/>
  <c r="IC61" i="20" s="1"/>
  <c r="EG61" i="20"/>
  <c r="ID61" i="20" s="1"/>
  <c r="EH61" i="20"/>
  <c r="EI61" i="20"/>
  <c r="IF61" i="20" s="1"/>
  <c r="EJ61" i="20"/>
  <c r="IG61" i="20" s="1"/>
  <c r="EK61" i="20"/>
  <c r="IH61" i="20" s="1"/>
  <c r="EL61" i="20"/>
  <c r="II61" i="20" s="1"/>
  <c r="EM61" i="20"/>
  <c r="IJ61" i="20" s="1"/>
  <c r="EN61" i="20"/>
  <c r="IK61" i="20" s="1"/>
  <c r="EO61" i="20"/>
  <c r="IL61" i="20" s="1"/>
  <c r="EP61" i="20"/>
  <c r="EQ61" i="20"/>
  <c r="IN61" i="20" s="1"/>
  <c r="ER61" i="20"/>
  <c r="IO61" i="20" s="1"/>
  <c r="ES61" i="20"/>
  <c r="IP61" i="20" s="1"/>
  <c r="ET61" i="20"/>
  <c r="IQ61" i="20" s="1"/>
  <c r="EU61" i="20"/>
  <c r="IR61" i="20" s="1"/>
  <c r="EV61" i="20"/>
  <c r="IS61" i="20" s="1"/>
  <c r="EW61" i="20"/>
  <c r="IT61" i="20" s="1"/>
  <c r="EX61" i="20"/>
  <c r="EY61" i="20"/>
  <c r="IV61" i="20" s="1"/>
  <c r="EZ61" i="20"/>
  <c r="IW61" i="20" s="1"/>
  <c r="FA61" i="20"/>
  <c r="IX61" i="20" s="1"/>
  <c r="FB61" i="20"/>
  <c r="IY61" i="20" s="1"/>
  <c r="FC61" i="20"/>
  <c r="IZ61" i="20" s="1"/>
  <c r="FD61" i="20"/>
  <c r="JA61" i="20" s="1"/>
  <c r="FE61" i="20"/>
  <c r="JB61" i="20" s="1"/>
  <c r="FF61" i="20"/>
  <c r="FG61" i="20"/>
  <c r="JD61" i="20" s="1"/>
  <c r="FH61" i="20"/>
  <c r="JE61" i="20" s="1"/>
  <c r="FI61" i="20"/>
  <c r="JF61" i="20" s="1"/>
  <c r="FJ61" i="20"/>
  <c r="JG61" i="20" s="1"/>
  <c r="FK61" i="20"/>
  <c r="JH61" i="20" s="1"/>
  <c r="FL61" i="20"/>
  <c r="JI61" i="20" s="1"/>
  <c r="FM61" i="20"/>
  <c r="JJ61" i="20" s="1"/>
  <c r="FN61" i="20"/>
  <c r="FO61" i="20"/>
  <c r="JL61" i="20" s="1"/>
  <c r="FP61" i="20"/>
  <c r="JM61" i="20" s="1"/>
  <c r="FQ61" i="20"/>
  <c r="JN61" i="20" s="1"/>
  <c r="FR61" i="20"/>
  <c r="JO61" i="20" s="1"/>
  <c r="FS61" i="20"/>
  <c r="JP61" i="20" s="1"/>
  <c r="FT61" i="20"/>
  <c r="JQ61" i="20" s="1"/>
  <c r="FU61" i="20"/>
  <c r="JR61" i="20" s="1"/>
  <c r="FV61" i="20"/>
  <c r="JS61" i="20" s="1"/>
  <c r="FW61" i="20"/>
  <c r="JT61" i="20" s="1"/>
  <c r="FX61" i="20"/>
  <c r="JU61" i="20" s="1"/>
  <c r="FY61" i="20"/>
  <c r="JV61" i="20" s="1"/>
  <c r="FZ61" i="20"/>
  <c r="JW61" i="20" s="1"/>
  <c r="GA61" i="20"/>
  <c r="JX61" i="20" s="1"/>
  <c r="GB61" i="20"/>
  <c r="JY61" i="20" s="1"/>
  <c r="GC61" i="20"/>
  <c r="JZ61" i="20" s="1"/>
  <c r="GD61" i="20"/>
  <c r="KA61" i="20" s="1"/>
  <c r="GE61" i="20"/>
  <c r="KB61" i="20" s="1"/>
  <c r="GF61" i="20"/>
  <c r="KC61" i="20" s="1"/>
  <c r="GG61" i="20"/>
  <c r="KD61" i="20" s="1"/>
  <c r="GH61" i="20"/>
  <c r="KE61" i="20" s="1"/>
  <c r="GI61" i="20"/>
  <c r="KF61" i="20" s="1"/>
  <c r="GJ61" i="20"/>
  <c r="KG61" i="20" s="1"/>
  <c r="GK61" i="20"/>
  <c r="KH61" i="20" s="1"/>
  <c r="GL61" i="20"/>
  <c r="KI61" i="20" s="1"/>
  <c r="GM61" i="20"/>
  <c r="KJ61" i="20" s="1"/>
  <c r="GN61" i="20"/>
  <c r="KK61" i="20" s="1"/>
  <c r="GO61" i="20"/>
  <c r="KL61" i="20" s="1"/>
  <c r="GP61" i="20"/>
  <c r="KM61" i="20" s="1"/>
  <c r="GQ61" i="20"/>
  <c r="KN61" i="20" s="1"/>
  <c r="GR61" i="20"/>
  <c r="KO61" i="20" s="1"/>
  <c r="GS61" i="20"/>
  <c r="KP61" i="20" s="1"/>
  <c r="GT61" i="20"/>
  <c r="KQ61" i="20" s="1"/>
  <c r="GU61" i="20"/>
  <c r="KR61" i="20" s="1"/>
  <c r="GV61" i="20"/>
  <c r="KS61" i="20" s="1"/>
  <c r="GW61" i="20"/>
  <c r="KT61" i="20" s="1"/>
  <c r="DB62" i="20"/>
  <c r="GY62" i="20" s="1"/>
  <c r="DC62" i="20"/>
  <c r="GZ62" i="20" s="1"/>
  <c r="DD62" i="20"/>
  <c r="HA62" i="20" s="1"/>
  <c r="DE62" i="20"/>
  <c r="HB62" i="20" s="1"/>
  <c r="DF62" i="20"/>
  <c r="HC62" i="20" s="1"/>
  <c r="DG62" i="20"/>
  <c r="HD62" i="20" s="1"/>
  <c r="DH62" i="20"/>
  <c r="HE62" i="20" s="1"/>
  <c r="DI62" i="20"/>
  <c r="HF62" i="20" s="1"/>
  <c r="DJ62" i="20"/>
  <c r="HG62" i="20" s="1"/>
  <c r="DK62" i="20"/>
  <c r="HH62" i="20" s="1"/>
  <c r="DL62" i="20"/>
  <c r="HI62" i="20" s="1"/>
  <c r="DM62" i="20"/>
  <c r="HJ62" i="20" s="1"/>
  <c r="DN62" i="20"/>
  <c r="HK62" i="20" s="1"/>
  <c r="DO62" i="20"/>
  <c r="HL62" i="20" s="1"/>
  <c r="DP62" i="20"/>
  <c r="HM62" i="20" s="1"/>
  <c r="DQ62" i="20"/>
  <c r="HN62" i="20" s="1"/>
  <c r="DR62" i="20"/>
  <c r="HO62" i="20" s="1"/>
  <c r="DS62" i="20"/>
  <c r="HP62" i="20" s="1"/>
  <c r="DT62" i="20"/>
  <c r="HQ62" i="20" s="1"/>
  <c r="DU62" i="20"/>
  <c r="HR62" i="20" s="1"/>
  <c r="DV62" i="20"/>
  <c r="HS62" i="20" s="1"/>
  <c r="DW62" i="20"/>
  <c r="HT62" i="20" s="1"/>
  <c r="DX62" i="20"/>
  <c r="HU62" i="20" s="1"/>
  <c r="DY62" i="20"/>
  <c r="HV62" i="20" s="1"/>
  <c r="DZ62" i="20"/>
  <c r="HW62" i="20" s="1"/>
  <c r="EA62" i="20"/>
  <c r="HX62" i="20" s="1"/>
  <c r="EB62" i="20"/>
  <c r="HY62" i="20" s="1"/>
  <c r="EC62" i="20"/>
  <c r="HZ62" i="20" s="1"/>
  <c r="ED62" i="20"/>
  <c r="IA62" i="20" s="1"/>
  <c r="EE62" i="20"/>
  <c r="IB62" i="20" s="1"/>
  <c r="EF62" i="20"/>
  <c r="IC62" i="20" s="1"/>
  <c r="EG62" i="20"/>
  <c r="ID62" i="20" s="1"/>
  <c r="EH62" i="20"/>
  <c r="IE62" i="20" s="1"/>
  <c r="EI62" i="20"/>
  <c r="IF62" i="20" s="1"/>
  <c r="EJ62" i="20"/>
  <c r="IG62" i="20" s="1"/>
  <c r="EK62" i="20"/>
  <c r="IH62" i="20" s="1"/>
  <c r="EL62" i="20"/>
  <c r="II62" i="20" s="1"/>
  <c r="EM62" i="20"/>
  <c r="IJ62" i="20" s="1"/>
  <c r="EN62" i="20"/>
  <c r="IK62" i="20" s="1"/>
  <c r="EO62" i="20"/>
  <c r="IL62" i="20" s="1"/>
  <c r="EP62" i="20"/>
  <c r="IM62" i="20" s="1"/>
  <c r="EQ62" i="20"/>
  <c r="IN62" i="20" s="1"/>
  <c r="ER62" i="20"/>
  <c r="IO62" i="20" s="1"/>
  <c r="ES62" i="20"/>
  <c r="IP62" i="20" s="1"/>
  <c r="ET62" i="20"/>
  <c r="IQ62" i="20" s="1"/>
  <c r="EU62" i="20"/>
  <c r="IR62" i="20" s="1"/>
  <c r="EV62" i="20"/>
  <c r="IS62" i="20" s="1"/>
  <c r="EW62" i="20"/>
  <c r="IT62" i="20" s="1"/>
  <c r="EX62" i="20"/>
  <c r="IU62" i="20" s="1"/>
  <c r="EY62" i="20"/>
  <c r="IV62" i="20" s="1"/>
  <c r="EZ62" i="20"/>
  <c r="IW62" i="20" s="1"/>
  <c r="FA62" i="20"/>
  <c r="IX62" i="20" s="1"/>
  <c r="FB62" i="20"/>
  <c r="IY62" i="20" s="1"/>
  <c r="FC62" i="20"/>
  <c r="IZ62" i="20" s="1"/>
  <c r="FD62" i="20"/>
  <c r="JA62" i="20" s="1"/>
  <c r="FE62" i="20"/>
  <c r="JB62" i="20" s="1"/>
  <c r="FF62" i="20"/>
  <c r="JC62" i="20" s="1"/>
  <c r="FG62" i="20"/>
  <c r="JD62" i="20" s="1"/>
  <c r="FH62" i="20"/>
  <c r="JE62" i="20" s="1"/>
  <c r="FI62" i="20"/>
  <c r="JF62" i="20" s="1"/>
  <c r="FJ62" i="20"/>
  <c r="JG62" i="20" s="1"/>
  <c r="FK62" i="20"/>
  <c r="JH62" i="20" s="1"/>
  <c r="FL62" i="20"/>
  <c r="JI62" i="20" s="1"/>
  <c r="FM62" i="20"/>
  <c r="JJ62" i="20" s="1"/>
  <c r="FN62" i="20"/>
  <c r="JK62" i="20" s="1"/>
  <c r="FO62" i="20"/>
  <c r="JL62" i="20" s="1"/>
  <c r="FP62" i="20"/>
  <c r="JM62" i="20" s="1"/>
  <c r="FQ62" i="20"/>
  <c r="JN62" i="20" s="1"/>
  <c r="FR62" i="20"/>
  <c r="JO62" i="20" s="1"/>
  <c r="FS62" i="20"/>
  <c r="JP62" i="20" s="1"/>
  <c r="FT62" i="20"/>
  <c r="JQ62" i="20" s="1"/>
  <c r="FU62" i="20"/>
  <c r="JR62" i="20" s="1"/>
  <c r="FV62" i="20"/>
  <c r="JS62" i="20" s="1"/>
  <c r="FW62" i="20"/>
  <c r="JT62" i="20" s="1"/>
  <c r="FX62" i="20"/>
  <c r="JU62" i="20" s="1"/>
  <c r="FY62" i="20"/>
  <c r="JV62" i="20" s="1"/>
  <c r="FZ62" i="20"/>
  <c r="JW62" i="20" s="1"/>
  <c r="GA62" i="20"/>
  <c r="JX62" i="20" s="1"/>
  <c r="GB62" i="20"/>
  <c r="JY62" i="20" s="1"/>
  <c r="GC62" i="20"/>
  <c r="JZ62" i="20" s="1"/>
  <c r="GD62" i="20"/>
  <c r="KA62" i="20" s="1"/>
  <c r="GE62" i="20"/>
  <c r="KB62" i="20" s="1"/>
  <c r="GF62" i="20"/>
  <c r="KC62" i="20" s="1"/>
  <c r="GG62" i="20"/>
  <c r="KD62" i="20" s="1"/>
  <c r="GH62" i="20"/>
  <c r="KE62" i="20" s="1"/>
  <c r="GI62" i="20"/>
  <c r="KF62" i="20" s="1"/>
  <c r="GJ62" i="20"/>
  <c r="KG62" i="20" s="1"/>
  <c r="GK62" i="20"/>
  <c r="KH62" i="20" s="1"/>
  <c r="GL62" i="20"/>
  <c r="KI62" i="20" s="1"/>
  <c r="GM62" i="20"/>
  <c r="KJ62" i="20" s="1"/>
  <c r="GN62" i="20"/>
  <c r="KK62" i="20" s="1"/>
  <c r="GO62" i="20"/>
  <c r="KL62" i="20" s="1"/>
  <c r="GP62" i="20"/>
  <c r="KM62" i="20" s="1"/>
  <c r="GQ62" i="20"/>
  <c r="KN62" i="20" s="1"/>
  <c r="GR62" i="20"/>
  <c r="KO62" i="20" s="1"/>
  <c r="GS62" i="20"/>
  <c r="KP62" i="20" s="1"/>
  <c r="GT62" i="20"/>
  <c r="KQ62" i="20" s="1"/>
  <c r="GU62" i="20"/>
  <c r="KR62" i="20" s="1"/>
  <c r="GV62" i="20"/>
  <c r="KS62" i="20" s="1"/>
  <c r="GW62" i="20"/>
  <c r="KT62" i="20" s="1"/>
  <c r="DB63" i="20"/>
  <c r="GY63" i="20" s="1"/>
  <c r="DC63" i="20"/>
  <c r="GZ63" i="20" s="1"/>
  <c r="DD63" i="20"/>
  <c r="HA63" i="20" s="1"/>
  <c r="DE63" i="20"/>
  <c r="HB63" i="20" s="1"/>
  <c r="DF63" i="20"/>
  <c r="HC63" i="20" s="1"/>
  <c r="DG63" i="20"/>
  <c r="HD63" i="20" s="1"/>
  <c r="DH63" i="20"/>
  <c r="DI63" i="20"/>
  <c r="HF63" i="20" s="1"/>
  <c r="DJ63" i="20"/>
  <c r="HG63" i="20" s="1"/>
  <c r="DK63" i="20"/>
  <c r="HH63" i="20" s="1"/>
  <c r="DL63" i="20"/>
  <c r="HI63" i="20" s="1"/>
  <c r="DM63" i="20"/>
  <c r="HJ63" i="20" s="1"/>
  <c r="DN63" i="20"/>
  <c r="HK63" i="20" s="1"/>
  <c r="DO63" i="20"/>
  <c r="HL63" i="20" s="1"/>
  <c r="DP63" i="20"/>
  <c r="DQ63" i="20"/>
  <c r="HN63" i="20" s="1"/>
  <c r="DR63" i="20"/>
  <c r="HO63" i="20" s="1"/>
  <c r="DS63" i="20"/>
  <c r="HP63" i="20" s="1"/>
  <c r="DT63" i="20"/>
  <c r="HQ63" i="20" s="1"/>
  <c r="DU63" i="20"/>
  <c r="HR63" i="20" s="1"/>
  <c r="DV63" i="20"/>
  <c r="HS63" i="20" s="1"/>
  <c r="DW63" i="20"/>
  <c r="HT63" i="20" s="1"/>
  <c r="DX63" i="20"/>
  <c r="DY63" i="20"/>
  <c r="HV63" i="20" s="1"/>
  <c r="DZ63" i="20"/>
  <c r="HW63" i="20" s="1"/>
  <c r="EA63" i="20"/>
  <c r="HX63" i="20" s="1"/>
  <c r="EB63" i="20"/>
  <c r="HY63" i="20" s="1"/>
  <c r="EC63" i="20"/>
  <c r="HZ63" i="20" s="1"/>
  <c r="ED63" i="20"/>
  <c r="IA63" i="20" s="1"/>
  <c r="EE63" i="20"/>
  <c r="IB63" i="20" s="1"/>
  <c r="EF63" i="20"/>
  <c r="EG63" i="20"/>
  <c r="ID63" i="20" s="1"/>
  <c r="EH63" i="20"/>
  <c r="IE63" i="20" s="1"/>
  <c r="EI63" i="20"/>
  <c r="IF63" i="20" s="1"/>
  <c r="EJ63" i="20"/>
  <c r="IG63" i="20" s="1"/>
  <c r="EK63" i="20"/>
  <c r="IH63" i="20" s="1"/>
  <c r="EL63" i="20"/>
  <c r="II63" i="20" s="1"/>
  <c r="EM63" i="20"/>
  <c r="IJ63" i="20" s="1"/>
  <c r="EN63" i="20"/>
  <c r="EO63" i="20"/>
  <c r="IL63" i="20" s="1"/>
  <c r="EP63" i="20"/>
  <c r="IM63" i="20" s="1"/>
  <c r="EQ63" i="20"/>
  <c r="IN63" i="20" s="1"/>
  <c r="ER63" i="20"/>
  <c r="IO63" i="20" s="1"/>
  <c r="ES63" i="20"/>
  <c r="IP63" i="20" s="1"/>
  <c r="ET63" i="20"/>
  <c r="IQ63" i="20" s="1"/>
  <c r="EU63" i="20"/>
  <c r="IR63" i="20" s="1"/>
  <c r="EV63" i="20"/>
  <c r="EW63" i="20"/>
  <c r="IT63" i="20" s="1"/>
  <c r="EX63" i="20"/>
  <c r="IU63" i="20" s="1"/>
  <c r="EY63" i="20"/>
  <c r="IV63" i="20" s="1"/>
  <c r="EZ63" i="20"/>
  <c r="IW63" i="20" s="1"/>
  <c r="FA63" i="20"/>
  <c r="IX63" i="20" s="1"/>
  <c r="FB63" i="20"/>
  <c r="IY63" i="20" s="1"/>
  <c r="FC63" i="20"/>
  <c r="IZ63" i="20" s="1"/>
  <c r="FD63" i="20"/>
  <c r="FE63" i="20"/>
  <c r="JB63" i="20" s="1"/>
  <c r="FF63" i="20"/>
  <c r="JC63" i="20" s="1"/>
  <c r="FG63" i="20"/>
  <c r="JD63" i="20" s="1"/>
  <c r="FH63" i="20"/>
  <c r="JE63" i="20" s="1"/>
  <c r="FI63" i="20"/>
  <c r="JF63" i="20" s="1"/>
  <c r="FJ63" i="20"/>
  <c r="JG63" i="20" s="1"/>
  <c r="FK63" i="20"/>
  <c r="JH63" i="20" s="1"/>
  <c r="FL63" i="20"/>
  <c r="FM63" i="20"/>
  <c r="JJ63" i="20" s="1"/>
  <c r="FN63" i="20"/>
  <c r="JK63" i="20" s="1"/>
  <c r="FO63" i="20"/>
  <c r="JL63" i="20" s="1"/>
  <c r="FP63" i="20"/>
  <c r="JM63" i="20" s="1"/>
  <c r="FQ63" i="20"/>
  <c r="JN63" i="20" s="1"/>
  <c r="FR63" i="20"/>
  <c r="JO63" i="20" s="1"/>
  <c r="FS63" i="20"/>
  <c r="JP63" i="20" s="1"/>
  <c r="FT63" i="20"/>
  <c r="JQ63" i="20" s="1"/>
  <c r="FU63" i="20"/>
  <c r="JR63" i="20" s="1"/>
  <c r="FV63" i="20"/>
  <c r="JS63" i="20" s="1"/>
  <c r="FW63" i="20"/>
  <c r="JT63" i="20" s="1"/>
  <c r="FX63" i="20"/>
  <c r="JU63" i="20" s="1"/>
  <c r="FY63" i="20"/>
  <c r="JV63" i="20" s="1"/>
  <c r="FZ63" i="20"/>
  <c r="JW63" i="20" s="1"/>
  <c r="GA63" i="20"/>
  <c r="JX63" i="20" s="1"/>
  <c r="GB63" i="20"/>
  <c r="JY63" i="20" s="1"/>
  <c r="GC63" i="20"/>
  <c r="JZ63" i="20" s="1"/>
  <c r="GD63" i="20"/>
  <c r="KA63" i="20" s="1"/>
  <c r="GE63" i="20"/>
  <c r="KB63" i="20" s="1"/>
  <c r="GF63" i="20"/>
  <c r="KC63" i="20" s="1"/>
  <c r="GG63" i="20"/>
  <c r="KD63" i="20" s="1"/>
  <c r="GH63" i="20"/>
  <c r="KE63" i="20" s="1"/>
  <c r="GI63" i="20"/>
  <c r="KF63" i="20" s="1"/>
  <c r="GJ63" i="20"/>
  <c r="KG63" i="20" s="1"/>
  <c r="GK63" i="20"/>
  <c r="KH63" i="20" s="1"/>
  <c r="GL63" i="20"/>
  <c r="KI63" i="20" s="1"/>
  <c r="GM63" i="20"/>
  <c r="KJ63" i="20" s="1"/>
  <c r="GN63" i="20"/>
  <c r="KK63" i="20" s="1"/>
  <c r="GO63" i="20"/>
  <c r="KL63" i="20" s="1"/>
  <c r="GP63" i="20"/>
  <c r="KM63" i="20" s="1"/>
  <c r="GQ63" i="20"/>
  <c r="KN63" i="20" s="1"/>
  <c r="GR63" i="20"/>
  <c r="KO63" i="20" s="1"/>
  <c r="GS63" i="20"/>
  <c r="KP63" i="20" s="1"/>
  <c r="GT63" i="20"/>
  <c r="KQ63" i="20" s="1"/>
  <c r="GU63" i="20"/>
  <c r="KR63" i="20" s="1"/>
  <c r="GV63" i="20"/>
  <c r="KS63" i="20" s="1"/>
  <c r="GW63" i="20"/>
  <c r="KT63" i="20" s="1"/>
  <c r="DB64" i="20"/>
  <c r="GY64" i="20" s="1"/>
  <c r="DC64" i="20"/>
  <c r="GZ64" i="20" s="1"/>
  <c r="DD64" i="20"/>
  <c r="HA64" i="20" s="1"/>
  <c r="DE64" i="20"/>
  <c r="HB64" i="20" s="1"/>
  <c r="DF64" i="20"/>
  <c r="HC64" i="20" s="1"/>
  <c r="DG64" i="20"/>
  <c r="HD64" i="20" s="1"/>
  <c r="DH64" i="20"/>
  <c r="HE64" i="20" s="1"/>
  <c r="DI64" i="20"/>
  <c r="HF64" i="20" s="1"/>
  <c r="DJ64" i="20"/>
  <c r="HG64" i="20" s="1"/>
  <c r="DK64" i="20"/>
  <c r="HH64" i="20" s="1"/>
  <c r="DL64" i="20"/>
  <c r="HI64" i="20" s="1"/>
  <c r="DM64" i="20"/>
  <c r="HJ64" i="20" s="1"/>
  <c r="DN64" i="20"/>
  <c r="HK64" i="20" s="1"/>
  <c r="DO64" i="20"/>
  <c r="HL64" i="20" s="1"/>
  <c r="DP64" i="20"/>
  <c r="HM64" i="20" s="1"/>
  <c r="DQ64" i="20"/>
  <c r="HN64" i="20" s="1"/>
  <c r="DR64" i="20"/>
  <c r="HO64" i="20" s="1"/>
  <c r="DS64" i="20"/>
  <c r="HP64" i="20" s="1"/>
  <c r="DT64" i="20"/>
  <c r="HQ64" i="20" s="1"/>
  <c r="DU64" i="20"/>
  <c r="HR64" i="20" s="1"/>
  <c r="DV64" i="20"/>
  <c r="HS64" i="20" s="1"/>
  <c r="DW64" i="20"/>
  <c r="HT64" i="20" s="1"/>
  <c r="DX64" i="20"/>
  <c r="HU64" i="20" s="1"/>
  <c r="DY64" i="20"/>
  <c r="HV64" i="20" s="1"/>
  <c r="DZ64" i="20"/>
  <c r="HW64" i="20" s="1"/>
  <c r="EA64" i="20"/>
  <c r="HX64" i="20" s="1"/>
  <c r="EB64" i="20"/>
  <c r="HY64" i="20" s="1"/>
  <c r="EC64" i="20"/>
  <c r="HZ64" i="20" s="1"/>
  <c r="ED64" i="20"/>
  <c r="IA64" i="20" s="1"/>
  <c r="EE64" i="20"/>
  <c r="IB64" i="20" s="1"/>
  <c r="EF64" i="20"/>
  <c r="IC64" i="20" s="1"/>
  <c r="EG64" i="20"/>
  <c r="ID64" i="20" s="1"/>
  <c r="EH64" i="20"/>
  <c r="IE64" i="20" s="1"/>
  <c r="EI64" i="20"/>
  <c r="IF64" i="20" s="1"/>
  <c r="EJ64" i="20"/>
  <c r="IG64" i="20" s="1"/>
  <c r="EK64" i="20"/>
  <c r="IH64" i="20" s="1"/>
  <c r="EL64" i="20"/>
  <c r="II64" i="20" s="1"/>
  <c r="EM64" i="20"/>
  <c r="IJ64" i="20" s="1"/>
  <c r="EN64" i="20"/>
  <c r="IK64" i="20" s="1"/>
  <c r="EO64" i="20"/>
  <c r="IL64" i="20" s="1"/>
  <c r="EP64" i="20"/>
  <c r="IM64" i="20" s="1"/>
  <c r="EQ64" i="20"/>
  <c r="IN64" i="20" s="1"/>
  <c r="ER64" i="20"/>
  <c r="IO64" i="20" s="1"/>
  <c r="ES64" i="20"/>
  <c r="IP64" i="20" s="1"/>
  <c r="ET64" i="20"/>
  <c r="IQ64" i="20" s="1"/>
  <c r="EU64" i="20"/>
  <c r="IR64" i="20" s="1"/>
  <c r="EV64" i="20"/>
  <c r="IS64" i="20" s="1"/>
  <c r="EW64" i="20"/>
  <c r="IT64" i="20" s="1"/>
  <c r="EX64" i="20"/>
  <c r="IU64" i="20" s="1"/>
  <c r="EY64" i="20"/>
  <c r="IV64" i="20" s="1"/>
  <c r="EZ64" i="20"/>
  <c r="IW64" i="20" s="1"/>
  <c r="FA64" i="20"/>
  <c r="IX64" i="20" s="1"/>
  <c r="FB64" i="20"/>
  <c r="IY64" i="20" s="1"/>
  <c r="FC64" i="20"/>
  <c r="IZ64" i="20" s="1"/>
  <c r="FD64" i="20"/>
  <c r="JA64" i="20" s="1"/>
  <c r="FE64" i="20"/>
  <c r="JB64" i="20" s="1"/>
  <c r="FF64" i="20"/>
  <c r="JC64" i="20" s="1"/>
  <c r="FG64" i="20"/>
  <c r="JD64" i="20" s="1"/>
  <c r="FH64" i="20"/>
  <c r="JE64" i="20" s="1"/>
  <c r="FI64" i="20"/>
  <c r="JF64" i="20" s="1"/>
  <c r="FJ64" i="20"/>
  <c r="JG64" i="20" s="1"/>
  <c r="FK64" i="20"/>
  <c r="JH64" i="20" s="1"/>
  <c r="FL64" i="20"/>
  <c r="JI64" i="20" s="1"/>
  <c r="FM64" i="20"/>
  <c r="JJ64" i="20" s="1"/>
  <c r="FN64" i="20"/>
  <c r="JK64" i="20" s="1"/>
  <c r="FO64" i="20"/>
  <c r="JL64" i="20" s="1"/>
  <c r="FP64" i="20"/>
  <c r="JM64" i="20" s="1"/>
  <c r="FQ64" i="20"/>
  <c r="JN64" i="20" s="1"/>
  <c r="FR64" i="20"/>
  <c r="JO64" i="20" s="1"/>
  <c r="FS64" i="20"/>
  <c r="JP64" i="20" s="1"/>
  <c r="FT64" i="20"/>
  <c r="JQ64" i="20" s="1"/>
  <c r="FU64" i="20"/>
  <c r="JR64" i="20" s="1"/>
  <c r="FV64" i="20"/>
  <c r="JS64" i="20" s="1"/>
  <c r="FW64" i="20"/>
  <c r="JT64" i="20" s="1"/>
  <c r="FX64" i="20"/>
  <c r="JU64" i="20" s="1"/>
  <c r="FY64" i="20"/>
  <c r="JV64" i="20" s="1"/>
  <c r="FZ64" i="20"/>
  <c r="JW64" i="20" s="1"/>
  <c r="GA64" i="20"/>
  <c r="JX64" i="20" s="1"/>
  <c r="GB64" i="20"/>
  <c r="JY64" i="20" s="1"/>
  <c r="GC64" i="20"/>
  <c r="JZ64" i="20" s="1"/>
  <c r="GD64" i="20"/>
  <c r="KA64" i="20" s="1"/>
  <c r="GE64" i="20"/>
  <c r="KB64" i="20" s="1"/>
  <c r="GF64" i="20"/>
  <c r="KC64" i="20" s="1"/>
  <c r="GG64" i="20"/>
  <c r="KD64" i="20" s="1"/>
  <c r="GH64" i="20"/>
  <c r="KE64" i="20" s="1"/>
  <c r="GI64" i="20"/>
  <c r="KF64" i="20" s="1"/>
  <c r="GJ64" i="20"/>
  <c r="KG64" i="20" s="1"/>
  <c r="GK64" i="20"/>
  <c r="KH64" i="20" s="1"/>
  <c r="GL64" i="20"/>
  <c r="KI64" i="20" s="1"/>
  <c r="GM64" i="20"/>
  <c r="KJ64" i="20" s="1"/>
  <c r="GN64" i="20"/>
  <c r="KK64" i="20" s="1"/>
  <c r="GO64" i="20"/>
  <c r="KL64" i="20" s="1"/>
  <c r="GP64" i="20"/>
  <c r="KM64" i="20" s="1"/>
  <c r="GQ64" i="20"/>
  <c r="KN64" i="20" s="1"/>
  <c r="GR64" i="20"/>
  <c r="KO64" i="20" s="1"/>
  <c r="GS64" i="20"/>
  <c r="KP64" i="20" s="1"/>
  <c r="GT64" i="20"/>
  <c r="KQ64" i="20" s="1"/>
  <c r="GU64" i="20"/>
  <c r="KR64" i="20" s="1"/>
  <c r="GV64" i="20"/>
  <c r="KS64" i="20" s="1"/>
  <c r="GW64" i="20"/>
  <c r="KT64" i="20" s="1"/>
  <c r="DB65" i="20"/>
  <c r="GY65" i="20" s="1"/>
  <c r="DC65" i="20"/>
  <c r="GZ65" i="20" s="1"/>
  <c r="DD65" i="20"/>
  <c r="HA65" i="20" s="1"/>
  <c r="DE65" i="20"/>
  <c r="HB65" i="20" s="1"/>
  <c r="DF65" i="20"/>
  <c r="DG65" i="20"/>
  <c r="HD65" i="20" s="1"/>
  <c r="DH65" i="20"/>
  <c r="HE65" i="20" s="1"/>
  <c r="DI65" i="20"/>
  <c r="HF65" i="20" s="1"/>
  <c r="DJ65" i="20"/>
  <c r="HG65" i="20" s="1"/>
  <c r="DK65" i="20"/>
  <c r="HH65" i="20" s="1"/>
  <c r="DL65" i="20"/>
  <c r="HI65" i="20" s="1"/>
  <c r="DM65" i="20"/>
  <c r="HJ65" i="20" s="1"/>
  <c r="DN65" i="20"/>
  <c r="DO65" i="20"/>
  <c r="HL65" i="20" s="1"/>
  <c r="DP65" i="20"/>
  <c r="HM65" i="20" s="1"/>
  <c r="DQ65" i="20"/>
  <c r="HN65" i="20" s="1"/>
  <c r="DR65" i="20"/>
  <c r="HO65" i="20" s="1"/>
  <c r="DS65" i="20"/>
  <c r="HP65" i="20" s="1"/>
  <c r="DT65" i="20"/>
  <c r="HQ65" i="20" s="1"/>
  <c r="DU65" i="20"/>
  <c r="HR65" i="20" s="1"/>
  <c r="DV65" i="20"/>
  <c r="DW65" i="20"/>
  <c r="HT65" i="20" s="1"/>
  <c r="DX65" i="20"/>
  <c r="HU65" i="20" s="1"/>
  <c r="DY65" i="20"/>
  <c r="HV65" i="20" s="1"/>
  <c r="DZ65" i="20"/>
  <c r="HW65" i="20" s="1"/>
  <c r="EA65" i="20"/>
  <c r="HX65" i="20" s="1"/>
  <c r="EB65" i="20"/>
  <c r="HY65" i="20" s="1"/>
  <c r="EC65" i="20"/>
  <c r="HZ65" i="20" s="1"/>
  <c r="ED65" i="20"/>
  <c r="EE65" i="20"/>
  <c r="IB65" i="20" s="1"/>
  <c r="EF65" i="20"/>
  <c r="IC65" i="20" s="1"/>
  <c r="EG65" i="20"/>
  <c r="ID65" i="20" s="1"/>
  <c r="EH65" i="20"/>
  <c r="IE65" i="20" s="1"/>
  <c r="EI65" i="20"/>
  <c r="IF65" i="20" s="1"/>
  <c r="EJ65" i="20"/>
  <c r="IG65" i="20" s="1"/>
  <c r="EK65" i="20"/>
  <c r="IH65" i="20" s="1"/>
  <c r="EL65" i="20"/>
  <c r="EM65" i="20"/>
  <c r="IJ65" i="20" s="1"/>
  <c r="EN65" i="20"/>
  <c r="IK65" i="20" s="1"/>
  <c r="EO65" i="20"/>
  <c r="IL65" i="20" s="1"/>
  <c r="EP65" i="20"/>
  <c r="IM65" i="20" s="1"/>
  <c r="EQ65" i="20"/>
  <c r="IN65" i="20" s="1"/>
  <c r="ER65" i="20"/>
  <c r="IO65" i="20" s="1"/>
  <c r="ES65" i="20"/>
  <c r="IP65" i="20" s="1"/>
  <c r="ET65" i="20"/>
  <c r="EU65" i="20"/>
  <c r="IR65" i="20" s="1"/>
  <c r="EV65" i="20"/>
  <c r="IS65" i="20" s="1"/>
  <c r="EW65" i="20"/>
  <c r="IT65" i="20" s="1"/>
  <c r="EX65" i="20"/>
  <c r="IU65" i="20" s="1"/>
  <c r="EY65" i="20"/>
  <c r="IV65" i="20" s="1"/>
  <c r="EZ65" i="20"/>
  <c r="IW65" i="20" s="1"/>
  <c r="FA65" i="20"/>
  <c r="IX65" i="20" s="1"/>
  <c r="FB65" i="20"/>
  <c r="FC65" i="20"/>
  <c r="IZ65" i="20" s="1"/>
  <c r="FD65" i="20"/>
  <c r="JA65" i="20" s="1"/>
  <c r="FE65" i="20"/>
  <c r="JB65" i="20" s="1"/>
  <c r="FF65" i="20"/>
  <c r="JC65" i="20" s="1"/>
  <c r="FG65" i="20"/>
  <c r="JD65" i="20" s="1"/>
  <c r="FH65" i="20"/>
  <c r="JE65" i="20" s="1"/>
  <c r="FI65" i="20"/>
  <c r="JF65" i="20" s="1"/>
  <c r="FJ65" i="20"/>
  <c r="FK65" i="20"/>
  <c r="JH65" i="20" s="1"/>
  <c r="FL65" i="20"/>
  <c r="JI65" i="20" s="1"/>
  <c r="FM65" i="20"/>
  <c r="JJ65" i="20" s="1"/>
  <c r="FN65" i="20"/>
  <c r="JK65" i="20" s="1"/>
  <c r="FO65" i="20"/>
  <c r="JL65" i="20" s="1"/>
  <c r="FP65" i="20"/>
  <c r="JM65" i="20" s="1"/>
  <c r="FQ65" i="20"/>
  <c r="JN65" i="20" s="1"/>
  <c r="FR65" i="20"/>
  <c r="JO65" i="20" s="1"/>
  <c r="FS65" i="20"/>
  <c r="JP65" i="20" s="1"/>
  <c r="FT65" i="20"/>
  <c r="JQ65" i="20" s="1"/>
  <c r="FU65" i="20"/>
  <c r="JR65" i="20" s="1"/>
  <c r="FV65" i="20"/>
  <c r="JS65" i="20" s="1"/>
  <c r="FW65" i="20"/>
  <c r="JT65" i="20" s="1"/>
  <c r="FX65" i="20"/>
  <c r="FY65" i="20"/>
  <c r="JV65" i="20" s="1"/>
  <c r="FZ65" i="20"/>
  <c r="JW65" i="20" s="1"/>
  <c r="GA65" i="20"/>
  <c r="JX65" i="20" s="1"/>
  <c r="GB65" i="20"/>
  <c r="JY65" i="20" s="1"/>
  <c r="GC65" i="20"/>
  <c r="JZ65" i="20" s="1"/>
  <c r="GD65" i="20"/>
  <c r="KA65" i="20" s="1"/>
  <c r="GE65" i="20"/>
  <c r="KB65" i="20" s="1"/>
  <c r="GF65" i="20"/>
  <c r="KC65" i="20" s="1"/>
  <c r="GG65" i="20"/>
  <c r="KD65" i="20" s="1"/>
  <c r="GH65" i="20"/>
  <c r="KE65" i="20" s="1"/>
  <c r="GI65" i="20"/>
  <c r="KF65" i="20" s="1"/>
  <c r="GJ65" i="20"/>
  <c r="KG65" i="20" s="1"/>
  <c r="GK65" i="20"/>
  <c r="KH65" i="20" s="1"/>
  <c r="GL65" i="20"/>
  <c r="KI65" i="20" s="1"/>
  <c r="GM65" i="20"/>
  <c r="KJ65" i="20" s="1"/>
  <c r="GN65" i="20"/>
  <c r="KK65" i="20" s="1"/>
  <c r="GO65" i="20"/>
  <c r="KL65" i="20" s="1"/>
  <c r="GP65" i="20"/>
  <c r="KM65" i="20" s="1"/>
  <c r="GQ65" i="20"/>
  <c r="KN65" i="20" s="1"/>
  <c r="GR65" i="20"/>
  <c r="KO65" i="20" s="1"/>
  <c r="GS65" i="20"/>
  <c r="KP65" i="20" s="1"/>
  <c r="GT65" i="20"/>
  <c r="KQ65" i="20" s="1"/>
  <c r="GU65" i="20"/>
  <c r="KR65" i="20" s="1"/>
  <c r="GV65" i="20"/>
  <c r="KS65" i="20" s="1"/>
  <c r="GW65" i="20"/>
  <c r="KT65" i="20" s="1"/>
  <c r="DB66" i="20"/>
  <c r="GY66" i="20" s="1"/>
  <c r="DC66" i="20"/>
  <c r="GZ66" i="20" s="1"/>
  <c r="DD66" i="20"/>
  <c r="HA66" i="20" s="1"/>
  <c r="DE66" i="20"/>
  <c r="HB66" i="20" s="1"/>
  <c r="DF66" i="20"/>
  <c r="HC66" i="20" s="1"/>
  <c r="DG66" i="20"/>
  <c r="HD66" i="20" s="1"/>
  <c r="DH66" i="20"/>
  <c r="HE66" i="20" s="1"/>
  <c r="DI66" i="20"/>
  <c r="HF66" i="20" s="1"/>
  <c r="DJ66" i="20"/>
  <c r="HG66" i="20" s="1"/>
  <c r="DK66" i="20"/>
  <c r="HH66" i="20" s="1"/>
  <c r="DL66" i="20"/>
  <c r="HI66" i="20" s="1"/>
  <c r="DM66" i="20"/>
  <c r="HJ66" i="20" s="1"/>
  <c r="DN66" i="20"/>
  <c r="HK66" i="20" s="1"/>
  <c r="DO66" i="20"/>
  <c r="HL66" i="20" s="1"/>
  <c r="DP66" i="20"/>
  <c r="HM66" i="20" s="1"/>
  <c r="DQ66" i="20"/>
  <c r="HN66" i="20" s="1"/>
  <c r="DR66" i="20"/>
  <c r="HO66" i="20" s="1"/>
  <c r="DS66" i="20"/>
  <c r="HP66" i="20" s="1"/>
  <c r="DT66" i="20"/>
  <c r="HQ66" i="20" s="1"/>
  <c r="DU66" i="20"/>
  <c r="HR66" i="20" s="1"/>
  <c r="DV66" i="20"/>
  <c r="HS66" i="20" s="1"/>
  <c r="DW66" i="20"/>
  <c r="HT66" i="20" s="1"/>
  <c r="DX66" i="20"/>
  <c r="HU66" i="20" s="1"/>
  <c r="DY66" i="20"/>
  <c r="HV66" i="20" s="1"/>
  <c r="DZ66" i="20"/>
  <c r="HW66" i="20" s="1"/>
  <c r="EA66" i="20"/>
  <c r="HX66" i="20" s="1"/>
  <c r="EB66" i="20"/>
  <c r="HY66" i="20" s="1"/>
  <c r="EC66" i="20"/>
  <c r="HZ66" i="20" s="1"/>
  <c r="ED66" i="20"/>
  <c r="IA66" i="20" s="1"/>
  <c r="EE66" i="20"/>
  <c r="IB66" i="20" s="1"/>
  <c r="EF66" i="20"/>
  <c r="IC66" i="20" s="1"/>
  <c r="EG66" i="20"/>
  <c r="ID66" i="20" s="1"/>
  <c r="EH66" i="20"/>
  <c r="IE66" i="20" s="1"/>
  <c r="EI66" i="20"/>
  <c r="IF66" i="20" s="1"/>
  <c r="EJ66" i="20"/>
  <c r="IG66" i="20" s="1"/>
  <c r="EK66" i="20"/>
  <c r="IH66" i="20" s="1"/>
  <c r="EL66" i="20"/>
  <c r="II66" i="20" s="1"/>
  <c r="EM66" i="20"/>
  <c r="IJ66" i="20" s="1"/>
  <c r="EN66" i="20"/>
  <c r="IK66" i="20" s="1"/>
  <c r="EO66" i="20"/>
  <c r="IL66" i="20" s="1"/>
  <c r="EP66" i="20"/>
  <c r="IM66" i="20" s="1"/>
  <c r="EQ66" i="20"/>
  <c r="IN66" i="20" s="1"/>
  <c r="ER66" i="20"/>
  <c r="IO66" i="20" s="1"/>
  <c r="ES66" i="20"/>
  <c r="IP66" i="20" s="1"/>
  <c r="ET66" i="20"/>
  <c r="IQ66" i="20" s="1"/>
  <c r="EU66" i="20"/>
  <c r="IR66" i="20" s="1"/>
  <c r="EV66" i="20"/>
  <c r="IS66" i="20" s="1"/>
  <c r="EW66" i="20"/>
  <c r="IT66" i="20" s="1"/>
  <c r="EX66" i="20"/>
  <c r="IU66" i="20" s="1"/>
  <c r="EY66" i="20"/>
  <c r="IV66" i="20" s="1"/>
  <c r="EZ66" i="20"/>
  <c r="IW66" i="20" s="1"/>
  <c r="FA66" i="20"/>
  <c r="IX66" i="20" s="1"/>
  <c r="FB66" i="20"/>
  <c r="IY66" i="20" s="1"/>
  <c r="FC66" i="20"/>
  <c r="IZ66" i="20" s="1"/>
  <c r="FD66" i="20"/>
  <c r="JA66" i="20" s="1"/>
  <c r="FE66" i="20"/>
  <c r="JB66" i="20" s="1"/>
  <c r="FF66" i="20"/>
  <c r="JC66" i="20" s="1"/>
  <c r="FG66" i="20"/>
  <c r="JD66" i="20" s="1"/>
  <c r="FH66" i="20"/>
  <c r="JE66" i="20" s="1"/>
  <c r="FI66" i="20"/>
  <c r="JF66" i="20" s="1"/>
  <c r="FJ66" i="20"/>
  <c r="JG66" i="20" s="1"/>
  <c r="FK66" i="20"/>
  <c r="JH66" i="20" s="1"/>
  <c r="FL66" i="20"/>
  <c r="JI66" i="20" s="1"/>
  <c r="FM66" i="20"/>
  <c r="JJ66" i="20" s="1"/>
  <c r="FN66" i="20"/>
  <c r="JK66" i="20" s="1"/>
  <c r="FO66" i="20"/>
  <c r="JL66" i="20" s="1"/>
  <c r="FP66" i="20"/>
  <c r="JM66" i="20" s="1"/>
  <c r="FQ66" i="20"/>
  <c r="JN66" i="20" s="1"/>
  <c r="FR66" i="20"/>
  <c r="JO66" i="20" s="1"/>
  <c r="FS66" i="20"/>
  <c r="JP66" i="20" s="1"/>
  <c r="FT66" i="20"/>
  <c r="JQ66" i="20" s="1"/>
  <c r="FU66" i="20"/>
  <c r="JR66" i="20" s="1"/>
  <c r="FV66" i="20"/>
  <c r="JS66" i="20" s="1"/>
  <c r="FW66" i="20"/>
  <c r="JT66" i="20" s="1"/>
  <c r="FX66" i="20"/>
  <c r="JU66" i="20" s="1"/>
  <c r="FY66" i="20"/>
  <c r="JV66" i="20" s="1"/>
  <c r="FZ66" i="20"/>
  <c r="JW66" i="20" s="1"/>
  <c r="GA66" i="20"/>
  <c r="JX66" i="20" s="1"/>
  <c r="GB66" i="20"/>
  <c r="JY66" i="20" s="1"/>
  <c r="GC66" i="20"/>
  <c r="JZ66" i="20" s="1"/>
  <c r="GD66" i="20"/>
  <c r="KA66" i="20" s="1"/>
  <c r="GE66" i="20"/>
  <c r="KB66" i="20" s="1"/>
  <c r="GF66" i="20"/>
  <c r="KC66" i="20" s="1"/>
  <c r="GG66" i="20"/>
  <c r="KD66" i="20" s="1"/>
  <c r="GH66" i="20"/>
  <c r="KE66" i="20" s="1"/>
  <c r="GI66" i="20"/>
  <c r="KF66" i="20" s="1"/>
  <c r="GJ66" i="20"/>
  <c r="KG66" i="20" s="1"/>
  <c r="GK66" i="20"/>
  <c r="KH66" i="20" s="1"/>
  <c r="GL66" i="20"/>
  <c r="KI66" i="20" s="1"/>
  <c r="GM66" i="20"/>
  <c r="KJ66" i="20" s="1"/>
  <c r="GN66" i="20"/>
  <c r="KK66" i="20" s="1"/>
  <c r="GO66" i="20"/>
  <c r="KL66" i="20" s="1"/>
  <c r="GP66" i="20"/>
  <c r="KM66" i="20" s="1"/>
  <c r="GQ66" i="20"/>
  <c r="KN66" i="20" s="1"/>
  <c r="GR66" i="20"/>
  <c r="KO66" i="20" s="1"/>
  <c r="GS66" i="20"/>
  <c r="KP66" i="20" s="1"/>
  <c r="GT66" i="20"/>
  <c r="KQ66" i="20" s="1"/>
  <c r="GU66" i="20"/>
  <c r="KR66" i="20" s="1"/>
  <c r="GV66" i="20"/>
  <c r="KS66" i="20" s="1"/>
  <c r="GW66" i="20"/>
  <c r="KT66" i="20" s="1"/>
  <c r="DB67" i="20"/>
  <c r="GY67" i="20" s="1"/>
  <c r="DC67" i="20"/>
  <c r="GZ67" i="20" s="1"/>
  <c r="DD67" i="20"/>
  <c r="DE67" i="20"/>
  <c r="HB67" i="20" s="1"/>
  <c r="DF67" i="20"/>
  <c r="HC67" i="20" s="1"/>
  <c r="DG67" i="20"/>
  <c r="HD67" i="20" s="1"/>
  <c r="DH67" i="20"/>
  <c r="HE67" i="20" s="1"/>
  <c r="DI67" i="20"/>
  <c r="HF67" i="20" s="1"/>
  <c r="DJ67" i="20"/>
  <c r="HG67" i="20" s="1"/>
  <c r="DK67" i="20"/>
  <c r="HH67" i="20" s="1"/>
  <c r="DL67" i="20"/>
  <c r="DM67" i="20"/>
  <c r="HJ67" i="20" s="1"/>
  <c r="DN67" i="20"/>
  <c r="HK67" i="20" s="1"/>
  <c r="DO67" i="20"/>
  <c r="HL67" i="20" s="1"/>
  <c r="DP67" i="20"/>
  <c r="HM67" i="20" s="1"/>
  <c r="DQ67" i="20"/>
  <c r="HN67" i="20" s="1"/>
  <c r="DR67" i="20"/>
  <c r="HO67" i="20" s="1"/>
  <c r="DS67" i="20"/>
  <c r="HP67" i="20" s="1"/>
  <c r="DT67" i="20"/>
  <c r="DU67" i="20"/>
  <c r="HR67" i="20" s="1"/>
  <c r="DV67" i="20"/>
  <c r="HS67" i="20" s="1"/>
  <c r="DW67" i="20"/>
  <c r="HT67" i="20" s="1"/>
  <c r="DX67" i="20"/>
  <c r="HU67" i="20" s="1"/>
  <c r="DY67" i="20"/>
  <c r="HV67" i="20" s="1"/>
  <c r="DZ67" i="20"/>
  <c r="HW67" i="20" s="1"/>
  <c r="EA67" i="20"/>
  <c r="HX67" i="20" s="1"/>
  <c r="EB67" i="20"/>
  <c r="EC67" i="20"/>
  <c r="HZ67" i="20" s="1"/>
  <c r="ED67" i="20"/>
  <c r="IA67" i="20" s="1"/>
  <c r="EE67" i="20"/>
  <c r="IB67" i="20" s="1"/>
  <c r="EF67" i="20"/>
  <c r="IC67" i="20" s="1"/>
  <c r="EG67" i="20"/>
  <c r="ID67" i="20" s="1"/>
  <c r="EH67" i="20"/>
  <c r="IE67" i="20" s="1"/>
  <c r="EI67" i="20"/>
  <c r="IF67" i="20" s="1"/>
  <c r="EJ67" i="20"/>
  <c r="EK67" i="20"/>
  <c r="IH67" i="20" s="1"/>
  <c r="EL67" i="20"/>
  <c r="II67" i="20" s="1"/>
  <c r="EM67" i="20"/>
  <c r="IJ67" i="20" s="1"/>
  <c r="EN67" i="20"/>
  <c r="IK67" i="20" s="1"/>
  <c r="EO67" i="20"/>
  <c r="IL67" i="20" s="1"/>
  <c r="EP67" i="20"/>
  <c r="IM67" i="20" s="1"/>
  <c r="EQ67" i="20"/>
  <c r="IN67" i="20" s="1"/>
  <c r="ER67" i="20"/>
  <c r="ES67" i="20"/>
  <c r="IP67" i="20" s="1"/>
  <c r="ET67" i="20"/>
  <c r="IQ67" i="20" s="1"/>
  <c r="EU67" i="20"/>
  <c r="IR67" i="20" s="1"/>
  <c r="EV67" i="20"/>
  <c r="IS67" i="20" s="1"/>
  <c r="EW67" i="20"/>
  <c r="IT67" i="20" s="1"/>
  <c r="EX67" i="20"/>
  <c r="IU67" i="20" s="1"/>
  <c r="EY67" i="20"/>
  <c r="IV67" i="20" s="1"/>
  <c r="EZ67" i="20"/>
  <c r="FA67" i="20"/>
  <c r="IX67" i="20" s="1"/>
  <c r="FB67" i="20"/>
  <c r="IY67" i="20" s="1"/>
  <c r="FC67" i="20"/>
  <c r="IZ67" i="20" s="1"/>
  <c r="FD67" i="20"/>
  <c r="JA67" i="20" s="1"/>
  <c r="FE67" i="20"/>
  <c r="JB67" i="20" s="1"/>
  <c r="FF67" i="20"/>
  <c r="JC67" i="20" s="1"/>
  <c r="FG67" i="20"/>
  <c r="JD67" i="20" s="1"/>
  <c r="FH67" i="20"/>
  <c r="FI67" i="20"/>
  <c r="JF67" i="20" s="1"/>
  <c r="FJ67" i="20"/>
  <c r="JG67" i="20" s="1"/>
  <c r="FK67" i="20"/>
  <c r="JH67" i="20" s="1"/>
  <c r="FL67" i="20"/>
  <c r="JI67" i="20" s="1"/>
  <c r="FM67" i="20"/>
  <c r="JJ67" i="20" s="1"/>
  <c r="FN67" i="20"/>
  <c r="JK67" i="20" s="1"/>
  <c r="FO67" i="20"/>
  <c r="JL67" i="20" s="1"/>
  <c r="FP67" i="20"/>
  <c r="FQ67" i="20"/>
  <c r="JN67" i="20" s="1"/>
  <c r="FR67" i="20"/>
  <c r="JO67" i="20" s="1"/>
  <c r="FS67" i="20"/>
  <c r="JP67" i="20" s="1"/>
  <c r="FT67" i="20"/>
  <c r="JQ67" i="20" s="1"/>
  <c r="FU67" i="20"/>
  <c r="JR67" i="20" s="1"/>
  <c r="FV67" i="20"/>
  <c r="JS67" i="20" s="1"/>
  <c r="FW67" i="20"/>
  <c r="JT67" i="20" s="1"/>
  <c r="FX67" i="20"/>
  <c r="JU67" i="20" s="1"/>
  <c r="FY67" i="20"/>
  <c r="JV67" i="20" s="1"/>
  <c r="FZ67" i="20"/>
  <c r="JW67" i="20" s="1"/>
  <c r="GA67" i="20"/>
  <c r="JX67" i="20" s="1"/>
  <c r="GB67" i="20"/>
  <c r="JY67" i="20" s="1"/>
  <c r="GC67" i="20"/>
  <c r="JZ67" i="20" s="1"/>
  <c r="GD67" i="20"/>
  <c r="KA67" i="20" s="1"/>
  <c r="GE67" i="20"/>
  <c r="KB67" i="20" s="1"/>
  <c r="GF67" i="20"/>
  <c r="KC67" i="20" s="1"/>
  <c r="GG67" i="20"/>
  <c r="KD67" i="20" s="1"/>
  <c r="GH67" i="20"/>
  <c r="KE67" i="20" s="1"/>
  <c r="GI67" i="20"/>
  <c r="KF67" i="20" s="1"/>
  <c r="GJ67" i="20"/>
  <c r="KG67" i="20" s="1"/>
  <c r="GK67" i="20"/>
  <c r="KH67" i="20" s="1"/>
  <c r="GL67" i="20"/>
  <c r="KI67" i="20" s="1"/>
  <c r="GM67" i="20"/>
  <c r="KJ67" i="20" s="1"/>
  <c r="GN67" i="20"/>
  <c r="KK67" i="20" s="1"/>
  <c r="GO67" i="20"/>
  <c r="KL67" i="20" s="1"/>
  <c r="GP67" i="20"/>
  <c r="KM67" i="20" s="1"/>
  <c r="GQ67" i="20"/>
  <c r="KN67" i="20" s="1"/>
  <c r="GR67" i="20"/>
  <c r="KO67" i="20" s="1"/>
  <c r="GS67" i="20"/>
  <c r="KP67" i="20" s="1"/>
  <c r="GT67" i="20"/>
  <c r="KQ67" i="20" s="1"/>
  <c r="GU67" i="20"/>
  <c r="KR67" i="20" s="1"/>
  <c r="GV67" i="20"/>
  <c r="KS67" i="20" s="1"/>
  <c r="GW67" i="20"/>
  <c r="KT67" i="20" s="1"/>
  <c r="DB68" i="20"/>
  <c r="GY68" i="20" s="1"/>
  <c r="DC68" i="20"/>
  <c r="GZ68" i="20" s="1"/>
  <c r="DD68" i="20"/>
  <c r="HA68" i="20" s="1"/>
  <c r="DE68" i="20"/>
  <c r="HB68" i="20" s="1"/>
  <c r="DF68" i="20"/>
  <c r="HC68" i="20" s="1"/>
  <c r="DG68" i="20"/>
  <c r="HD68" i="20" s="1"/>
  <c r="DH68" i="20"/>
  <c r="HE68" i="20" s="1"/>
  <c r="DI68" i="20"/>
  <c r="HF68" i="20" s="1"/>
  <c r="DJ68" i="20"/>
  <c r="HG68" i="20" s="1"/>
  <c r="DK68" i="20"/>
  <c r="HH68" i="20" s="1"/>
  <c r="DL68" i="20"/>
  <c r="HI68" i="20" s="1"/>
  <c r="DM68" i="20"/>
  <c r="HJ68" i="20" s="1"/>
  <c r="DN68" i="20"/>
  <c r="HK68" i="20" s="1"/>
  <c r="DO68" i="20"/>
  <c r="HL68" i="20" s="1"/>
  <c r="DP68" i="20"/>
  <c r="HM68" i="20" s="1"/>
  <c r="DQ68" i="20"/>
  <c r="HN68" i="20" s="1"/>
  <c r="DR68" i="20"/>
  <c r="HO68" i="20" s="1"/>
  <c r="DS68" i="20"/>
  <c r="HP68" i="20" s="1"/>
  <c r="DT68" i="20"/>
  <c r="HQ68" i="20" s="1"/>
  <c r="DU68" i="20"/>
  <c r="HR68" i="20" s="1"/>
  <c r="DV68" i="20"/>
  <c r="HS68" i="20" s="1"/>
  <c r="DW68" i="20"/>
  <c r="HT68" i="20" s="1"/>
  <c r="DX68" i="20"/>
  <c r="HU68" i="20" s="1"/>
  <c r="DY68" i="20"/>
  <c r="HV68" i="20" s="1"/>
  <c r="DZ68" i="20"/>
  <c r="HW68" i="20" s="1"/>
  <c r="EA68" i="20"/>
  <c r="HX68" i="20" s="1"/>
  <c r="EB68" i="20"/>
  <c r="HY68" i="20" s="1"/>
  <c r="EC68" i="20"/>
  <c r="HZ68" i="20" s="1"/>
  <c r="ED68" i="20"/>
  <c r="IA68" i="20" s="1"/>
  <c r="EE68" i="20"/>
  <c r="IB68" i="20" s="1"/>
  <c r="EF68" i="20"/>
  <c r="IC68" i="20" s="1"/>
  <c r="EG68" i="20"/>
  <c r="ID68" i="20" s="1"/>
  <c r="EH68" i="20"/>
  <c r="IE68" i="20" s="1"/>
  <c r="EI68" i="20"/>
  <c r="IF68" i="20" s="1"/>
  <c r="EJ68" i="20"/>
  <c r="IG68" i="20" s="1"/>
  <c r="EK68" i="20"/>
  <c r="IH68" i="20" s="1"/>
  <c r="EL68" i="20"/>
  <c r="II68" i="20" s="1"/>
  <c r="EM68" i="20"/>
  <c r="IJ68" i="20" s="1"/>
  <c r="EN68" i="20"/>
  <c r="IK68" i="20" s="1"/>
  <c r="EO68" i="20"/>
  <c r="IL68" i="20" s="1"/>
  <c r="EP68" i="20"/>
  <c r="IM68" i="20" s="1"/>
  <c r="EQ68" i="20"/>
  <c r="IN68" i="20" s="1"/>
  <c r="ER68" i="20"/>
  <c r="IO68" i="20" s="1"/>
  <c r="ES68" i="20"/>
  <c r="IP68" i="20" s="1"/>
  <c r="ET68" i="20"/>
  <c r="IQ68" i="20" s="1"/>
  <c r="EU68" i="20"/>
  <c r="IR68" i="20" s="1"/>
  <c r="EV68" i="20"/>
  <c r="IS68" i="20" s="1"/>
  <c r="EW68" i="20"/>
  <c r="IT68" i="20" s="1"/>
  <c r="EX68" i="20"/>
  <c r="IU68" i="20" s="1"/>
  <c r="EY68" i="20"/>
  <c r="IV68" i="20" s="1"/>
  <c r="EZ68" i="20"/>
  <c r="IW68" i="20" s="1"/>
  <c r="FA68" i="20"/>
  <c r="IX68" i="20" s="1"/>
  <c r="FB68" i="20"/>
  <c r="IY68" i="20" s="1"/>
  <c r="FC68" i="20"/>
  <c r="IZ68" i="20" s="1"/>
  <c r="FD68" i="20"/>
  <c r="JA68" i="20" s="1"/>
  <c r="FE68" i="20"/>
  <c r="JB68" i="20" s="1"/>
  <c r="FF68" i="20"/>
  <c r="JC68" i="20" s="1"/>
  <c r="FG68" i="20"/>
  <c r="JD68" i="20" s="1"/>
  <c r="FH68" i="20"/>
  <c r="JE68" i="20" s="1"/>
  <c r="FI68" i="20"/>
  <c r="JF68" i="20" s="1"/>
  <c r="FJ68" i="20"/>
  <c r="JG68" i="20" s="1"/>
  <c r="FK68" i="20"/>
  <c r="JH68" i="20" s="1"/>
  <c r="FL68" i="20"/>
  <c r="JI68" i="20" s="1"/>
  <c r="FM68" i="20"/>
  <c r="JJ68" i="20" s="1"/>
  <c r="FN68" i="20"/>
  <c r="JK68" i="20" s="1"/>
  <c r="FO68" i="20"/>
  <c r="JL68" i="20" s="1"/>
  <c r="FP68" i="20"/>
  <c r="JM68" i="20" s="1"/>
  <c r="FQ68" i="20"/>
  <c r="JN68" i="20" s="1"/>
  <c r="FR68" i="20"/>
  <c r="JO68" i="20" s="1"/>
  <c r="FS68" i="20"/>
  <c r="JP68" i="20" s="1"/>
  <c r="FT68" i="20"/>
  <c r="JQ68" i="20" s="1"/>
  <c r="FU68" i="20"/>
  <c r="JR68" i="20" s="1"/>
  <c r="FV68" i="20"/>
  <c r="JS68" i="20" s="1"/>
  <c r="FW68" i="20"/>
  <c r="JT68" i="20" s="1"/>
  <c r="FX68" i="20"/>
  <c r="JU68" i="20" s="1"/>
  <c r="FY68" i="20"/>
  <c r="JV68" i="20" s="1"/>
  <c r="FZ68" i="20"/>
  <c r="JW68" i="20" s="1"/>
  <c r="GA68" i="20"/>
  <c r="JX68" i="20" s="1"/>
  <c r="GB68" i="20"/>
  <c r="JY68" i="20" s="1"/>
  <c r="GC68" i="20"/>
  <c r="JZ68" i="20" s="1"/>
  <c r="GD68" i="20"/>
  <c r="KA68" i="20" s="1"/>
  <c r="GE68" i="20"/>
  <c r="KB68" i="20" s="1"/>
  <c r="GF68" i="20"/>
  <c r="KC68" i="20" s="1"/>
  <c r="GG68" i="20"/>
  <c r="KD68" i="20" s="1"/>
  <c r="GH68" i="20"/>
  <c r="KE68" i="20" s="1"/>
  <c r="GI68" i="20"/>
  <c r="KF68" i="20" s="1"/>
  <c r="GJ68" i="20"/>
  <c r="KG68" i="20" s="1"/>
  <c r="GK68" i="20"/>
  <c r="KH68" i="20" s="1"/>
  <c r="GL68" i="20"/>
  <c r="KI68" i="20" s="1"/>
  <c r="GM68" i="20"/>
  <c r="KJ68" i="20" s="1"/>
  <c r="GN68" i="20"/>
  <c r="KK68" i="20" s="1"/>
  <c r="GO68" i="20"/>
  <c r="KL68" i="20" s="1"/>
  <c r="GP68" i="20"/>
  <c r="KM68" i="20" s="1"/>
  <c r="GQ68" i="20"/>
  <c r="KN68" i="20" s="1"/>
  <c r="GR68" i="20"/>
  <c r="KO68" i="20" s="1"/>
  <c r="GS68" i="20"/>
  <c r="KP68" i="20" s="1"/>
  <c r="GT68" i="20"/>
  <c r="KQ68" i="20" s="1"/>
  <c r="GU68" i="20"/>
  <c r="KR68" i="20" s="1"/>
  <c r="GV68" i="20"/>
  <c r="KS68" i="20" s="1"/>
  <c r="GW68" i="20"/>
  <c r="KT68" i="20" s="1"/>
  <c r="DB69" i="20"/>
  <c r="GY69" i="20" s="1"/>
  <c r="DC69" i="20"/>
  <c r="GZ69" i="20" s="1"/>
  <c r="DD69" i="20"/>
  <c r="HA69" i="20" s="1"/>
  <c r="DE69" i="20"/>
  <c r="HB69" i="20" s="1"/>
  <c r="DF69" i="20"/>
  <c r="HC69" i="20" s="1"/>
  <c r="DG69" i="20"/>
  <c r="HD69" i="20" s="1"/>
  <c r="DH69" i="20"/>
  <c r="HE69" i="20" s="1"/>
  <c r="DI69" i="20"/>
  <c r="HF69" i="20" s="1"/>
  <c r="DJ69" i="20"/>
  <c r="DK69" i="20"/>
  <c r="HH69" i="20" s="1"/>
  <c r="DL69" i="20"/>
  <c r="HI69" i="20" s="1"/>
  <c r="DM69" i="20"/>
  <c r="HJ69" i="20" s="1"/>
  <c r="DN69" i="20"/>
  <c r="HK69" i="20" s="1"/>
  <c r="DO69" i="20"/>
  <c r="HL69" i="20" s="1"/>
  <c r="DP69" i="20"/>
  <c r="HM69" i="20" s="1"/>
  <c r="DQ69" i="20"/>
  <c r="HN69" i="20" s="1"/>
  <c r="DR69" i="20"/>
  <c r="DS69" i="20"/>
  <c r="HP69" i="20" s="1"/>
  <c r="DT69" i="20"/>
  <c r="HQ69" i="20" s="1"/>
  <c r="DU69" i="20"/>
  <c r="HR69" i="20" s="1"/>
  <c r="DV69" i="20"/>
  <c r="HS69" i="20" s="1"/>
  <c r="DW69" i="20"/>
  <c r="HT69" i="20" s="1"/>
  <c r="DX69" i="20"/>
  <c r="HU69" i="20" s="1"/>
  <c r="DY69" i="20"/>
  <c r="HV69" i="20" s="1"/>
  <c r="DZ69" i="20"/>
  <c r="EA69" i="20"/>
  <c r="HX69" i="20" s="1"/>
  <c r="EB69" i="20"/>
  <c r="HY69" i="20" s="1"/>
  <c r="EC69" i="20"/>
  <c r="HZ69" i="20" s="1"/>
  <c r="ED69" i="20"/>
  <c r="IA69" i="20" s="1"/>
  <c r="EE69" i="20"/>
  <c r="IB69" i="20" s="1"/>
  <c r="EF69" i="20"/>
  <c r="IC69" i="20" s="1"/>
  <c r="EG69" i="20"/>
  <c r="ID69" i="20" s="1"/>
  <c r="EH69" i="20"/>
  <c r="EI69" i="20"/>
  <c r="IF69" i="20" s="1"/>
  <c r="EJ69" i="20"/>
  <c r="IG69" i="20" s="1"/>
  <c r="EK69" i="20"/>
  <c r="IH69" i="20" s="1"/>
  <c r="EL69" i="20"/>
  <c r="II69" i="20" s="1"/>
  <c r="EM69" i="20"/>
  <c r="IJ69" i="20" s="1"/>
  <c r="EN69" i="20"/>
  <c r="IK69" i="20" s="1"/>
  <c r="EO69" i="20"/>
  <c r="IL69" i="20" s="1"/>
  <c r="EP69" i="20"/>
  <c r="EQ69" i="20"/>
  <c r="IN69" i="20" s="1"/>
  <c r="ER69" i="20"/>
  <c r="IO69" i="20" s="1"/>
  <c r="ES69" i="20"/>
  <c r="IP69" i="20" s="1"/>
  <c r="ET69" i="20"/>
  <c r="IQ69" i="20" s="1"/>
  <c r="EU69" i="20"/>
  <c r="IR69" i="20" s="1"/>
  <c r="EV69" i="20"/>
  <c r="IS69" i="20" s="1"/>
  <c r="EW69" i="20"/>
  <c r="IT69" i="20" s="1"/>
  <c r="EX69" i="20"/>
  <c r="EY69" i="20"/>
  <c r="IV69" i="20" s="1"/>
  <c r="EZ69" i="20"/>
  <c r="IW69" i="20" s="1"/>
  <c r="FA69" i="20"/>
  <c r="IX69" i="20" s="1"/>
  <c r="FB69" i="20"/>
  <c r="IY69" i="20" s="1"/>
  <c r="FC69" i="20"/>
  <c r="IZ69" i="20" s="1"/>
  <c r="FD69" i="20"/>
  <c r="JA69" i="20" s="1"/>
  <c r="FE69" i="20"/>
  <c r="JB69" i="20" s="1"/>
  <c r="FF69" i="20"/>
  <c r="FG69" i="20"/>
  <c r="JD69" i="20" s="1"/>
  <c r="FH69" i="20"/>
  <c r="JE69" i="20" s="1"/>
  <c r="FI69" i="20"/>
  <c r="JF69" i="20" s="1"/>
  <c r="FJ69" i="20"/>
  <c r="JG69" i="20" s="1"/>
  <c r="FK69" i="20"/>
  <c r="JH69" i="20" s="1"/>
  <c r="FL69" i="20"/>
  <c r="JI69" i="20" s="1"/>
  <c r="FM69" i="20"/>
  <c r="JJ69" i="20" s="1"/>
  <c r="FN69" i="20"/>
  <c r="FO69" i="20"/>
  <c r="JL69" i="20" s="1"/>
  <c r="FP69" i="20"/>
  <c r="JM69" i="20" s="1"/>
  <c r="FQ69" i="20"/>
  <c r="JN69" i="20" s="1"/>
  <c r="FR69" i="20"/>
  <c r="JO69" i="20" s="1"/>
  <c r="FS69" i="20"/>
  <c r="JP69" i="20" s="1"/>
  <c r="FT69" i="20"/>
  <c r="JQ69" i="20" s="1"/>
  <c r="FU69" i="20"/>
  <c r="JR69" i="20" s="1"/>
  <c r="FV69" i="20"/>
  <c r="JS69" i="20" s="1"/>
  <c r="FW69" i="20"/>
  <c r="JT69" i="20" s="1"/>
  <c r="FX69" i="20"/>
  <c r="JU69" i="20" s="1"/>
  <c r="FY69" i="20"/>
  <c r="JV69" i="20" s="1"/>
  <c r="FZ69" i="20"/>
  <c r="JW69" i="20" s="1"/>
  <c r="GA69" i="20"/>
  <c r="JX69" i="20" s="1"/>
  <c r="GB69" i="20"/>
  <c r="JY69" i="20" s="1"/>
  <c r="GC69" i="20"/>
  <c r="JZ69" i="20" s="1"/>
  <c r="GD69" i="20"/>
  <c r="KA69" i="20" s="1"/>
  <c r="GE69" i="20"/>
  <c r="KB69" i="20" s="1"/>
  <c r="GF69" i="20"/>
  <c r="KC69" i="20" s="1"/>
  <c r="GG69" i="20"/>
  <c r="KD69" i="20" s="1"/>
  <c r="GH69" i="20"/>
  <c r="KE69" i="20" s="1"/>
  <c r="GI69" i="20"/>
  <c r="KF69" i="20" s="1"/>
  <c r="GJ69" i="20"/>
  <c r="KG69" i="20" s="1"/>
  <c r="GK69" i="20"/>
  <c r="KH69" i="20" s="1"/>
  <c r="GL69" i="20"/>
  <c r="KI69" i="20" s="1"/>
  <c r="GM69" i="20"/>
  <c r="KJ69" i="20" s="1"/>
  <c r="GN69" i="20"/>
  <c r="KK69" i="20" s="1"/>
  <c r="GO69" i="20"/>
  <c r="KL69" i="20" s="1"/>
  <c r="GP69" i="20"/>
  <c r="KM69" i="20" s="1"/>
  <c r="GQ69" i="20"/>
  <c r="KN69" i="20" s="1"/>
  <c r="GR69" i="20"/>
  <c r="KO69" i="20" s="1"/>
  <c r="GS69" i="20"/>
  <c r="KP69" i="20" s="1"/>
  <c r="GT69" i="20"/>
  <c r="KQ69" i="20" s="1"/>
  <c r="GU69" i="20"/>
  <c r="KR69" i="20" s="1"/>
  <c r="GV69" i="20"/>
  <c r="KS69" i="20" s="1"/>
  <c r="GW69" i="20"/>
  <c r="KT69" i="20" s="1"/>
  <c r="DB70" i="20"/>
  <c r="GY70" i="20" s="1"/>
  <c r="DC70" i="20"/>
  <c r="GZ70" i="20" s="1"/>
  <c r="DD70" i="20"/>
  <c r="HA70" i="20" s="1"/>
  <c r="DE70" i="20"/>
  <c r="HB70" i="20" s="1"/>
  <c r="DF70" i="20"/>
  <c r="HC70" i="20" s="1"/>
  <c r="DG70" i="20"/>
  <c r="HD70" i="20" s="1"/>
  <c r="DH70" i="20"/>
  <c r="HE70" i="20" s="1"/>
  <c r="DI70" i="20"/>
  <c r="HF70" i="20" s="1"/>
  <c r="DJ70" i="20"/>
  <c r="HG70" i="20" s="1"/>
  <c r="DK70" i="20"/>
  <c r="HH70" i="20" s="1"/>
  <c r="DL70" i="20"/>
  <c r="HI70" i="20" s="1"/>
  <c r="DM70" i="20"/>
  <c r="HJ70" i="20" s="1"/>
  <c r="DN70" i="20"/>
  <c r="HK70" i="20" s="1"/>
  <c r="DO70" i="20"/>
  <c r="HL70" i="20" s="1"/>
  <c r="DP70" i="20"/>
  <c r="HM70" i="20" s="1"/>
  <c r="DQ70" i="20"/>
  <c r="HN70" i="20" s="1"/>
  <c r="DR70" i="20"/>
  <c r="HO70" i="20" s="1"/>
  <c r="DS70" i="20"/>
  <c r="HP70" i="20" s="1"/>
  <c r="DT70" i="20"/>
  <c r="HQ70" i="20" s="1"/>
  <c r="DU70" i="20"/>
  <c r="HR70" i="20" s="1"/>
  <c r="DV70" i="20"/>
  <c r="HS70" i="20" s="1"/>
  <c r="DW70" i="20"/>
  <c r="HT70" i="20" s="1"/>
  <c r="DX70" i="20"/>
  <c r="HU70" i="20" s="1"/>
  <c r="DY70" i="20"/>
  <c r="HV70" i="20" s="1"/>
  <c r="DZ70" i="20"/>
  <c r="HW70" i="20" s="1"/>
  <c r="EA70" i="20"/>
  <c r="HX70" i="20" s="1"/>
  <c r="EB70" i="20"/>
  <c r="HY70" i="20" s="1"/>
  <c r="EC70" i="20"/>
  <c r="HZ70" i="20" s="1"/>
  <c r="ED70" i="20"/>
  <c r="IA70" i="20" s="1"/>
  <c r="EE70" i="20"/>
  <c r="IB70" i="20" s="1"/>
  <c r="EF70" i="20"/>
  <c r="IC70" i="20" s="1"/>
  <c r="EG70" i="20"/>
  <c r="ID70" i="20" s="1"/>
  <c r="EH70" i="20"/>
  <c r="IE70" i="20" s="1"/>
  <c r="EI70" i="20"/>
  <c r="IF70" i="20" s="1"/>
  <c r="EJ70" i="20"/>
  <c r="IG70" i="20" s="1"/>
  <c r="EK70" i="20"/>
  <c r="IH70" i="20" s="1"/>
  <c r="EL70" i="20"/>
  <c r="II70" i="20" s="1"/>
  <c r="EM70" i="20"/>
  <c r="IJ70" i="20" s="1"/>
  <c r="EN70" i="20"/>
  <c r="IK70" i="20" s="1"/>
  <c r="EO70" i="20"/>
  <c r="IL70" i="20" s="1"/>
  <c r="EP70" i="20"/>
  <c r="IM70" i="20" s="1"/>
  <c r="EQ70" i="20"/>
  <c r="IN70" i="20" s="1"/>
  <c r="ER70" i="20"/>
  <c r="IO70" i="20" s="1"/>
  <c r="ES70" i="20"/>
  <c r="IP70" i="20" s="1"/>
  <c r="ET70" i="20"/>
  <c r="IQ70" i="20" s="1"/>
  <c r="EU70" i="20"/>
  <c r="IR70" i="20" s="1"/>
  <c r="EV70" i="20"/>
  <c r="IS70" i="20" s="1"/>
  <c r="EW70" i="20"/>
  <c r="IT70" i="20" s="1"/>
  <c r="EX70" i="20"/>
  <c r="IU70" i="20" s="1"/>
  <c r="EY70" i="20"/>
  <c r="IV70" i="20" s="1"/>
  <c r="EZ70" i="20"/>
  <c r="IW70" i="20" s="1"/>
  <c r="FA70" i="20"/>
  <c r="IX70" i="20" s="1"/>
  <c r="FB70" i="20"/>
  <c r="IY70" i="20" s="1"/>
  <c r="FC70" i="20"/>
  <c r="IZ70" i="20" s="1"/>
  <c r="FD70" i="20"/>
  <c r="JA70" i="20" s="1"/>
  <c r="FE70" i="20"/>
  <c r="JB70" i="20" s="1"/>
  <c r="FF70" i="20"/>
  <c r="JC70" i="20" s="1"/>
  <c r="FG70" i="20"/>
  <c r="JD70" i="20" s="1"/>
  <c r="FH70" i="20"/>
  <c r="JE70" i="20" s="1"/>
  <c r="FI70" i="20"/>
  <c r="JF70" i="20" s="1"/>
  <c r="FJ70" i="20"/>
  <c r="JG70" i="20" s="1"/>
  <c r="FK70" i="20"/>
  <c r="JH70" i="20" s="1"/>
  <c r="FL70" i="20"/>
  <c r="JI70" i="20" s="1"/>
  <c r="FM70" i="20"/>
  <c r="JJ70" i="20" s="1"/>
  <c r="FN70" i="20"/>
  <c r="JK70" i="20" s="1"/>
  <c r="FO70" i="20"/>
  <c r="JL70" i="20" s="1"/>
  <c r="FP70" i="20"/>
  <c r="JM70" i="20" s="1"/>
  <c r="FQ70" i="20"/>
  <c r="JN70" i="20" s="1"/>
  <c r="FR70" i="20"/>
  <c r="JO70" i="20" s="1"/>
  <c r="FS70" i="20"/>
  <c r="JP70" i="20" s="1"/>
  <c r="FT70" i="20"/>
  <c r="JQ70" i="20" s="1"/>
  <c r="FU70" i="20"/>
  <c r="JR70" i="20" s="1"/>
  <c r="FV70" i="20"/>
  <c r="JS70" i="20" s="1"/>
  <c r="FW70" i="20"/>
  <c r="JT70" i="20" s="1"/>
  <c r="FX70" i="20"/>
  <c r="JU70" i="20" s="1"/>
  <c r="FY70" i="20"/>
  <c r="JV70" i="20" s="1"/>
  <c r="FZ70" i="20"/>
  <c r="JW70" i="20" s="1"/>
  <c r="GA70" i="20"/>
  <c r="JX70" i="20" s="1"/>
  <c r="GB70" i="20"/>
  <c r="JY70" i="20" s="1"/>
  <c r="GC70" i="20"/>
  <c r="JZ70" i="20" s="1"/>
  <c r="GD70" i="20"/>
  <c r="KA70" i="20" s="1"/>
  <c r="GE70" i="20"/>
  <c r="KB70" i="20" s="1"/>
  <c r="GF70" i="20"/>
  <c r="KC70" i="20" s="1"/>
  <c r="GG70" i="20"/>
  <c r="KD70" i="20" s="1"/>
  <c r="GH70" i="20"/>
  <c r="KE70" i="20" s="1"/>
  <c r="GI70" i="20"/>
  <c r="KF70" i="20" s="1"/>
  <c r="GJ70" i="20"/>
  <c r="KG70" i="20" s="1"/>
  <c r="GK70" i="20"/>
  <c r="KH70" i="20" s="1"/>
  <c r="GL70" i="20"/>
  <c r="KI70" i="20" s="1"/>
  <c r="GM70" i="20"/>
  <c r="KJ70" i="20" s="1"/>
  <c r="GN70" i="20"/>
  <c r="KK70" i="20" s="1"/>
  <c r="GO70" i="20"/>
  <c r="KL70" i="20" s="1"/>
  <c r="GP70" i="20"/>
  <c r="KM70" i="20" s="1"/>
  <c r="GQ70" i="20"/>
  <c r="KN70" i="20" s="1"/>
  <c r="GR70" i="20"/>
  <c r="KO70" i="20" s="1"/>
  <c r="GS70" i="20"/>
  <c r="KP70" i="20" s="1"/>
  <c r="GT70" i="20"/>
  <c r="KQ70" i="20" s="1"/>
  <c r="GU70" i="20"/>
  <c r="KR70" i="20" s="1"/>
  <c r="GV70" i="20"/>
  <c r="KS70" i="20" s="1"/>
  <c r="GW70" i="20"/>
  <c r="KT70" i="20" s="1"/>
  <c r="DB71" i="20"/>
  <c r="GY71" i="20" s="1"/>
  <c r="DC71" i="20"/>
  <c r="GZ71" i="20" s="1"/>
  <c r="DD71" i="20"/>
  <c r="HA71" i="20" s="1"/>
  <c r="DE71" i="20"/>
  <c r="HB71" i="20" s="1"/>
  <c r="DF71" i="20"/>
  <c r="HC71" i="20" s="1"/>
  <c r="DG71" i="20"/>
  <c r="HD71" i="20" s="1"/>
  <c r="DH71" i="20"/>
  <c r="DI71" i="20"/>
  <c r="HF71" i="20" s="1"/>
  <c r="DJ71" i="20"/>
  <c r="HG71" i="20" s="1"/>
  <c r="DK71" i="20"/>
  <c r="HH71" i="20" s="1"/>
  <c r="DL71" i="20"/>
  <c r="HI71" i="20" s="1"/>
  <c r="DM71" i="20"/>
  <c r="HJ71" i="20" s="1"/>
  <c r="DN71" i="20"/>
  <c r="HK71" i="20" s="1"/>
  <c r="DO71" i="20"/>
  <c r="HL71" i="20" s="1"/>
  <c r="DP71" i="20"/>
  <c r="DQ71" i="20"/>
  <c r="HN71" i="20" s="1"/>
  <c r="DR71" i="20"/>
  <c r="HO71" i="20" s="1"/>
  <c r="DS71" i="20"/>
  <c r="HP71" i="20" s="1"/>
  <c r="DT71" i="20"/>
  <c r="HQ71" i="20" s="1"/>
  <c r="DU71" i="20"/>
  <c r="HR71" i="20" s="1"/>
  <c r="DV71" i="20"/>
  <c r="HS71" i="20" s="1"/>
  <c r="DW71" i="20"/>
  <c r="HT71" i="20" s="1"/>
  <c r="DX71" i="20"/>
  <c r="DY71" i="20"/>
  <c r="HV71" i="20" s="1"/>
  <c r="DZ71" i="20"/>
  <c r="HW71" i="20" s="1"/>
  <c r="EA71" i="20"/>
  <c r="HX71" i="20" s="1"/>
  <c r="EB71" i="20"/>
  <c r="HY71" i="20" s="1"/>
  <c r="EC71" i="20"/>
  <c r="HZ71" i="20" s="1"/>
  <c r="ED71" i="20"/>
  <c r="IA71" i="20" s="1"/>
  <c r="EE71" i="20"/>
  <c r="IB71" i="20" s="1"/>
  <c r="EF71" i="20"/>
  <c r="EG71" i="20"/>
  <c r="ID71" i="20" s="1"/>
  <c r="EH71" i="20"/>
  <c r="IE71" i="20" s="1"/>
  <c r="EI71" i="20"/>
  <c r="IF71" i="20" s="1"/>
  <c r="EJ71" i="20"/>
  <c r="IG71" i="20" s="1"/>
  <c r="EK71" i="20"/>
  <c r="IH71" i="20" s="1"/>
  <c r="EL71" i="20"/>
  <c r="II71" i="20" s="1"/>
  <c r="EM71" i="20"/>
  <c r="IJ71" i="20" s="1"/>
  <c r="EN71" i="20"/>
  <c r="EO71" i="20"/>
  <c r="IL71" i="20" s="1"/>
  <c r="EP71" i="20"/>
  <c r="IM71" i="20" s="1"/>
  <c r="EQ71" i="20"/>
  <c r="IN71" i="20" s="1"/>
  <c r="ER71" i="20"/>
  <c r="IO71" i="20" s="1"/>
  <c r="ES71" i="20"/>
  <c r="IP71" i="20" s="1"/>
  <c r="ET71" i="20"/>
  <c r="IQ71" i="20" s="1"/>
  <c r="EU71" i="20"/>
  <c r="IR71" i="20" s="1"/>
  <c r="EV71" i="20"/>
  <c r="EW71" i="20"/>
  <c r="IT71" i="20" s="1"/>
  <c r="EX71" i="20"/>
  <c r="IU71" i="20" s="1"/>
  <c r="EY71" i="20"/>
  <c r="IV71" i="20" s="1"/>
  <c r="EZ71" i="20"/>
  <c r="IW71" i="20" s="1"/>
  <c r="FA71" i="20"/>
  <c r="IX71" i="20" s="1"/>
  <c r="FB71" i="20"/>
  <c r="IY71" i="20" s="1"/>
  <c r="FC71" i="20"/>
  <c r="IZ71" i="20" s="1"/>
  <c r="FD71" i="20"/>
  <c r="FE71" i="20"/>
  <c r="JB71" i="20" s="1"/>
  <c r="FF71" i="20"/>
  <c r="JC71" i="20" s="1"/>
  <c r="FG71" i="20"/>
  <c r="JD71" i="20" s="1"/>
  <c r="FH71" i="20"/>
  <c r="JE71" i="20" s="1"/>
  <c r="FI71" i="20"/>
  <c r="JF71" i="20" s="1"/>
  <c r="FJ71" i="20"/>
  <c r="JG71" i="20" s="1"/>
  <c r="FK71" i="20"/>
  <c r="JH71" i="20" s="1"/>
  <c r="FL71" i="20"/>
  <c r="FM71" i="20"/>
  <c r="JJ71" i="20" s="1"/>
  <c r="FN71" i="20"/>
  <c r="JK71" i="20" s="1"/>
  <c r="FO71" i="20"/>
  <c r="JL71" i="20" s="1"/>
  <c r="FP71" i="20"/>
  <c r="JM71" i="20" s="1"/>
  <c r="FQ71" i="20"/>
  <c r="JN71" i="20" s="1"/>
  <c r="FR71" i="20"/>
  <c r="JO71" i="20" s="1"/>
  <c r="FS71" i="20"/>
  <c r="JP71" i="20" s="1"/>
  <c r="FT71" i="20"/>
  <c r="JQ71" i="20" s="1"/>
  <c r="FU71" i="20"/>
  <c r="JR71" i="20" s="1"/>
  <c r="FV71" i="20"/>
  <c r="JS71" i="20" s="1"/>
  <c r="FW71" i="20"/>
  <c r="JT71" i="20" s="1"/>
  <c r="FX71" i="20"/>
  <c r="JU71" i="20" s="1"/>
  <c r="FY71" i="20"/>
  <c r="JV71" i="20" s="1"/>
  <c r="FZ71" i="20"/>
  <c r="JW71" i="20" s="1"/>
  <c r="GA71" i="20"/>
  <c r="JX71" i="20" s="1"/>
  <c r="GB71" i="20"/>
  <c r="JY71" i="20" s="1"/>
  <c r="GC71" i="20"/>
  <c r="JZ71" i="20" s="1"/>
  <c r="GD71" i="20"/>
  <c r="KA71" i="20" s="1"/>
  <c r="GE71" i="20"/>
  <c r="KB71" i="20" s="1"/>
  <c r="GF71" i="20"/>
  <c r="KC71" i="20" s="1"/>
  <c r="GG71" i="20"/>
  <c r="KD71" i="20" s="1"/>
  <c r="GH71" i="20"/>
  <c r="KE71" i="20" s="1"/>
  <c r="GI71" i="20"/>
  <c r="KF71" i="20" s="1"/>
  <c r="GJ71" i="20"/>
  <c r="KG71" i="20" s="1"/>
  <c r="GK71" i="20"/>
  <c r="KH71" i="20" s="1"/>
  <c r="GL71" i="20"/>
  <c r="KI71" i="20" s="1"/>
  <c r="GM71" i="20"/>
  <c r="KJ71" i="20" s="1"/>
  <c r="GN71" i="20"/>
  <c r="KK71" i="20" s="1"/>
  <c r="GO71" i="20"/>
  <c r="KL71" i="20" s="1"/>
  <c r="GP71" i="20"/>
  <c r="KM71" i="20" s="1"/>
  <c r="GQ71" i="20"/>
  <c r="KN71" i="20" s="1"/>
  <c r="GR71" i="20"/>
  <c r="KO71" i="20" s="1"/>
  <c r="GS71" i="20"/>
  <c r="KP71" i="20" s="1"/>
  <c r="GT71" i="20"/>
  <c r="KQ71" i="20" s="1"/>
  <c r="GU71" i="20"/>
  <c r="KR71" i="20" s="1"/>
  <c r="GV71" i="20"/>
  <c r="KS71" i="20" s="1"/>
  <c r="GW71" i="20"/>
  <c r="KT71" i="20" s="1"/>
  <c r="DB72" i="20"/>
  <c r="GY72" i="20" s="1"/>
  <c r="DC72" i="20"/>
  <c r="GZ72" i="20" s="1"/>
  <c r="DD72" i="20"/>
  <c r="HA72" i="20" s="1"/>
  <c r="DE72" i="20"/>
  <c r="HB72" i="20" s="1"/>
  <c r="DF72" i="20"/>
  <c r="HC72" i="20" s="1"/>
  <c r="DG72" i="20"/>
  <c r="HD72" i="20" s="1"/>
  <c r="DH72" i="20"/>
  <c r="HE72" i="20" s="1"/>
  <c r="DI72" i="20"/>
  <c r="HF72" i="20" s="1"/>
  <c r="DJ72" i="20"/>
  <c r="HG72" i="20" s="1"/>
  <c r="DK72" i="20"/>
  <c r="HH72" i="20" s="1"/>
  <c r="DL72" i="20"/>
  <c r="HI72" i="20" s="1"/>
  <c r="DM72" i="20"/>
  <c r="HJ72" i="20" s="1"/>
  <c r="DN72" i="20"/>
  <c r="HK72" i="20" s="1"/>
  <c r="DO72" i="20"/>
  <c r="HL72" i="20" s="1"/>
  <c r="DP72" i="20"/>
  <c r="HM72" i="20" s="1"/>
  <c r="DQ72" i="20"/>
  <c r="HN72" i="20" s="1"/>
  <c r="DR72" i="20"/>
  <c r="HO72" i="20" s="1"/>
  <c r="DS72" i="20"/>
  <c r="HP72" i="20" s="1"/>
  <c r="DT72" i="20"/>
  <c r="HQ72" i="20" s="1"/>
  <c r="DU72" i="20"/>
  <c r="HR72" i="20" s="1"/>
  <c r="DV72" i="20"/>
  <c r="HS72" i="20" s="1"/>
  <c r="DW72" i="20"/>
  <c r="HT72" i="20" s="1"/>
  <c r="DX72" i="20"/>
  <c r="HU72" i="20" s="1"/>
  <c r="DY72" i="20"/>
  <c r="HV72" i="20" s="1"/>
  <c r="DZ72" i="20"/>
  <c r="HW72" i="20" s="1"/>
  <c r="EA72" i="20"/>
  <c r="HX72" i="20" s="1"/>
  <c r="EB72" i="20"/>
  <c r="HY72" i="20" s="1"/>
  <c r="EC72" i="20"/>
  <c r="HZ72" i="20" s="1"/>
  <c r="ED72" i="20"/>
  <c r="IA72" i="20" s="1"/>
  <c r="EE72" i="20"/>
  <c r="IB72" i="20" s="1"/>
  <c r="EF72" i="20"/>
  <c r="IC72" i="20" s="1"/>
  <c r="EG72" i="20"/>
  <c r="ID72" i="20" s="1"/>
  <c r="EH72" i="20"/>
  <c r="IE72" i="20" s="1"/>
  <c r="EI72" i="20"/>
  <c r="IF72" i="20" s="1"/>
  <c r="EJ72" i="20"/>
  <c r="IG72" i="20" s="1"/>
  <c r="EK72" i="20"/>
  <c r="IH72" i="20" s="1"/>
  <c r="EL72" i="20"/>
  <c r="II72" i="20" s="1"/>
  <c r="EM72" i="20"/>
  <c r="IJ72" i="20" s="1"/>
  <c r="EN72" i="20"/>
  <c r="IK72" i="20" s="1"/>
  <c r="EO72" i="20"/>
  <c r="IL72" i="20" s="1"/>
  <c r="EP72" i="20"/>
  <c r="IM72" i="20" s="1"/>
  <c r="EQ72" i="20"/>
  <c r="IN72" i="20" s="1"/>
  <c r="ER72" i="20"/>
  <c r="IO72" i="20" s="1"/>
  <c r="ES72" i="20"/>
  <c r="IP72" i="20" s="1"/>
  <c r="ET72" i="20"/>
  <c r="IQ72" i="20" s="1"/>
  <c r="EU72" i="20"/>
  <c r="IR72" i="20" s="1"/>
  <c r="EV72" i="20"/>
  <c r="IS72" i="20" s="1"/>
  <c r="EW72" i="20"/>
  <c r="IT72" i="20" s="1"/>
  <c r="EX72" i="20"/>
  <c r="IU72" i="20" s="1"/>
  <c r="EY72" i="20"/>
  <c r="IV72" i="20" s="1"/>
  <c r="EZ72" i="20"/>
  <c r="IW72" i="20" s="1"/>
  <c r="FA72" i="20"/>
  <c r="IX72" i="20" s="1"/>
  <c r="FB72" i="20"/>
  <c r="IY72" i="20" s="1"/>
  <c r="FC72" i="20"/>
  <c r="IZ72" i="20" s="1"/>
  <c r="FD72" i="20"/>
  <c r="JA72" i="20" s="1"/>
  <c r="FE72" i="20"/>
  <c r="JB72" i="20" s="1"/>
  <c r="FF72" i="20"/>
  <c r="JC72" i="20" s="1"/>
  <c r="FG72" i="20"/>
  <c r="JD72" i="20" s="1"/>
  <c r="FH72" i="20"/>
  <c r="JE72" i="20" s="1"/>
  <c r="FI72" i="20"/>
  <c r="JF72" i="20" s="1"/>
  <c r="FJ72" i="20"/>
  <c r="JG72" i="20" s="1"/>
  <c r="FK72" i="20"/>
  <c r="JH72" i="20" s="1"/>
  <c r="FL72" i="20"/>
  <c r="JI72" i="20" s="1"/>
  <c r="FM72" i="20"/>
  <c r="JJ72" i="20" s="1"/>
  <c r="FN72" i="20"/>
  <c r="JK72" i="20" s="1"/>
  <c r="FO72" i="20"/>
  <c r="JL72" i="20" s="1"/>
  <c r="FP72" i="20"/>
  <c r="JM72" i="20" s="1"/>
  <c r="FQ72" i="20"/>
  <c r="JN72" i="20" s="1"/>
  <c r="FR72" i="20"/>
  <c r="JO72" i="20" s="1"/>
  <c r="FS72" i="20"/>
  <c r="JP72" i="20" s="1"/>
  <c r="FT72" i="20"/>
  <c r="JQ72" i="20" s="1"/>
  <c r="FU72" i="20"/>
  <c r="JR72" i="20" s="1"/>
  <c r="FV72" i="20"/>
  <c r="JS72" i="20" s="1"/>
  <c r="FW72" i="20"/>
  <c r="JT72" i="20" s="1"/>
  <c r="FX72" i="20"/>
  <c r="FY72" i="20"/>
  <c r="JV72" i="20" s="1"/>
  <c r="FZ72" i="20"/>
  <c r="JW72" i="20" s="1"/>
  <c r="GA72" i="20"/>
  <c r="JX72" i="20" s="1"/>
  <c r="GB72" i="20"/>
  <c r="JY72" i="20" s="1"/>
  <c r="GC72" i="20"/>
  <c r="JZ72" i="20" s="1"/>
  <c r="GD72" i="20"/>
  <c r="KA72" i="20" s="1"/>
  <c r="GE72" i="20"/>
  <c r="KB72" i="20" s="1"/>
  <c r="GF72" i="20"/>
  <c r="KC72" i="20" s="1"/>
  <c r="GG72" i="20"/>
  <c r="KD72" i="20" s="1"/>
  <c r="GH72" i="20"/>
  <c r="KE72" i="20" s="1"/>
  <c r="GI72" i="20"/>
  <c r="KF72" i="20" s="1"/>
  <c r="GJ72" i="20"/>
  <c r="KG72" i="20" s="1"/>
  <c r="GK72" i="20"/>
  <c r="KH72" i="20" s="1"/>
  <c r="GL72" i="20"/>
  <c r="KI72" i="20" s="1"/>
  <c r="GM72" i="20"/>
  <c r="KJ72" i="20" s="1"/>
  <c r="GN72" i="20"/>
  <c r="KK72" i="20" s="1"/>
  <c r="GO72" i="20"/>
  <c r="KL72" i="20" s="1"/>
  <c r="GP72" i="20"/>
  <c r="KM72" i="20" s="1"/>
  <c r="GQ72" i="20"/>
  <c r="KN72" i="20" s="1"/>
  <c r="GR72" i="20"/>
  <c r="KO72" i="20" s="1"/>
  <c r="GS72" i="20"/>
  <c r="KP72" i="20" s="1"/>
  <c r="GT72" i="20"/>
  <c r="KQ72" i="20" s="1"/>
  <c r="GU72" i="20"/>
  <c r="KR72" i="20" s="1"/>
  <c r="GV72" i="20"/>
  <c r="KS72" i="20" s="1"/>
  <c r="GW72" i="20"/>
  <c r="KT72" i="20" s="1"/>
  <c r="DB73" i="20"/>
  <c r="GY73" i="20" s="1"/>
  <c r="DC73" i="20"/>
  <c r="GZ73" i="20" s="1"/>
  <c r="DD73" i="20"/>
  <c r="HA73" i="20" s="1"/>
  <c r="DE73" i="20"/>
  <c r="HB73" i="20" s="1"/>
  <c r="DF73" i="20"/>
  <c r="DG73" i="20"/>
  <c r="HD73" i="20" s="1"/>
  <c r="DH73" i="20"/>
  <c r="HE73" i="20" s="1"/>
  <c r="DI73" i="20"/>
  <c r="HF73" i="20" s="1"/>
  <c r="DJ73" i="20"/>
  <c r="HG73" i="20" s="1"/>
  <c r="DK73" i="20"/>
  <c r="HH73" i="20" s="1"/>
  <c r="DL73" i="20"/>
  <c r="HI73" i="20" s="1"/>
  <c r="DM73" i="20"/>
  <c r="HJ73" i="20" s="1"/>
  <c r="DN73" i="20"/>
  <c r="DO73" i="20"/>
  <c r="HL73" i="20" s="1"/>
  <c r="DP73" i="20"/>
  <c r="HM73" i="20" s="1"/>
  <c r="DQ73" i="20"/>
  <c r="HN73" i="20" s="1"/>
  <c r="DR73" i="20"/>
  <c r="HO73" i="20" s="1"/>
  <c r="DS73" i="20"/>
  <c r="HP73" i="20" s="1"/>
  <c r="DT73" i="20"/>
  <c r="HQ73" i="20" s="1"/>
  <c r="DU73" i="20"/>
  <c r="HR73" i="20" s="1"/>
  <c r="DV73" i="20"/>
  <c r="DW73" i="20"/>
  <c r="HT73" i="20" s="1"/>
  <c r="DX73" i="20"/>
  <c r="HU73" i="20" s="1"/>
  <c r="DY73" i="20"/>
  <c r="HV73" i="20" s="1"/>
  <c r="DZ73" i="20"/>
  <c r="HW73" i="20" s="1"/>
  <c r="EA73" i="20"/>
  <c r="HX73" i="20" s="1"/>
  <c r="EB73" i="20"/>
  <c r="HY73" i="20" s="1"/>
  <c r="EC73" i="20"/>
  <c r="HZ73" i="20" s="1"/>
  <c r="ED73" i="20"/>
  <c r="EE73" i="20"/>
  <c r="IB73" i="20" s="1"/>
  <c r="EF73" i="20"/>
  <c r="IC73" i="20" s="1"/>
  <c r="EG73" i="20"/>
  <c r="ID73" i="20" s="1"/>
  <c r="EH73" i="20"/>
  <c r="IE73" i="20" s="1"/>
  <c r="EI73" i="20"/>
  <c r="IF73" i="20" s="1"/>
  <c r="EJ73" i="20"/>
  <c r="IG73" i="20" s="1"/>
  <c r="EK73" i="20"/>
  <c r="IH73" i="20" s="1"/>
  <c r="EL73" i="20"/>
  <c r="EM73" i="20"/>
  <c r="IJ73" i="20" s="1"/>
  <c r="EN73" i="20"/>
  <c r="IK73" i="20" s="1"/>
  <c r="EO73" i="20"/>
  <c r="IL73" i="20" s="1"/>
  <c r="EP73" i="20"/>
  <c r="IM73" i="20" s="1"/>
  <c r="EQ73" i="20"/>
  <c r="IN73" i="20" s="1"/>
  <c r="ER73" i="20"/>
  <c r="IO73" i="20" s="1"/>
  <c r="ES73" i="20"/>
  <c r="IP73" i="20" s="1"/>
  <c r="ET73" i="20"/>
  <c r="EU73" i="20"/>
  <c r="IR73" i="20" s="1"/>
  <c r="EV73" i="20"/>
  <c r="IS73" i="20" s="1"/>
  <c r="EW73" i="20"/>
  <c r="IT73" i="20" s="1"/>
  <c r="EX73" i="20"/>
  <c r="IU73" i="20" s="1"/>
  <c r="EY73" i="20"/>
  <c r="IV73" i="20" s="1"/>
  <c r="EZ73" i="20"/>
  <c r="IW73" i="20" s="1"/>
  <c r="FA73" i="20"/>
  <c r="IX73" i="20" s="1"/>
  <c r="FB73" i="20"/>
  <c r="FC73" i="20"/>
  <c r="IZ73" i="20" s="1"/>
  <c r="FD73" i="20"/>
  <c r="JA73" i="20" s="1"/>
  <c r="FE73" i="20"/>
  <c r="JB73" i="20" s="1"/>
  <c r="FF73" i="20"/>
  <c r="JC73" i="20" s="1"/>
  <c r="FG73" i="20"/>
  <c r="JD73" i="20" s="1"/>
  <c r="FH73" i="20"/>
  <c r="JE73" i="20" s="1"/>
  <c r="FI73" i="20"/>
  <c r="JF73" i="20" s="1"/>
  <c r="FJ73" i="20"/>
  <c r="FK73" i="20"/>
  <c r="JH73" i="20" s="1"/>
  <c r="FL73" i="20"/>
  <c r="JI73" i="20" s="1"/>
  <c r="FM73" i="20"/>
  <c r="JJ73" i="20" s="1"/>
  <c r="FN73" i="20"/>
  <c r="JK73" i="20" s="1"/>
  <c r="FO73" i="20"/>
  <c r="JL73" i="20" s="1"/>
  <c r="FP73" i="20"/>
  <c r="JM73" i="20" s="1"/>
  <c r="FQ73" i="20"/>
  <c r="JN73" i="20" s="1"/>
  <c r="FR73" i="20"/>
  <c r="JO73" i="20" s="1"/>
  <c r="FS73" i="20"/>
  <c r="JP73" i="20" s="1"/>
  <c r="FT73" i="20"/>
  <c r="JQ73" i="20" s="1"/>
  <c r="FU73" i="20"/>
  <c r="JR73" i="20" s="1"/>
  <c r="FV73" i="20"/>
  <c r="JS73" i="20" s="1"/>
  <c r="FW73" i="20"/>
  <c r="JT73" i="20" s="1"/>
  <c r="FX73" i="20"/>
  <c r="JU73" i="20" s="1"/>
  <c r="FY73" i="20"/>
  <c r="JV73" i="20" s="1"/>
  <c r="FZ73" i="20"/>
  <c r="JW73" i="20" s="1"/>
  <c r="GA73" i="20"/>
  <c r="JX73" i="20" s="1"/>
  <c r="GB73" i="20"/>
  <c r="JY73" i="20" s="1"/>
  <c r="GC73" i="20"/>
  <c r="JZ73" i="20" s="1"/>
  <c r="GD73" i="20"/>
  <c r="KA73" i="20" s="1"/>
  <c r="GE73" i="20"/>
  <c r="KB73" i="20" s="1"/>
  <c r="GF73" i="20"/>
  <c r="KC73" i="20" s="1"/>
  <c r="GG73" i="20"/>
  <c r="KD73" i="20" s="1"/>
  <c r="GH73" i="20"/>
  <c r="KE73" i="20" s="1"/>
  <c r="GI73" i="20"/>
  <c r="KF73" i="20" s="1"/>
  <c r="GJ73" i="20"/>
  <c r="KG73" i="20" s="1"/>
  <c r="GK73" i="20"/>
  <c r="KH73" i="20" s="1"/>
  <c r="GL73" i="20"/>
  <c r="KI73" i="20" s="1"/>
  <c r="GM73" i="20"/>
  <c r="KJ73" i="20" s="1"/>
  <c r="GN73" i="20"/>
  <c r="KK73" i="20" s="1"/>
  <c r="GO73" i="20"/>
  <c r="KL73" i="20" s="1"/>
  <c r="GP73" i="20"/>
  <c r="KM73" i="20" s="1"/>
  <c r="GQ73" i="20"/>
  <c r="KN73" i="20" s="1"/>
  <c r="GR73" i="20"/>
  <c r="KO73" i="20" s="1"/>
  <c r="GS73" i="20"/>
  <c r="KP73" i="20" s="1"/>
  <c r="GT73" i="20"/>
  <c r="KQ73" i="20" s="1"/>
  <c r="GU73" i="20"/>
  <c r="KR73" i="20" s="1"/>
  <c r="GV73" i="20"/>
  <c r="KS73" i="20" s="1"/>
  <c r="GW73" i="20"/>
  <c r="KT73" i="20" s="1"/>
  <c r="DB74" i="20"/>
  <c r="GY74" i="20" s="1"/>
  <c r="DC74" i="20"/>
  <c r="GZ74" i="20" s="1"/>
  <c r="DD74" i="20"/>
  <c r="HA74" i="20" s="1"/>
  <c r="DE74" i="20"/>
  <c r="HB74" i="20" s="1"/>
  <c r="DF74" i="20"/>
  <c r="HC74" i="20" s="1"/>
  <c r="DG74" i="20"/>
  <c r="HD74" i="20" s="1"/>
  <c r="DH74" i="20"/>
  <c r="HE74" i="20" s="1"/>
  <c r="DI74" i="20"/>
  <c r="HF74" i="20" s="1"/>
  <c r="DJ74" i="20"/>
  <c r="HG74" i="20" s="1"/>
  <c r="DK74" i="20"/>
  <c r="HH74" i="20" s="1"/>
  <c r="DL74" i="20"/>
  <c r="HI74" i="20" s="1"/>
  <c r="DM74" i="20"/>
  <c r="HJ74" i="20" s="1"/>
  <c r="DN74" i="20"/>
  <c r="HK74" i="20" s="1"/>
  <c r="DO74" i="20"/>
  <c r="HL74" i="20" s="1"/>
  <c r="DP74" i="20"/>
  <c r="HM74" i="20" s="1"/>
  <c r="DQ74" i="20"/>
  <c r="HN74" i="20" s="1"/>
  <c r="DR74" i="20"/>
  <c r="HO74" i="20" s="1"/>
  <c r="DS74" i="20"/>
  <c r="HP74" i="20" s="1"/>
  <c r="DT74" i="20"/>
  <c r="HQ74" i="20" s="1"/>
  <c r="DU74" i="20"/>
  <c r="HR74" i="20" s="1"/>
  <c r="DV74" i="20"/>
  <c r="HS74" i="20" s="1"/>
  <c r="DW74" i="20"/>
  <c r="HT74" i="20" s="1"/>
  <c r="DX74" i="20"/>
  <c r="HU74" i="20" s="1"/>
  <c r="DY74" i="20"/>
  <c r="HV74" i="20" s="1"/>
  <c r="DZ74" i="20"/>
  <c r="HW74" i="20" s="1"/>
  <c r="EA74" i="20"/>
  <c r="HX74" i="20" s="1"/>
  <c r="EB74" i="20"/>
  <c r="HY74" i="20" s="1"/>
  <c r="EC74" i="20"/>
  <c r="HZ74" i="20" s="1"/>
  <c r="ED74" i="20"/>
  <c r="IA74" i="20" s="1"/>
  <c r="EE74" i="20"/>
  <c r="IB74" i="20" s="1"/>
  <c r="EF74" i="20"/>
  <c r="IC74" i="20" s="1"/>
  <c r="EG74" i="20"/>
  <c r="ID74" i="20" s="1"/>
  <c r="EH74" i="20"/>
  <c r="IE74" i="20" s="1"/>
  <c r="EI74" i="20"/>
  <c r="IF74" i="20" s="1"/>
  <c r="EJ74" i="20"/>
  <c r="IG74" i="20" s="1"/>
  <c r="EK74" i="20"/>
  <c r="IH74" i="20" s="1"/>
  <c r="EL74" i="20"/>
  <c r="II74" i="20" s="1"/>
  <c r="EM74" i="20"/>
  <c r="IJ74" i="20" s="1"/>
  <c r="EN74" i="20"/>
  <c r="IK74" i="20" s="1"/>
  <c r="EO74" i="20"/>
  <c r="IL74" i="20" s="1"/>
  <c r="EP74" i="20"/>
  <c r="IM74" i="20" s="1"/>
  <c r="EQ74" i="20"/>
  <c r="IN74" i="20" s="1"/>
  <c r="ER74" i="20"/>
  <c r="IO74" i="20" s="1"/>
  <c r="ES74" i="20"/>
  <c r="IP74" i="20" s="1"/>
  <c r="ET74" i="20"/>
  <c r="IQ74" i="20" s="1"/>
  <c r="EU74" i="20"/>
  <c r="IR74" i="20" s="1"/>
  <c r="EV74" i="20"/>
  <c r="IS74" i="20" s="1"/>
  <c r="EW74" i="20"/>
  <c r="IT74" i="20" s="1"/>
  <c r="EX74" i="20"/>
  <c r="IU74" i="20" s="1"/>
  <c r="EY74" i="20"/>
  <c r="IV74" i="20" s="1"/>
  <c r="EZ74" i="20"/>
  <c r="IW74" i="20" s="1"/>
  <c r="FA74" i="20"/>
  <c r="IX74" i="20" s="1"/>
  <c r="FB74" i="20"/>
  <c r="IY74" i="20" s="1"/>
  <c r="FC74" i="20"/>
  <c r="IZ74" i="20" s="1"/>
  <c r="FD74" i="20"/>
  <c r="JA74" i="20" s="1"/>
  <c r="FE74" i="20"/>
  <c r="JB74" i="20" s="1"/>
  <c r="FF74" i="20"/>
  <c r="JC74" i="20" s="1"/>
  <c r="FG74" i="20"/>
  <c r="JD74" i="20" s="1"/>
  <c r="FH74" i="20"/>
  <c r="JE74" i="20" s="1"/>
  <c r="FI74" i="20"/>
  <c r="JF74" i="20" s="1"/>
  <c r="FJ74" i="20"/>
  <c r="JG74" i="20" s="1"/>
  <c r="FK74" i="20"/>
  <c r="JH74" i="20" s="1"/>
  <c r="FL74" i="20"/>
  <c r="JI74" i="20" s="1"/>
  <c r="FM74" i="20"/>
  <c r="JJ74" i="20" s="1"/>
  <c r="FN74" i="20"/>
  <c r="JK74" i="20" s="1"/>
  <c r="FO74" i="20"/>
  <c r="JL74" i="20" s="1"/>
  <c r="FP74" i="20"/>
  <c r="JM74" i="20" s="1"/>
  <c r="FQ74" i="20"/>
  <c r="JN74" i="20" s="1"/>
  <c r="FR74" i="20"/>
  <c r="JO74" i="20" s="1"/>
  <c r="FS74" i="20"/>
  <c r="JP74" i="20" s="1"/>
  <c r="FT74" i="20"/>
  <c r="JQ74" i="20" s="1"/>
  <c r="FU74" i="20"/>
  <c r="JR74" i="20" s="1"/>
  <c r="FV74" i="20"/>
  <c r="JS74" i="20" s="1"/>
  <c r="FW74" i="20"/>
  <c r="JT74" i="20" s="1"/>
  <c r="FX74" i="20"/>
  <c r="JU74" i="20" s="1"/>
  <c r="FY74" i="20"/>
  <c r="JV74" i="20" s="1"/>
  <c r="FZ74" i="20"/>
  <c r="JW74" i="20" s="1"/>
  <c r="GA74" i="20"/>
  <c r="JX74" i="20" s="1"/>
  <c r="GB74" i="20"/>
  <c r="JY74" i="20" s="1"/>
  <c r="GC74" i="20"/>
  <c r="JZ74" i="20" s="1"/>
  <c r="GD74" i="20"/>
  <c r="KA74" i="20" s="1"/>
  <c r="GE74" i="20"/>
  <c r="KB74" i="20" s="1"/>
  <c r="GF74" i="20"/>
  <c r="KC74" i="20" s="1"/>
  <c r="GG74" i="20"/>
  <c r="KD74" i="20" s="1"/>
  <c r="GH74" i="20"/>
  <c r="KE74" i="20" s="1"/>
  <c r="GI74" i="20"/>
  <c r="KF74" i="20" s="1"/>
  <c r="GJ74" i="20"/>
  <c r="KG74" i="20" s="1"/>
  <c r="GK74" i="20"/>
  <c r="KH74" i="20" s="1"/>
  <c r="GL74" i="20"/>
  <c r="KI74" i="20" s="1"/>
  <c r="GM74" i="20"/>
  <c r="KJ74" i="20" s="1"/>
  <c r="GN74" i="20"/>
  <c r="KK74" i="20" s="1"/>
  <c r="GO74" i="20"/>
  <c r="KL74" i="20" s="1"/>
  <c r="GP74" i="20"/>
  <c r="KM74" i="20" s="1"/>
  <c r="GQ74" i="20"/>
  <c r="KN74" i="20" s="1"/>
  <c r="GR74" i="20"/>
  <c r="KO74" i="20" s="1"/>
  <c r="GS74" i="20"/>
  <c r="KP74" i="20" s="1"/>
  <c r="GT74" i="20"/>
  <c r="KQ74" i="20" s="1"/>
  <c r="GU74" i="20"/>
  <c r="KR74" i="20" s="1"/>
  <c r="GV74" i="20"/>
  <c r="KS74" i="20" s="1"/>
  <c r="GW74" i="20"/>
  <c r="KT74" i="20" s="1"/>
  <c r="DB75" i="20"/>
  <c r="GY75" i="20" s="1"/>
  <c r="DC75" i="20"/>
  <c r="GZ75" i="20" s="1"/>
  <c r="DD75" i="20"/>
  <c r="DE75" i="20"/>
  <c r="HB75" i="20" s="1"/>
  <c r="DF75" i="20"/>
  <c r="HC75" i="20" s="1"/>
  <c r="DG75" i="20"/>
  <c r="HD75" i="20" s="1"/>
  <c r="DH75" i="20"/>
  <c r="HE75" i="20" s="1"/>
  <c r="DI75" i="20"/>
  <c r="HF75" i="20" s="1"/>
  <c r="DJ75" i="20"/>
  <c r="HG75" i="20" s="1"/>
  <c r="DK75" i="20"/>
  <c r="HH75" i="20" s="1"/>
  <c r="DL75" i="20"/>
  <c r="DM75" i="20"/>
  <c r="HJ75" i="20" s="1"/>
  <c r="DN75" i="20"/>
  <c r="HK75" i="20" s="1"/>
  <c r="DO75" i="20"/>
  <c r="HL75" i="20" s="1"/>
  <c r="DP75" i="20"/>
  <c r="HM75" i="20" s="1"/>
  <c r="DQ75" i="20"/>
  <c r="HN75" i="20" s="1"/>
  <c r="DR75" i="20"/>
  <c r="HO75" i="20" s="1"/>
  <c r="DS75" i="20"/>
  <c r="HP75" i="20" s="1"/>
  <c r="DT75" i="20"/>
  <c r="DU75" i="20"/>
  <c r="HR75" i="20" s="1"/>
  <c r="DV75" i="20"/>
  <c r="HS75" i="20" s="1"/>
  <c r="DW75" i="20"/>
  <c r="HT75" i="20" s="1"/>
  <c r="DX75" i="20"/>
  <c r="HU75" i="20" s="1"/>
  <c r="DY75" i="20"/>
  <c r="HV75" i="20" s="1"/>
  <c r="DZ75" i="20"/>
  <c r="HW75" i="20" s="1"/>
  <c r="EA75" i="20"/>
  <c r="HX75" i="20" s="1"/>
  <c r="EB75" i="20"/>
  <c r="EC75" i="20"/>
  <c r="HZ75" i="20" s="1"/>
  <c r="ED75" i="20"/>
  <c r="IA75" i="20" s="1"/>
  <c r="EE75" i="20"/>
  <c r="IB75" i="20" s="1"/>
  <c r="EF75" i="20"/>
  <c r="IC75" i="20" s="1"/>
  <c r="EG75" i="20"/>
  <c r="ID75" i="20" s="1"/>
  <c r="EH75" i="20"/>
  <c r="IE75" i="20" s="1"/>
  <c r="EI75" i="20"/>
  <c r="IF75" i="20" s="1"/>
  <c r="EJ75" i="20"/>
  <c r="EK75" i="20"/>
  <c r="IH75" i="20" s="1"/>
  <c r="EL75" i="20"/>
  <c r="II75" i="20" s="1"/>
  <c r="EM75" i="20"/>
  <c r="IJ75" i="20" s="1"/>
  <c r="EN75" i="20"/>
  <c r="IK75" i="20" s="1"/>
  <c r="EO75" i="20"/>
  <c r="IL75" i="20" s="1"/>
  <c r="EP75" i="20"/>
  <c r="IM75" i="20" s="1"/>
  <c r="EQ75" i="20"/>
  <c r="IN75" i="20" s="1"/>
  <c r="ER75" i="20"/>
  <c r="ES75" i="20"/>
  <c r="IP75" i="20" s="1"/>
  <c r="ET75" i="20"/>
  <c r="IQ75" i="20" s="1"/>
  <c r="EU75" i="20"/>
  <c r="IR75" i="20" s="1"/>
  <c r="EV75" i="20"/>
  <c r="IS75" i="20" s="1"/>
  <c r="EW75" i="20"/>
  <c r="IT75" i="20" s="1"/>
  <c r="EX75" i="20"/>
  <c r="IU75" i="20" s="1"/>
  <c r="EY75" i="20"/>
  <c r="IV75" i="20" s="1"/>
  <c r="EZ75" i="20"/>
  <c r="FA75" i="20"/>
  <c r="IX75" i="20" s="1"/>
  <c r="FB75" i="20"/>
  <c r="IY75" i="20" s="1"/>
  <c r="FC75" i="20"/>
  <c r="IZ75" i="20" s="1"/>
  <c r="FD75" i="20"/>
  <c r="JA75" i="20" s="1"/>
  <c r="FE75" i="20"/>
  <c r="JB75" i="20" s="1"/>
  <c r="FF75" i="20"/>
  <c r="JC75" i="20" s="1"/>
  <c r="FG75" i="20"/>
  <c r="JD75" i="20" s="1"/>
  <c r="FH75" i="20"/>
  <c r="FI75" i="20"/>
  <c r="JF75" i="20" s="1"/>
  <c r="FJ75" i="20"/>
  <c r="JG75" i="20" s="1"/>
  <c r="FK75" i="20"/>
  <c r="JH75" i="20" s="1"/>
  <c r="FL75" i="20"/>
  <c r="JI75" i="20" s="1"/>
  <c r="FM75" i="20"/>
  <c r="JJ75" i="20" s="1"/>
  <c r="FN75" i="20"/>
  <c r="JK75" i="20" s="1"/>
  <c r="FO75" i="20"/>
  <c r="JL75" i="20" s="1"/>
  <c r="FP75" i="20"/>
  <c r="FQ75" i="20"/>
  <c r="JN75" i="20" s="1"/>
  <c r="FR75" i="20"/>
  <c r="JO75" i="20" s="1"/>
  <c r="FS75" i="20"/>
  <c r="JP75" i="20" s="1"/>
  <c r="FT75" i="20"/>
  <c r="JQ75" i="20" s="1"/>
  <c r="FU75" i="20"/>
  <c r="JR75" i="20" s="1"/>
  <c r="FV75" i="20"/>
  <c r="JS75" i="20" s="1"/>
  <c r="FW75" i="20"/>
  <c r="JT75" i="20" s="1"/>
  <c r="FX75" i="20"/>
  <c r="JU75" i="20" s="1"/>
  <c r="FY75" i="20"/>
  <c r="JV75" i="20" s="1"/>
  <c r="FZ75" i="20"/>
  <c r="GA75" i="20"/>
  <c r="JX75" i="20" s="1"/>
  <c r="GB75" i="20"/>
  <c r="JY75" i="20" s="1"/>
  <c r="GC75" i="20"/>
  <c r="JZ75" i="20" s="1"/>
  <c r="GD75" i="20"/>
  <c r="KA75" i="20" s="1"/>
  <c r="GE75" i="20"/>
  <c r="KB75" i="20" s="1"/>
  <c r="GF75" i="20"/>
  <c r="KC75" i="20" s="1"/>
  <c r="GG75" i="20"/>
  <c r="KD75" i="20" s="1"/>
  <c r="GH75" i="20"/>
  <c r="KE75" i="20" s="1"/>
  <c r="GI75" i="20"/>
  <c r="KF75" i="20" s="1"/>
  <c r="GJ75" i="20"/>
  <c r="KG75" i="20" s="1"/>
  <c r="GK75" i="20"/>
  <c r="KH75" i="20" s="1"/>
  <c r="GL75" i="20"/>
  <c r="KI75" i="20" s="1"/>
  <c r="GM75" i="20"/>
  <c r="KJ75" i="20" s="1"/>
  <c r="GN75" i="20"/>
  <c r="KK75" i="20" s="1"/>
  <c r="GO75" i="20"/>
  <c r="KL75" i="20" s="1"/>
  <c r="GP75" i="20"/>
  <c r="KM75" i="20" s="1"/>
  <c r="GQ75" i="20"/>
  <c r="KN75" i="20" s="1"/>
  <c r="GR75" i="20"/>
  <c r="KO75" i="20" s="1"/>
  <c r="GS75" i="20"/>
  <c r="KP75" i="20" s="1"/>
  <c r="GT75" i="20"/>
  <c r="KQ75" i="20" s="1"/>
  <c r="GU75" i="20"/>
  <c r="KR75" i="20" s="1"/>
  <c r="GV75" i="20"/>
  <c r="KS75" i="20" s="1"/>
  <c r="GW75" i="20"/>
  <c r="KT75" i="20" s="1"/>
  <c r="DB76" i="20"/>
  <c r="GY76" i="20" s="1"/>
  <c r="DC76" i="20"/>
  <c r="GZ76" i="20" s="1"/>
  <c r="DD76" i="20"/>
  <c r="HA76" i="20" s="1"/>
  <c r="DE76" i="20"/>
  <c r="HB76" i="20" s="1"/>
  <c r="DF76" i="20"/>
  <c r="HC76" i="20" s="1"/>
  <c r="DG76" i="20"/>
  <c r="HD76" i="20" s="1"/>
  <c r="DH76" i="20"/>
  <c r="HE76" i="20" s="1"/>
  <c r="DI76" i="20"/>
  <c r="HF76" i="20" s="1"/>
  <c r="DJ76" i="20"/>
  <c r="HG76" i="20" s="1"/>
  <c r="DK76" i="20"/>
  <c r="HH76" i="20" s="1"/>
  <c r="DL76" i="20"/>
  <c r="HI76" i="20" s="1"/>
  <c r="DM76" i="20"/>
  <c r="HJ76" i="20" s="1"/>
  <c r="DN76" i="20"/>
  <c r="HK76" i="20" s="1"/>
  <c r="DO76" i="20"/>
  <c r="HL76" i="20" s="1"/>
  <c r="DP76" i="20"/>
  <c r="HM76" i="20" s="1"/>
  <c r="DQ76" i="20"/>
  <c r="HN76" i="20" s="1"/>
  <c r="DR76" i="20"/>
  <c r="HO76" i="20" s="1"/>
  <c r="DS76" i="20"/>
  <c r="HP76" i="20" s="1"/>
  <c r="DT76" i="20"/>
  <c r="HQ76" i="20" s="1"/>
  <c r="DU76" i="20"/>
  <c r="HR76" i="20" s="1"/>
  <c r="DV76" i="20"/>
  <c r="HS76" i="20" s="1"/>
  <c r="DW76" i="20"/>
  <c r="HT76" i="20" s="1"/>
  <c r="DX76" i="20"/>
  <c r="HU76" i="20" s="1"/>
  <c r="DY76" i="20"/>
  <c r="HV76" i="20" s="1"/>
  <c r="DZ76" i="20"/>
  <c r="HW76" i="20" s="1"/>
  <c r="EA76" i="20"/>
  <c r="HX76" i="20" s="1"/>
  <c r="EB76" i="20"/>
  <c r="HY76" i="20" s="1"/>
  <c r="EC76" i="20"/>
  <c r="HZ76" i="20" s="1"/>
  <c r="ED76" i="20"/>
  <c r="IA76" i="20" s="1"/>
  <c r="EE76" i="20"/>
  <c r="IB76" i="20" s="1"/>
  <c r="EF76" i="20"/>
  <c r="IC76" i="20" s="1"/>
  <c r="EG76" i="20"/>
  <c r="ID76" i="20" s="1"/>
  <c r="EH76" i="20"/>
  <c r="IE76" i="20" s="1"/>
  <c r="EI76" i="20"/>
  <c r="IF76" i="20" s="1"/>
  <c r="EJ76" i="20"/>
  <c r="IG76" i="20" s="1"/>
  <c r="EK76" i="20"/>
  <c r="IH76" i="20" s="1"/>
  <c r="EL76" i="20"/>
  <c r="II76" i="20" s="1"/>
  <c r="EM76" i="20"/>
  <c r="IJ76" i="20" s="1"/>
  <c r="EN76" i="20"/>
  <c r="IK76" i="20" s="1"/>
  <c r="EO76" i="20"/>
  <c r="IL76" i="20" s="1"/>
  <c r="EP76" i="20"/>
  <c r="IM76" i="20" s="1"/>
  <c r="EQ76" i="20"/>
  <c r="IN76" i="20" s="1"/>
  <c r="ER76" i="20"/>
  <c r="IO76" i="20" s="1"/>
  <c r="ES76" i="20"/>
  <c r="IP76" i="20" s="1"/>
  <c r="ET76" i="20"/>
  <c r="IQ76" i="20" s="1"/>
  <c r="EU76" i="20"/>
  <c r="IR76" i="20" s="1"/>
  <c r="EV76" i="20"/>
  <c r="IS76" i="20" s="1"/>
  <c r="EW76" i="20"/>
  <c r="IT76" i="20" s="1"/>
  <c r="EX76" i="20"/>
  <c r="IU76" i="20" s="1"/>
  <c r="EY76" i="20"/>
  <c r="IV76" i="20" s="1"/>
  <c r="EZ76" i="20"/>
  <c r="IW76" i="20" s="1"/>
  <c r="FA76" i="20"/>
  <c r="IX76" i="20" s="1"/>
  <c r="FB76" i="20"/>
  <c r="IY76" i="20" s="1"/>
  <c r="FC76" i="20"/>
  <c r="IZ76" i="20" s="1"/>
  <c r="FD76" i="20"/>
  <c r="JA76" i="20" s="1"/>
  <c r="FE76" i="20"/>
  <c r="JB76" i="20" s="1"/>
  <c r="FF76" i="20"/>
  <c r="JC76" i="20" s="1"/>
  <c r="FG76" i="20"/>
  <c r="JD76" i="20" s="1"/>
  <c r="FH76" i="20"/>
  <c r="JE76" i="20" s="1"/>
  <c r="FI76" i="20"/>
  <c r="JF76" i="20" s="1"/>
  <c r="FJ76" i="20"/>
  <c r="JG76" i="20" s="1"/>
  <c r="FK76" i="20"/>
  <c r="JH76" i="20" s="1"/>
  <c r="FL76" i="20"/>
  <c r="JI76" i="20" s="1"/>
  <c r="FM76" i="20"/>
  <c r="JJ76" i="20" s="1"/>
  <c r="FN76" i="20"/>
  <c r="JK76" i="20" s="1"/>
  <c r="FO76" i="20"/>
  <c r="JL76" i="20" s="1"/>
  <c r="FP76" i="20"/>
  <c r="JM76" i="20" s="1"/>
  <c r="FQ76" i="20"/>
  <c r="JN76" i="20" s="1"/>
  <c r="FR76" i="20"/>
  <c r="JO76" i="20" s="1"/>
  <c r="FS76" i="20"/>
  <c r="JP76" i="20" s="1"/>
  <c r="FT76" i="20"/>
  <c r="JQ76" i="20" s="1"/>
  <c r="FU76" i="20"/>
  <c r="JR76" i="20" s="1"/>
  <c r="FV76" i="20"/>
  <c r="JS76" i="20" s="1"/>
  <c r="FW76" i="20"/>
  <c r="JT76" i="20" s="1"/>
  <c r="FX76" i="20"/>
  <c r="JU76" i="20" s="1"/>
  <c r="FY76" i="20"/>
  <c r="JV76" i="20" s="1"/>
  <c r="FZ76" i="20"/>
  <c r="JW76" i="20" s="1"/>
  <c r="GA76" i="20"/>
  <c r="JX76" i="20" s="1"/>
  <c r="GB76" i="20"/>
  <c r="JY76" i="20" s="1"/>
  <c r="GC76" i="20"/>
  <c r="JZ76" i="20" s="1"/>
  <c r="GD76" i="20"/>
  <c r="KA76" i="20" s="1"/>
  <c r="GE76" i="20"/>
  <c r="KB76" i="20" s="1"/>
  <c r="GF76" i="20"/>
  <c r="KC76" i="20" s="1"/>
  <c r="GG76" i="20"/>
  <c r="KD76" i="20" s="1"/>
  <c r="GH76" i="20"/>
  <c r="KE76" i="20" s="1"/>
  <c r="GI76" i="20"/>
  <c r="KF76" i="20" s="1"/>
  <c r="GJ76" i="20"/>
  <c r="KG76" i="20" s="1"/>
  <c r="GK76" i="20"/>
  <c r="KH76" i="20" s="1"/>
  <c r="GL76" i="20"/>
  <c r="KI76" i="20" s="1"/>
  <c r="GM76" i="20"/>
  <c r="KJ76" i="20" s="1"/>
  <c r="GN76" i="20"/>
  <c r="KK76" i="20" s="1"/>
  <c r="GO76" i="20"/>
  <c r="KL76" i="20" s="1"/>
  <c r="GP76" i="20"/>
  <c r="KM76" i="20" s="1"/>
  <c r="GQ76" i="20"/>
  <c r="KN76" i="20" s="1"/>
  <c r="GR76" i="20"/>
  <c r="KO76" i="20" s="1"/>
  <c r="GS76" i="20"/>
  <c r="KP76" i="20" s="1"/>
  <c r="GT76" i="20"/>
  <c r="KQ76" i="20" s="1"/>
  <c r="GU76" i="20"/>
  <c r="KR76" i="20" s="1"/>
  <c r="GV76" i="20"/>
  <c r="KS76" i="20" s="1"/>
  <c r="GW76" i="20"/>
  <c r="KT76" i="20" s="1"/>
  <c r="DB77" i="20"/>
  <c r="GY77" i="20" s="1"/>
  <c r="DC77" i="20"/>
  <c r="GZ77" i="20" s="1"/>
  <c r="DD77" i="20"/>
  <c r="HA77" i="20" s="1"/>
  <c r="DE77" i="20"/>
  <c r="HB77" i="20" s="1"/>
  <c r="DF77" i="20"/>
  <c r="HC77" i="20" s="1"/>
  <c r="DG77" i="20"/>
  <c r="HD77" i="20" s="1"/>
  <c r="DH77" i="20"/>
  <c r="HE77" i="20" s="1"/>
  <c r="DI77" i="20"/>
  <c r="HF77" i="20" s="1"/>
  <c r="DJ77" i="20"/>
  <c r="DK77" i="20"/>
  <c r="HH77" i="20" s="1"/>
  <c r="DL77" i="20"/>
  <c r="HI77" i="20" s="1"/>
  <c r="DM77" i="20"/>
  <c r="HJ77" i="20" s="1"/>
  <c r="DN77" i="20"/>
  <c r="HK77" i="20" s="1"/>
  <c r="DO77" i="20"/>
  <c r="HL77" i="20" s="1"/>
  <c r="DP77" i="20"/>
  <c r="HM77" i="20" s="1"/>
  <c r="DQ77" i="20"/>
  <c r="HN77" i="20" s="1"/>
  <c r="DR77" i="20"/>
  <c r="DS77" i="20"/>
  <c r="HP77" i="20" s="1"/>
  <c r="DT77" i="20"/>
  <c r="HQ77" i="20" s="1"/>
  <c r="DU77" i="20"/>
  <c r="HR77" i="20" s="1"/>
  <c r="DV77" i="20"/>
  <c r="HS77" i="20" s="1"/>
  <c r="DW77" i="20"/>
  <c r="HT77" i="20" s="1"/>
  <c r="DX77" i="20"/>
  <c r="HU77" i="20" s="1"/>
  <c r="DY77" i="20"/>
  <c r="HV77" i="20" s="1"/>
  <c r="DZ77" i="20"/>
  <c r="EA77" i="20"/>
  <c r="HX77" i="20" s="1"/>
  <c r="EB77" i="20"/>
  <c r="HY77" i="20" s="1"/>
  <c r="EC77" i="20"/>
  <c r="HZ77" i="20" s="1"/>
  <c r="ED77" i="20"/>
  <c r="IA77" i="20" s="1"/>
  <c r="EE77" i="20"/>
  <c r="IB77" i="20" s="1"/>
  <c r="EF77" i="20"/>
  <c r="IC77" i="20" s="1"/>
  <c r="EG77" i="20"/>
  <c r="ID77" i="20" s="1"/>
  <c r="EH77" i="20"/>
  <c r="EI77" i="20"/>
  <c r="IF77" i="20" s="1"/>
  <c r="EJ77" i="20"/>
  <c r="IG77" i="20" s="1"/>
  <c r="EK77" i="20"/>
  <c r="IH77" i="20" s="1"/>
  <c r="EL77" i="20"/>
  <c r="II77" i="20" s="1"/>
  <c r="EM77" i="20"/>
  <c r="IJ77" i="20" s="1"/>
  <c r="EN77" i="20"/>
  <c r="IK77" i="20" s="1"/>
  <c r="EO77" i="20"/>
  <c r="IL77" i="20" s="1"/>
  <c r="EP77" i="20"/>
  <c r="EQ77" i="20"/>
  <c r="IN77" i="20" s="1"/>
  <c r="ER77" i="20"/>
  <c r="IO77" i="20" s="1"/>
  <c r="ES77" i="20"/>
  <c r="IP77" i="20" s="1"/>
  <c r="ET77" i="20"/>
  <c r="IQ77" i="20" s="1"/>
  <c r="EU77" i="20"/>
  <c r="IR77" i="20" s="1"/>
  <c r="EV77" i="20"/>
  <c r="IS77" i="20" s="1"/>
  <c r="EW77" i="20"/>
  <c r="IT77" i="20" s="1"/>
  <c r="EX77" i="20"/>
  <c r="EY77" i="20"/>
  <c r="IV77" i="20" s="1"/>
  <c r="EZ77" i="20"/>
  <c r="IW77" i="20" s="1"/>
  <c r="FA77" i="20"/>
  <c r="IX77" i="20" s="1"/>
  <c r="FB77" i="20"/>
  <c r="IY77" i="20" s="1"/>
  <c r="FC77" i="20"/>
  <c r="IZ77" i="20" s="1"/>
  <c r="FD77" i="20"/>
  <c r="JA77" i="20" s="1"/>
  <c r="FE77" i="20"/>
  <c r="JB77" i="20" s="1"/>
  <c r="FF77" i="20"/>
  <c r="FG77" i="20"/>
  <c r="JD77" i="20" s="1"/>
  <c r="FH77" i="20"/>
  <c r="JE77" i="20" s="1"/>
  <c r="FI77" i="20"/>
  <c r="JF77" i="20" s="1"/>
  <c r="FJ77" i="20"/>
  <c r="JG77" i="20" s="1"/>
  <c r="FK77" i="20"/>
  <c r="JH77" i="20" s="1"/>
  <c r="FL77" i="20"/>
  <c r="JI77" i="20" s="1"/>
  <c r="FM77" i="20"/>
  <c r="JJ77" i="20" s="1"/>
  <c r="FN77" i="20"/>
  <c r="FO77" i="20"/>
  <c r="JL77" i="20" s="1"/>
  <c r="FP77" i="20"/>
  <c r="JM77" i="20" s="1"/>
  <c r="FQ77" i="20"/>
  <c r="JN77" i="20" s="1"/>
  <c r="FR77" i="20"/>
  <c r="JO77" i="20" s="1"/>
  <c r="FS77" i="20"/>
  <c r="JP77" i="20" s="1"/>
  <c r="FT77" i="20"/>
  <c r="JQ77" i="20" s="1"/>
  <c r="FU77" i="20"/>
  <c r="JR77" i="20" s="1"/>
  <c r="FV77" i="20"/>
  <c r="JS77" i="20" s="1"/>
  <c r="FW77" i="20"/>
  <c r="JT77" i="20" s="1"/>
  <c r="FX77" i="20"/>
  <c r="JU77" i="20" s="1"/>
  <c r="FY77" i="20"/>
  <c r="JV77" i="20" s="1"/>
  <c r="FZ77" i="20"/>
  <c r="JW77" i="20" s="1"/>
  <c r="GA77" i="20"/>
  <c r="JX77" i="20" s="1"/>
  <c r="GB77" i="20"/>
  <c r="JY77" i="20" s="1"/>
  <c r="GC77" i="20"/>
  <c r="JZ77" i="20" s="1"/>
  <c r="GD77" i="20"/>
  <c r="KA77" i="20" s="1"/>
  <c r="GE77" i="20"/>
  <c r="KB77" i="20" s="1"/>
  <c r="GF77" i="20"/>
  <c r="KC77" i="20" s="1"/>
  <c r="GG77" i="20"/>
  <c r="KD77" i="20" s="1"/>
  <c r="GH77" i="20"/>
  <c r="KE77" i="20" s="1"/>
  <c r="GI77" i="20"/>
  <c r="KF77" i="20" s="1"/>
  <c r="GJ77" i="20"/>
  <c r="KG77" i="20" s="1"/>
  <c r="GK77" i="20"/>
  <c r="KH77" i="20" s="1"/>
  <c r="GL77" i="20"/>
  <c r="KI77" i="20" s="1"/>
  <c r="GM77" i="20"/>
  <c r="KJ77" i="20" s="1"/>
  <c r="GN77" i="20"/>
  <c r="KK77" i="20" s="1"/>
  <c r="GO77" i="20"/>
  <c r="KL77" i="20" s="1"/>
  <c r="GP77" i="20"/>
  <c r="KM77" i="20" s="1"/>
  <c r="GQ77" i="20"/>
  <c r="KN77" i="20" s="1"/>
  <c r="GR77" i="20"/>
  <c r="KO77" i="20" s="1"/>
  <c r="GS77" i="20"/>
  <c r="KP77" i="20" s="1"/>
  <c r="GT77" i="20"/>
  <c r="KQ77" i="20" s="1"/>
  <c r="GU77" i="20"/>
  <c r="KR77" i="20" s="1"/>
  <c r="GV77" i="20"/>
  <c r="KS77" i="20" s="1"/>
  <c r="GW77" i="20"/>
  <c r="KT77" i="20" s="1"/>
  <c r="DB78" i="20"/>
  <c r="GY78" i="20" s="1"/>
  <c r="DC78" i="20"/>
  <c r="GZ78" i="20" s="1"/>
  <c r="DD78" i="20"/>
  <c r="HA78" i="20" s="1"/>
  <c r="DE78" i="20"/>
  <c r="HB78" i="20" s="1"/>
  <c r="DF78" i="20"/>
  <c r="HC78" i="20" s="1"/>
  <c r="DG78" i="20"/>
  <c r="HD78" i="20" s="1"/>
  <c r="DH78" i="20"/>
  <c r="HE78" i="20" s="1"/>
  <c r="DI78" i="20"/>
  <c r="HF78" i="20" s="1"/>
  <c r="DJ78" i="20"/>
  <c r="HG78" i="20" s="1"/>
  <c r="DK78" i="20"/>
  <c r="HH78" i="20" s="1"/>
  <c r="DL78" i="20"/>
  <c r="HI78" i="20" s="1"/>
  <c r="DM78" i="20"/>
  <c r="HJ78" i="20" s="1"/>
  <c r="DN78" i="20"/>
  <c r="HK78" i="20" s="1"/>
  <c r="DO78" i="20"/>
  <c r="HL78" i="20" s="1"/>
  <c r="DP78" i="20"/>
  <c r="HM78" i="20" s="1"/>
  <c r="DQ78" i="20"/>
  <c r="HN78" i="20" s="1"/>
  <c r="DR78" i="20"/>
  <c r="HO78" i="20" s="1"/>
  <c r="DS78" i="20"/>
  <c r="HP78" i="20" s="1"/>
  <c r="DT78" i="20"/>
  <c r="HQ78" i="20" s="1"/>
  <c r="DU78" i="20"/>
  <c r="HR78" i="20" s="1"/>
  <c r="DV78" i="20"/>
  <c r="HS78" i="20" s="1"/>
  <c r="DW78" i="20"/>
  <c r="HT78" i="20" s="1"/>
  <c r="DX78" i="20"/>
  <c r="HU78" i="20" s="1"/>
  <c r="DY78" i="20"/>
  <c r="HV78" i="20" s="1"/>
  <c r="DZ78" i="20"/>
  <c r="HW78" i="20" s="1"/>
  <c r="EA78" i="20"/>
  <c r="HX78" i="20" s="1"/>
  <c r="EB78" i="20"/>
  <c r="HY78" i="20" s="1"/>
  <c r="EC78" i="20"/>
  <c r="HZ78" i="20" s="1"/>
  <c r="ED78" i="20"/>
  <c r="IA78" i="20" s="1"/>
  <c r="EE78" i="20"/>
  <c r="IB78" i="20" s="1"/>
  <c r="EF78" i="20"/>
  <c r="IC78" i="20" s="1"/>
  <c r="EG78" i="20"/>
  <c r="ID78" i="20" s="1"/>
  <c r="EH78" i="20"/>
  <c r="IE78" i="20" s="1"/>
  <c r="EI78" i="20"/>
  <c r="IF78" i="20" s="1"/>
  <c r="EJ78" i="20"/>
  <c r="IG78" i="20" s="1"/>
  <c r="EK78" i="20"/>
  <c r="IH78" i="20" s="1"/>
  <c r="EL78" i="20"/>
  <c r="II78" i="20" s="1"/>
  <c r="EM78" i="20"/>
  <c r="IJ78" i="20" s="1"/>
  <c r="EN78" i="20"/>
  <c r="IK78" i="20" s="1"/>
  <c r="EO78" i="20"/>
  <c r="IL78" i="20" s="1"/>
  <c r="EP78" i="20"/>
  <c r="IM78" i="20" s="1"/>
  <c r="EQ78" i="20"/>
  <c r="IN78" i="20" s="1"/>
  <c r="ER78" i="20"/>
  <c r="IO78" i="20" s="1"/>
  <c r="ES78" i="20"/>
  <c r="IP78" i="20" s="1"/>
  <c r="ET78" i="20"/>
  <c r="EU78" i="20"/>
  <c r="IR78" i="20" s="1"/>
  <c r="EV78" i="20"/>
  <c r="IS78" i="20" s="1"/>
  <c r="EW78" i="20"/>
  <c r="IT78" i="20" s="1"/>
  <c r="EX78" i="20"/>
  <c r="IU78" i="20" s="1"/>
  <c r="EY78" i="20"/>
  <c r="IV78" i="20" s="1"/>
  <c r="EZ78" i="20"/>
  <c r="FA78" i="20"/>
  <c r="IX78" i="20" s="1"/>
  <c r="FB78" i="20"/>
  <c r="IY78" i="20" s="1"/>
  <c r="FC78" i="20"/>
  <c r="IZ78" i="20" s="1"/>
  <c r="FD78" i="20"/>
  <c r="JA78" i="20" s="1"/>
  <c r="FE78" i="20"/>
  <c r="JB78" i="20" s="1"/>
  <c r="FF78" i="20"/>
  <c r="JC78" i="20" s="1"/>
  <c r="FG78" i="20"/>
  <c r="JD78" i="20" s="1"/>
  <c r="FH78" i="20"/>
  <c r="JE78" i="20" s="1"/>
  <c r="FI78" i="20"/>
  <c r="JF78" i="20" s="1"/>
  <c r="FJ78" i="20"/>
  <c r="FK78" i="20"/>
  <c r="JH78" i="20" s="1"/>
  <c r="FL78" i="20"/>
  <c r="JI78" i="20" s="1"/>
  <c r="FM78" i="20"/>
  <c r="JJ78" i="20" s="1"/>
  <c r="FN78" i="20"/>
  <c r="JK78" i="20" s="1"/>
  <c r="FO78" i="20"/>
  <c r="JL78" i="20" s="1"/>
  <c r="FP78" i="20"/>
  <c r="FQ78" i="20"/>
  <c r="JN78" i="20" s="1"/>
  <c r="FR78" i="20"/>
  <c r="JO78" i="20" s="1"/>
  <c r="FS78" i="20"/>
  <c r="JP78" i="20" s="1"/>
  <c r="FT78" i="20"/>
  <c r="JQ78" i="20" s="1"/>
  <c r="FU78" i="20"/>
  <c r="JR78" i="20" s="1"/>
  <c r="FV78" i="20"/>
  <c r="JS78" i="20" s="1"/>
  <c r="FW78" i="20"/>
  <c r="JT78" i="20" s="1"/>
  <c r="FX78" i="20"/>
  <c r="JU78" i="20" s="1"/>
  <c r="FY78" i="20"/>
  <c r="JV78" i="20" s="1"/>
  <c r="FZ78" i="20"/>
  <c r="JW78" i="20" s="1"/>
  <c r="GA78" i="20"/>
  <c r="JX78" i="20" s="1"/>
  <c r="GB78" i="20"/>
  <c r="JY78" i="20" s="1"/>
  <c r="GC78" i="20"/>
  <c r="JZ78" i="20" s="1"/>
  <c r="GD78" i="20"/>
  <c r="KA78" i="20" s="1"/>
  <c r="GE78" i="20"/>
  <c r="KB78" i="20" s="1"/>
  <c r="GF78" i="20"/>
  <c r="KC78" i="20" s="1"/>
  <c r="GG78" i="20"/>
  <c r="KD78" i="20" s="1"/>
  <c r="GH78" i="20"/>
  <c r="KE78" i="20" s="1"/>
  <c r="GI78" i="20"/>
  <c r="KF78" i="20" s="1"/>
  <c r="GJ78" i="20"/>
  <c r="KG78" i="20" s="1"/>
  <c r="GK78" i="20"/>
  <c r="KH78" i="20" s="1"/>
  <c r="GL78" i="20"/>
  <c r="KI78" i="20" s="1"/>
  <c r="GM78" i="20"/>
  <c r="KJ78" i="20" s="1"/>
  <c r="GN78" i="20"/>
  <c r="KK78" i="20" s="1"/>
  <c r="GO78" i="20"/>
  <c r="KL78" i="20" s="1"/>
  <c r="GP78" i="20"/>
  <c r="KM78" i="20" s="1"/>
  <c r="GQ78" i="20"/>
  <c r="KN78" i="20" s="1"/>
  <c r="GR78" i="20"/>
  <c r="KO78" i="20" s="1"/>
  <c r="GS78" i="20"/>
  <c r="KP78" i="20" s="1"/>
  <c r="GT78" i="20"/>
  <c r="KQ78" i="20" s="1"/>
  <c r="GU78" i="20"/>
  <c r="KR78" i="20" s="1"/>
  <c r="GV78" i="20"/>
  <c r="KS78" i="20" s="1"/>
  <c r="GW78" i="20"/>
  <c r="KT78" i="20" s="1"/>
  <c r="DB79" i="20"/>
  <c r="GY79" i="20" s="1"/>
  <c r="DC79" i="20"/>
  <c r="GZ79" i="20" s="1"/>
  <c r="DD79" i="20"/>
  <c r="HA79" i="20" s="1"/>
  <c r="DE79" i="20"/>
  <c r="HB79" i="20" s="1"/>
  <c r="DF79" i="20"/>
  <c r="HC79" i="20" s="1"/>
  <c r="DG79" i="20"/>
  <c r="HD79" i="20" s="1"/>
  <c r="DH79" i="20"/>
  <c r="DI79" i="20"/>
  <c r="HF79" i="20" s="1"/>
  <c r="DJ79" i="20"/>
  <c r="HG79" i="20" s="1"/>
  <c r="DK79" i="20"/>
  <c r="HH79" i="20" s="1"/>
  <c r="DL79" i="20"/>
  <c r="HI79" i="20" s="1"/>
  <c r="DM79" i="20"/>
  <c r="HJ79" i="20" s="1"/>
  <c r="DN79" i="20"/>
  <c r="HK79" i="20" s="1"/>
  <c r="DO79" i="20"/>
  <c r="HL79" i="20" s="1"/>
  <c r="DP79" i="20"/>
  <c r="HM79" i="20" s="1"/>
  <c r="DQ79" i="20"/>
  <c r="HN79" i="20" s="1"/>
  <c r="DR79" i="20"/>
  <c r="HO79" i="20" s="1"/>
  <c r="DS79" i="20"/>
  <c r="HP79" i="20" s="1"/>
  <c r="DT79" i="20"/>
  <c r="HQ79" i="20" s="1"/>
  <c r="DU79" i="20"/>
  <c r="HR79" i="20" s="1"/>
  <c r="DV79" i="20"/>
  <c r="HS79" i="20" s="1"/>
  <c r="DW79" i="20"/>
  <c r="HT79" i="20" s="1"/>
  <c r="DX79" i="20"/>
  <c r="DY79" i="20"/>
  <c r="HV79" i="20" s="1"/>
  <c r="DZ79" i="20"/>
  <c r="HW79" i="20" s="1"/>
  <c r="EA79" i="20"/>
  <c r="HX79" i="20" s="1"/>
  <c r="EB79" i="20"/>
  <c r="HY79" i="20" s="1"/>
  <c r="EC79" i="20"/>
  <c r="HZ79" i="20" s="1"/>
  <c r="ED79" i="20"/>
  <c r="IA79" i="20" s="1"/>
  <c r="EE79" i="20"/>
  <c r="IB79" i="20" s="1"/>
  <c r="EF79" i="20"/>
  <c r="IC79" i="20" s="1"/>
  <c r="EG79" i="20"/>
  <c r="ID79" i="20" s="1"/>
  <c r="EH79" i="20"/>
  <c r="IE79" i="20" s="1"/>
  <c r="EI79" i="20"/>
  <c r="IF79" i="20" s="1"/>
  <c r="EJ79" i="20"/>
  <c r="IG79" i="20" s="1"/>
  <c r="EK79" i="20"/>
  <c r="IH79" i="20" s="1"/>
  <c r="EL79" i="20"/>
  <c r="II79" i="20" s="1"/>
  <c r="EM79" i="20"/>
  <c r="IJ79" i="20" s="1"/>
  <c r="EN79" i="20"/>
  <c r="EO79" i="20"/>
  <c r="IL79" i="20" s="1"/>
  <c r="EP79" i="20"/>
  <c r="IM79" i="20" s="1"/>
  <c r="EQ79" i="20"/>
  <c r="IN79" i="20" s="1"/>
  <c r="ER79" i="20"/>
  <c r="IO79" i="20" s="1"/>
  <c r="ES79" i="20"/>
  <c r="IP79" i="20" s="1"/>
  <c r="ET79" i="20"/>
  <c r="IQ79" i="20" s="1"/>
  <c r="EU79" i="20"/>
  <c r="IR79" i="20" s="1"/>
  <c r="EV79" i="20"/>
  <c r="IS79" i="20" s="1"/>
  <c r="EW79" i="20"/>
  <c r="IT79" i="20" s="1"/>
  <c r="EX79" i="20"/>
  <c r="IU79" i="20" s="1"/>
  <c r="EY79" i="20"/>
  <c r="IV79" i="20" s="1"/>
  <c r="EZ79" i="20"/>
  <c r="IW79" i="20" s="1"/>
  <c r="FA79" i="20"/>
  <c r="IX79" i="20" s="1"/>
  <c r="FB79" i="20"/>
  <c r="IY79" i="20" s="1"/>
  <c r="FC79" i="20"/>
  <c r="IZ79" i="20" s="1"/>
  <c r="FD79" i="20"/>
  <c r="FE79" i="20"/>
  <c r="JB79" i="20" s="1"/>
  <c r="FF79" i="20"/>
  <c r="JC79" i="20" s="1"/>
  <c r="FG79" i="20"/>
  <c r="JD79" i="20" s="1"/>
  <c r="FH79" i="20"/>
  <c r="JE79" i="20" s="1"/>
  <c r="FI79" i="20"/>
  <c r="JF79" i="20" s="1"/>
  <c r="FJ79" i="20"/>
  <c r="JG79" i="20" s="1"/>
  <c r="FK79" i="20"/>
  <c r="JH79" i="20" s="1"/>
  <c r="FL79" i="20"/>
  <c r="JI79" i="20" s="1"/>
  <c r="FM79" i="20"/>
  <c r="JJ79" i="20" s="1"/>
  <c r="FN79" i="20"/>
  <c r="JK79" i="20" s="1"/>
  <c r="FO79" i="20"/>
  <c r="JL79" i="20" s="1"/>
  <c r="FP79" i="20"/>
  <c r="JM79" i="20" s="1"/>
  <c r="FQ79" i="20"/>
  <c r="JN79" i="20" s="1"/>
  <c r="FR79" i="20"/>
  <c r="JO79" i="20" s="1"/>
  <c r="FS79" i="20"/>
  <c r="JP79" i="20" s="1"/>
  <c r="FT79" i="20"/>
  <c r="JQ79" i="20" s="1"/>
  <c r="FU79" i="20"/>
  <c r="JR79" i="20" s="1"/>
  <c r="FV79" i="20"/>
  <c r="JS79" i="20" s="1"/>
  <c r="FW79" i="20"/>
  <c r="JT79" i="20" s="1"/>
  <c r="FX79" i="20"/>
  <c r="JU79" i="20" s="1"/>
  <c r="FY79" i="20"/>
  <c r="JV79" i="20" s="1"/>
  <c r="FZ79" i="20"/>
  <c r="JW79" i="20" s="1"/>
  <c r="GA79" i="20"/>
  <c r="JX79" i="20" s="1"/>
  <c r="GB79" i="20"/>
  <c r="JY79" i="20" s="1"/>
  <c r="GC79" i="20"/>
  <c r="JZ79" i="20" s="1"/>
  <c r="GD79" i="20"/>
  <c r="KA79" i="20" s="1"/>
  <c r="GE79" i="20"/>
  <c r="KB79" i="20" s="1"/>
  <c r="GF79" i="20"/>
  <c r="KC79" i="20" s="1"/>
  <c r="GG79" i="20"/>
  <c r="KD79" i="20" s="1"/>
  <c r="GH79" i="20"/>
  <c r="KE79" i="20" s="1"/>
  <c r="GI79" i="20"/>
  <c r="KF79" i="20" s="1"/>
  <c r="GJ79" i="20"/>
  <c r="KG79" i="20" s="1"/>
  <c r="GK79" i="20"/>
  <c r="KH79" i="20" s="1"/>
  <c r="GL79" i="20"/>
  <c r="KI79" i="20" s="1"/>
  <c r="GM79" i="20"/>
  <c r="KJ79" i="20" s="1"/>
  <c r="GN79" i="20"/>
  <c r="KK79" i="20" s="1"/>
  <c r="GO79" i="20"/>
  <c r="KL79" i="20" s="1"/>
  <c r="GP79" i="20"/>
  <c r="KM79" i="20" s="1"/>
  <c r="GQ79" i="20"/>
  <c r="KN79" i="20" s="1"/>
  <c r="GR79" i="20"/>
  <c r="KO79" i="20" s="1"/>
  <c r="GS79" i="20"/>
  <c r="KP79" i="20" s="1"/>
  <c r="GT79" i="20"/>
  <c r="KQ79" i="20" s="1"/>
  <c r="GU79" i="20"/>
  <c r="KR79" i="20" s="1"/>
  <c r="GV79" i="20"/>
  <c r="KS79" i="20" s="1"/>
  <c r="GW79" i="20"/>
  <c r="KT79" i="20" s="1"/>
  <c r="DB80" i="20"/>
  <c r="GY80" i="20" s="1"/>
  <c r="DC80" i="20"/>
  <c r="GZ80" i="20" s="1"/>
  <c r="DD80" i="20"/>
  <c r="HA80" i="20" s="1"/>
  <c r="DE80" i="20"/>
  <c r="HB80" i="20" s="1"/>
  <c r="DF80" i="20"/>
  <c r="HC80" i="20" s="1"/>
  <c r="DG80" i="20"/>
  <c r="HD80" i="20" s="1"/>
  <c r="DH80" i="20"/>
  <c r="HE80" i="20" s="1"/>
  <c r="DI80" i="20"/>
  <c r="HF80" i="20" s="1"/>
  <c r="DJ80" i="20"/>
  <c r="HG80" i="20" s="1"/>
  <c r="DK80" i="20"/>
  <c r="HH80" i="20" s="1"/>
  <c r="DL80" i="20"/>
  <c r="DM80" i="20"/>
  <c r="HJ80" i="20" s="1"/>
  <c r="DN80" i="20"/>
  <c r="HK80" i="20" s="1"/>
  <c r="DO80" i="20"/>
  <c r="HL80" i="20" s="1"/>
  <c r="DP80" i="20"/>
  <c r="HM80" i="20" s="1"/>
  <c r="DQ80" i="20"/>
  <c r="HN80" i="20" s="1"/>
  <c r="DR80" i="20"/>
  <c r="DS80" i="20"/>
  <c r="HP80" i="20" s="1"/>
  <c r="DT80" i="20"/>
  <c r="HQ80" i="20" s="1"/>
  <c r="DU80" i="20"/>
  <c r="HR80" i="20" s="1"/>
  <c r="DV80" i="20"/>
  <c r="HS80" i="20" s="1"/>
  <c r="DW80" i="20"/>
  <c r="HT80" i="20" s="1"/>
  <c r="DX80" i="20"/>
  <c r="HU80" i="20" s="1"/>
  <c r="DY80" i="20"/>
  <c r="HV80" i="20" s="1"/>
  <c r="DZ80" i="20"/>
  <c r="HW80" i="20" s="1"/>
  <c r="EA80" i="20"/>
  <c r="HX80" i="20" s="1"/>
  <c r="EB80" i="20"/>
  <c r="EC80" i="20"/>
  <c r="HZ80" i="20" s="1"/>
  <c r="ED80" i="20"/>
  <c r="IA80" i="20" s="1"/>
  <c r="EE80" i="20"/>
  <c r="IB80" i="20" s="1"/>
  <c r="EF80" i="20"/>
  <c r="IC80" i="20" s="1"/>
  <c r="EG80" i="20"/>
  <c r="ID80" i="20" s="1"/>
  <c r="EH80" i="20"/>
  <c r="EI80" i="20"/>
  <c r="IF80" i="20" s="1"/>
  <c r="EJ80" i="20"/>
  <c r="IG80" i="20" s="1"/>
  <c r="EK80" i="20"/>
  <c r="IH80" i="20" s="1"/>
  <c r="EL80" i="20"/>
  <c r="II80" i="20" s="1"/>
  <c r="EM80" i="20"/>
  <c r="IJ80" i="20" s="1"/>
  <c r="EN80" i="20"/>
  <c r="IK80" i="20" s="1"/>
  <c r="EO80" i="20"/>
  <c r="IL80" i="20" s="1"/>
  <c r="EP80" i="20"/>
  <c r="IM80" i="20" s="1"/>
  <c r="EQ80" i="20"/>
  <c r="IN80" i="20" s="1"/>
  <c r="ER80" i="20"/>
  <c r="ES80" i="20"/>
  <c r="IP80" i="20" s="1"/>
  <c r="ET80" i="20"/>
  <c r="IQ80" i="20" s="1"/>
  <c r="EU80" i="20"/>
  <c r="IR80" i="20" s="1"/>
  <c r="EV80" i="20"/>
  <c r="IS80" i="20" s="1"/>
  <c r="EW80" i="20"/>
  <c r="IT80" i="20" s="1"/>
  <c r="EX80" i="20"/>
  <c r="EY80" i="20"/>
  <c r="IV80" i="20" s="1"/>
  <c r="EZ80" i="20"/>
  <c r="IW80" i="20" s="1"/>
  <c r="FA80" i="20"/>
  <c r="IX80" i="20" s="1"/>
  <c r="FB80" i="20"/>
  <c r="IY80" i="20" s="1"/>
  <c r="FC80" i="20"/>
  <c r="IZ80" i="20" s="1"/>
  <c r="FD80" i="20"/>
  <c r="JA80" i="20" s="1"/>
  <c r="FE80" i="20"/>
  <c r="JB80" i="20" s="1"/>
  <c r="FF80" i="20"/>
  <c r="JC80" i="20" s="1"/>
  <c r="FG80" i="20"/>
  <c r="JD80" i="20" s="1"/>
  <c r="FH80" i="20"/>
  <c r="FI80" i="20"/>
  <c r="JF80" i="20" s="1"/>
  <c r="FJ80" i="20"/>
  <c r="JG80" i="20" s="1"/>
  <c r="FK80" i="20"/>
  <c r="JH80" i="20" s="1"/>
  <c r="FL80" i="20"/>
  <c r="JI80" i="20" s="1"/>
  <c r="FM80" i="20"/>
  <c r="JJ80" i="20" s="1"/>
  <c r="FN80" i="20"/>
  <c r="FO80" i="20"/>
  <c r="JL80" i="20" s="1"/>
  <c r="FP80" i="20"/>
  <c r="JM80" i="20" s="1"/>
  <c r="FQ80" i="20"/>
  <c r="JN80" i="20" s="1"/>
  <c r="FR80" i="20"/>
  <c r="JO80" i="20" s="1"/>
  <c r="FS80" i="20"/>
  <c r="JP80" i="20" s="1"/>
  <c r="FT80" i="20"/>
  <c r="JQ80" i="20" s="1"/>
  <c r="FU80" i="20"/>
  <c r="JR80" i="20" s="1"/>
  <c r="FV80" i="20"/>
  <c r="JS80" i="20" s="1"/>
  <c r="FW80" i="20"/>
  <c r="JT80" i="20" s="1"/>
  <c r="FX80" i="20"/>
  <c r="JU80" i="20" s="1"/>
  <c r="FY80" i="20"/>
  <c r="JV80" i="20" s="1"/>
  <c r="FZ80" i="20"/>
  <c r="JW80" i="20" s="1"/>
  <c r="GA80" i="20"/>
  <c r="JX80" i="20" s="1"/>
  <c r="GB80" i="20"/>
  <c r="JY80" i="20" s="1"/>
  <c r="GC80" i="20"/>
  <c r="JZ80" i="20" s="1"/>
  <c r="GD80" i="20"/>
  <c r="KA80" i="20" s="1"/>
  <c r="GE80" i="20"/>
  <c r="KB80" i="20" s="1"/>
  <c r="GF80" i="20"/>
  <c r="KC80" i="20" s="1"/>
  <c r="GG80" i="20"/>
  <c r="KD80" i="20" s="1"/>
  <c r="GH80" i="20"/>
  <c r="KE80" i="20" s="1"/>
  <c r="GI80" i="20"/>
  <c r="KF80" i="20" s="1"/>
  <c r="GJ80" i="20"/>
  <c r="KG80" i="20" s="1"/>
  <c r="GK80" i="20"/>
  <c r="KH80" i="20" s="1"/>
  <c r="GL80" i="20"/>
  <c r="KI80" i="20" s="1"/>
  <c r="GM80" i="20"/>
  <c r="KJ80" i="20" s="1"/>
  <c r="GN80" i="20"/>
  <c r="KK80" i="20" s="1"/>
  <c r="GO80" i="20"/>
  <c r="KL80" i="20" s="1"/>
  <c r="GP80" i="20"/>
  <c r="KM80" i="20" s="1"/>
  <c r="GQ80" i="20"/>
  <c r="KN80" i="20" s="1"/>
  <c r="GR80" i="20"/>
  <c r="KO80" i="20" s="1"/>
  <c r="GS80" i="20"/>
  <c r="KP80" i="20" s="1"/>
  <c r="GT80" i="20"/>
  <c r="KQ80" i="20" s="1"/>
  <c r="GU80" i="20"/>
  <c r="KR80" i="20" s="1"/>
  <c r="GV80" i="20"/>
  <c r="KS80" i="20" s="1"/>
  <c r="GW80" i="20"/>
  <c r="KT80" i="20" s="1"/>
  <c r="DB81" i="20"/>
  <c r="GY81" i="20" s="1"/>
  <c r="DC81" i="20"/>
  <c r="GZ81" i="20" s="1"/>
  <c r="DD81" i="20"/>
  <c r="HA81" i="20" s="1"/>
  <c r="DE81" i="20"/>
  <c r="HB81" i="20" s="1"/>
  <c r="DF81" i="20"/>
  <c r="DG81" i="20"/>
  <c r="HD81" i="20" s="1"/>
  <c r="DH81" i="20"/>
  <c r="HE81" i="20" s="1"/>
  <c r="DI81" i="20"/>
  <c r="HF81" i="20" s="1"/>
  <c r="DJ81" i="20"/>
  <c r="HG81" i="20" s="1"/>
  <c r="DK81" i="20"/>
  <c r="HH81" i="20" s="1"/>
  <c r="DL81" i="20"/>
  <c r="HI81" i="20" s="1"/>
  <c r="DM81" i="20"/>
  <c r="HJ81" i="20" s="1"/>
  <c r="DN81" i="20"/>
  <c r="HK81" i="20" s="1"/>
  <c r="DO81" i="20"/>
  <c r="HL81" i="20" s="1"/>
  <c r="DP81" i="20"/>
  <c r="HM81" i="20" s="1"/>
  <c r="DQ81" i="20"/>
  <c r="HN81" i="20" s="1"/>
  <c r="DR81" i="20"/>
  <c r="HO81" i="20" s="1"/>
  <c r="DS81" i="20"/>
  <c r="HP81" i="20" s="1"/>
  <c r="DT81" i="20"/>
  <c r="HQ81" i="20" s="1"/>
  <c r="DU81" i="20"/>
  <c r="HR81" i="20" s="1"/>
  <c r="DV81" i="20"/>
  <c r="DW81" i="20"/>
  <c r="HT81" i="20" s="1"/>
  <c r="DX81" i="20"/>
  <c r="HU81" i="20" s="1"/>
  <c r="DY81" i="20"/>
  <c r="HV81" i="20" s="1"/>
  <c r="DZ81" i="20"/>
  <c r="HW81" i="20" s="1"/>
  <c r="EA81" i="20"/>
  <c r="HX81" i="20" s="1"/>
  <c r="EB81" i="20"/>
  <c r="HY81" i="20" s="1"/>
  <c r="EC81" i="20"/>
  <c r="HZ81" i="20" s="1"/>
  <c r="ED81" i="20"/>
  <c r="IA81" i="20" s="1"/>
  <c r="EE81" i="20"/>
  <c r="IB81" i="20" s="1"/>
  <c r="EF81" i="20"/>
  <c r="IC81" i="20" s="1"/>
  <c r="EG81" i="20"/>
  <c r="ID81" i="20" s="1"/>
  <c r="EH81" i="20"/>
  <c r="IE81" i="20" s="1"/>
  <c r="EI81" i="20"/>
  <c r="IF81" i="20" s="1"/>
  <c r="EJ81" i="20"/>
  <c r="IG81" i="20" s="1"/>
  <c r="EK81" i="20"/>
  <c r="IH81" i="20" s="1"/>
  <c r="EL81" i="20"/>
  <c r="EM81" i="20"/>
  <c r="IJ81" i="20" s="1"/>
  <c r="EN81" i="20"/>
  <c r="IK81" i="20" s="1"/>
  <c r="EO81" i="20"/>
  <c r="IL81" i="20" s="1"/>
  <c r="EP81" i="20"/>
  <c r="IM81" i="20" s="1"/>
  <c r="EQ81" i="20"/>
  <c r="IN81" i="20" s="1"/>
  <c r="ER81" i="20"/>
  <c r="IO81" i="20" s="1"/>
  <c r="ES81" i="20"/>
  <c r="IP81" i="20" s="1"/>
  <c r="ET81" i="20"/>
  <c r="IQ81" i="20" s="1"/>
  <c r="EU81" i="20"/>
  <c r="IR81" i="20" s="1"/>
  <c r="EV81" i="20"/>
  <c r="IS81" i="20" s="1"/>
  <c r="EW81" i="20"/>
  <c r="IT81" i="20" s="1"/>
  <c r="EX81" i="20"/>
  <c r="IU81" i="20" s="1"/>
  <c r="EY81" i="20"/>
  <c r="IV81" i="20" s="1"/>
  <c r="EZ81" i="20"/>
  <c r="IW81" i="20" s="1"/>
  <c r="FA81" i="20"/>
  <c r="IX81" i="20" s="1"/>
  <c r="FB81" i="20"/>
  <c r="FC81" i="20"/>
  <c r="IZ81" i="20" s="1"/>
  <c r="FD81" i="20"/>
  <c r="JA81" i="20" s="1"/>
  <c r="FE81" i="20"/>
  <c r="JB81" i="20" s="1"/>
  <c r="FF81" i="20"/>
  <c r="JC81" i="20" s="1"/>
  <c r="FG81" i="20"/>
  <c r="JD81" i="20" s="1"/>
  <c r="FH81" i="20"/>
  <c r="JE81" i="20" s="1"/>
  <c r="FI81" i="20"/>
  <c r="JF81" i="20" s="1"/>
  <c r="FJ81" i="20"/>
  <c r="JG81" i="20" s="1"/>
  <c r="FK81" i="20"/>
  <c r="JH81" i="20" s="1"/>
  <c r="FL81" i="20"/>
  <c r="JI81" i="20" s="1"/>
  <c r="FM81" i="20"/>
  <c r="JJ81" i="20" s="1"/>
  <c r="FN81" i="20"/>
  <c r="JK81" i="20" s="1"/>
  <c r="FO81" i="20"/>
  <c r="JL81" i="20" s="1"/>
  <c r="FP81" i="20"/>
  <c r="JM81" i="20" s="1"/>
  <c r="FQ81" i="20"/>
  <c r="JN81" i="20" s="1"/>
  <c r="FR81" i="20"/>
  <c r="JO81" i="20" s="1"/>
  <c r="FS81" i="20"/>
  <c r="JP81" i="20" s="1"/>
  <c r="FT81" i="20"/>
  <c r="JQ81" i="20" s="1"/>
  <c r="FU81" i="20"/>
  <c r="JR81" i="20" s="1"/>
  <c r="FV81" i="20"/>
  <c r="JS81" i="20" s="1"/>
  <c r="FW81" i="20"/>
  <c r="JT81" i="20" s="1"/>
  <c r="FX81" i="20"/>
  <c r="JU81" i="20" s="1"/>
  <c r="FY81" i="20"/>
  <c r="JV81" i="20" s="1"/>
  <c r="FZ81" i="20"/>
  <c r="JW81" i="20" s="1"/>
  <c r="GA81" i="20"/>
  <c r="JX81" i="20" s="1"/>
  <c r="GB81" i="20"/>
  <c r="JY81" i="20" s="1"/>
  <c r="GC81" i="20"/>
  <c r="JZ81" i="20" s="1"/>
  <c r="GD81" i="20"/>
  <c r="KA81" i="20" s="1"/>
  <c r="GE81" i="20"/>
  <c r="KB81" i="20" s="1"/>
  <c r="GF81" i="20"/>
  <c r="KC81" i="20" s="1"/>
  <c r="GG81" i="20"/>
  <c r="KD81" i="20" s="1"/>
  <c r="GH81" i="20"/>
  <c r="KE81" i="20" s="1"/>
  <c r="GI81" i="20"/>
  <c r="KF81" i="20" s="1"/>
  <c r="GJ81" i="20"/>
  <c r="KG81" i="20" s="1"/>
  <c r="GK81" i="20"/>
  <c r="KH81" i="20" s="1"/>
  <c r="GL81" i="20"/>
  <c r="KI81" i="20" s="1"/>
  <c r="GM81" i="20"/>
  <c r="KJ81" i="20" s="1"/>
  <c r="GN81" i="20"/>
  <c r="KK81" i="20" s="1"/>
  <c r="GO81" i="20"/>
  <c r="KL81" i="20" s="1"/>
  <c r="GP81" i="20"/>
  <c r="KM81" i="20" s="1"/>
  <c r="GQ81" i="20"/>
  <c r="KN81" i="20" s="1"/>
  <c r="GR81" i="20"/>
  <c r="KO81" i="20" s="1"/>
  <c r="GS81" i="20"/>
  <c r="KP81" i="20" s="1"/>
  <c r="GT81" i="20"/>
  <c r="KQ81" i="20" s="1"/>
  <c r="GU81" i="20"/>
  <c r="KR81" i="20" s="1"/>
  <c r="GV81" i="20"/>
  <c r="KS81" i="20" s="1"/>
  <c r="GW81" i="20"/>
  <c r="KT81" i="20" s="1"/>
  <c r="DB82" i="20"/>
  <c r="GY82" i="20" s="1"/>
  <c r="DC82" i="20"/>
  <c r="GZ82" i="20" s="1"/>
  <c r="DD82" i="20"/>
  <c r="HA82" i="20" s="1"/>
  <c r="DE82" i="20"/>
  <c r="HB82" i="20" s="1"/>
  <c r="DF82" i="20"/>
  <c r="HC82" i="20" s="1"/>
  <c r="DG82" i="20"/>
  <c r="HD82" i="20" s="1"/>
  <c r="DH82" i="20"/>
  <c r="HE82" i="20" s="1"/>
  <c r="DI82" i="20"/>
  <c r="HF82" i="20" s="1"/>
  <c r="DJ82" i="20"/>
  <c r="DK82" i="20"/>
  <c r="HH82" i="20" s="1"/>
  <c r="DL82" i="20"/>
  <c r="HI82" i="20" s="1"/>
  <c r="DM82" i="20"/>
  <c r="HJ82" i="20" s="1"/>
  <c r="DN82" i="20"/>
  <c r="HK82" i="20" s="1"/>
  <c r="DO82" i="20"/>
  <c r="HL82" i="20" s="1"/>
  <c r="DP82" i="20"/>
  <c r="DQ82" i="20"/>
  <c r="HN82" i="20" s="1"/>
  <c r="DR82" i="20"/>
  <c r="HO82" i="20" s="1"/>
  <c r="DS82" i="20"/>
  <c r="HP82" i="20" s="1"/>
  <c r="DT82" i="20"/>
  <c r="HQ82" i="20" s="1"/>
  <c r="DU82" i="20"/>
  <c r="HR82" i="20" s="1"/>
  <c r="DV82" i="20"/>
  <c r="HS82" i="20" s="1"/>
  <c r="DW82" i="20"/>
  <c r="HT82" i="20" s="1"/>
  <c r="DX82" i="20"/>
  <c r="HU82" i="20" s="1"/>
  <c r="DY82" i="20"/>
  <c r="HV82" i="20" s="1"/>
  <c r="DZ82" i="20"/>
  <c r="EA82" i="20"/>
  <c r="HX82" i="20" s="1"/>
  <c r="EB82" i="20"/>
  <c r="HY82" i="20" s="1"/>
  <c r="EC82" i="20"/>
  <c r="HZ82" i="20" s="1"/>
  <c r="ED82" i="20"/>
  <c r="IA82" i="20" s="1"/>
  <c r="EE82" i="20"/>
  <c r="IB82" i="20" s="1"/>
  <c r="EF82" i="20"/>
  <c r="EG82" i="20"/>
  <c r="ID82" i="20" s="1"/>
  <c r="EH82" i="20"/>
  <c r="IE82" i="20" s="1"/>
  <c r="EI82" i="20"/>
  <c r="IF82" i="20" s="1"/>
  <c r="EJ82" i="20"/>
  <c r="IG82" i="20" s="1"/>
  <c r="EK82" i="20"/>
  <c r="IH82" i="20" s="1"/>
  <c r="EL82" i="20"/>
  <c r="II82" i="20" s="1"/>
  <c r="EM82" i="20"/>
  <c r="IJ82" i="20" s="1"/>
  <c r="EN82" i="20"/>
  <c r="IK82" i="20" s="1"/>
  <c r="EO82" i="20"/>
  <c r="IL82" i="20" s="1"/>
  <c r="EP82" i="20"/>
  <c r="EQ82" i="20"/>
  <c r="IN82" i="20" s="1"/>
  <c r="ER82" i="20"/>
  <c r="IO82" i="20" s="1"/>
  <c r="ES82" i="20"/>
  <c r="IP82" i="20" s="1"/>
  <c r="ET82" i="20"/>
  <c r="IQ82" i="20" s="1"/>
  <c r="EU82" i="20"/>
  <c r="IR82" i="20" s="1"/>
  <c r="EV82" i="20"/>
  <c r="EW82" i="20"/>
  <c r="IT82" i="20" s="1"/>
  <c r="EX82" i="20"/>
  <c r="IU82" i="20" s="1"/>
  <c r="EY82" i="20"/>
  <c r="IV82" i="20" s="1"/>
  <c r="EZ82" i="20"/>
  <c r="IW82" i="20" s="1"/>
  <c r="FA82" i="20"/>
  <c r="IX82" i="20" s="1"/>
  <c r="FB82" i="20"/>
  <c r="IY82" i="20" s="1"/>
  <c r="FC82" i="20"/>
  <c r="IZ82" i="20" s="1"/>
  <c r="FD82" i="20"/>
  <c r="JA82" i="20" s="1"/>
  <c r="FE82" i="20"/>
  <c r="JB82" i="20" s="1"/>
  <c r="FF82" i="20"/>
  <c r="FG82" i="20"/>
  <c r="JD82" i="20" s="1"/>
  <c r="FH82" i="20"/>
  <c r="JE82" i="20" s="1"/>
  <c r="FI82" i="20"/>
  <c r="JF82" i="20" s="1"/>
  <c r="FJ82" i="20"/>
  <c r="JG82" i="20" s="1"/>
  <c r="FK82" i="20"/>
  <c r="JH82" i="20" s="1"/>
  <c r="FL82" i="20"/>
  <c r="FM82" i="20"/>
  <c r="JJ82" i="20" s="1"/>
  <c r="FN82" i="20"/>
  <c r="JK82" i="20" s="1"/>
  <c r="FO82" i="20"/>
  <c r="JL82" i="20" s="1"/>
  <c r="FP82" i="20"/>
  <c r="JM82" i="20" s="1"/>
  <c r="FQ82" i="20"/>
  <c r="JN82" i="20" s="1"/>
  <c r="FR82" i="20"/>
  <c r="JO82" i="20" s="1"/>
  <c r="FS82" i="20"/>
  <c r="JP82" i="20" s="1"/>
  <c r="FT82" i="20"/>
  <c r="JQ82" i="20" s="1"/>
  <c r="FU82" i="20"/>
  <c r="JR82" i="20" s="1"/>
  <c r="FV82" i="20"/>
  <c r="JS82" i="20" s="1"/>
  <c r="FW82" i="20"/>
  <c r="JT82" i="20" s="1"/>
  <c r="FX82" i="20"/>
  <c r="JU82" i="20" s="1"/>
  <c r="FY82" i="20"/>
  <c r="JV82" i="20" s="1"/>
  <c r="FZ82" i="20"/>
  <c r="JW82" i="20" s="1"/>
  <c r="GA82" i="20"/>
  <c r="JX82" i="20" s="1"/>
  <c r="GB82" i="20"/>
  <c r="JY82" i="20" s="1"/>
  <c r="GC82" i="20"/>
  <c r="JZ82" i="20" s="1"/>
  <c r="GD82" i="20"/>
  <c r="KA82" i="20" s="1"/>
  <c r="GE82" i="20"/>
  <c r="KB82" i="20" s="1"/>
  <c r="GF82" i="20"/>
  <c r="GG82" i="20"/>
  <c r="KD82" i="20" s="1"/>
  <c r="GH82" i="20"/>
  <c r="KE82" i="20" s="1"/>
  <c r="GI82" i="20"/>
  <c r="KF82" i="20" s="1"/>
  <c r="GJ82" i="20"/>
  <c r="KG82" i="20" s="1"/>
  <c r="GK82" i="20"/>
  <c r="KH82" i="20" s="1"/>
  <c r="GL82" i="20"/>
  <c r="KI82" i="20" s="1"/>
  <c r="GM82" i="20"/>
  <c r="KJ82" i="20" s="1"/>
  <c r="GN82" i="20"/>
  <c r="KK82" i="20" s="1"/>
  <c r="GO82" i="20"/>
  <c r="KL82" i="20" s="1"/>
  <c r="GP82" i="20"/>
  <c r="KM82" i="20" s="1"/>
  <c r="GQ82" i="20"/>
  <c r="KN82" i="20" s="1"/>
  <c r="GR82" i="20"/>
  <c r="KO82" i="20" s="1"/>
  <c r="GS82" i="20"/>
  <c r="KP82" i="20" s="1"/>
  <c r="GT82" i="20"/>
  <c r="KQ82" i="20" s="1"/>
  <c r="GU82" i="20"/>
  <c r="KR82" i="20" s="1"/>
  <c r="GV82" i="20"/>
  <c r="KS82" i="20" s="1"/>
  <c r="GW82" i="20"/>
  <c r="KT82" i="20" s="1"/>
  <c r="DB83" i="20"/>
  <c r="GY83" i="20" s="1"/>
  <c r="DC83" i="20"/>
  <c r="GZ83" i="20" s="1"/>
  <c r="DD83" i="20"/>
  <c r="DE83" i="20"/>
  <c r="HB83" i="20" s="1"/>
  <c r="DF83" i="20"/>
  <c r="HC83" i="20" s="1"/>
  <c r="DG83" i="20"/>
  <c r="HD83" i="20" s="1"/>
  <c r="DH83" i="20"/>
  <c r="HE83" i="20" s="1"/>
  <c r="DI83" i="20"/>
  <c r="HF83" i="20" s="1"/>
  <c r="DJ83" i="20"/>
  <c r="HG83" i="20" s="1"/>
  <c r="DK83" i="20"/>
  <c r="HH83" i="20" s="1"/>
  <c r="DL83" i="20"/>
  <c r="HI83" i="20" s="1"/>
  <c r="DM83" i="20"/>
  <c r="HJ83" i="20" s="1"/>
  <c r="DN83" i="20"/>
  <c r="HK83" i="20" s="1"/>
  <c r="DO83" i="20"/>
  <c r="HL83" i="20" s="1"/>
  <c r="DP83" i="20"/>
  <c r="HM83" i="20" s="1"/>
  <c r="DQ83" i="20"/>
  <c r="HN83" i="20" s="1"/>
  <c r="DR83" i="20"/>
  <c r="HO83" i="20" s="1"/>
  <c r="DS83" i="20"/>
  <c r="HP83" i="20" s="1"/>
  <c r="DT83" i="20"/>
  <c r="DU83" i="20"/>
  <c r="HR83" i="20" s="1"/>
  <c r="DV83" i="20"/>
  <c r="HS83" i="20" s="1"/>
  <c r="DW83" i="20"/>
  <c r="HT83" i="20" s="1"/>
  <c r="DX83" i="20"/>
  <c r="HU83" i="20" s="1"/>
  <c r="DY83" i="20"/>
  <c r="HV83" i="20" s="1"/>
  <c r="DZ83" i="20"/>
  <c r="HW83" i="20" s="1"/>
  <c r="EA83" i="20"/>
  <c r="HX83" i="20" s="1"/>
  <c r="EB83" i="20"/>
  <c r="HY83" i="20" s="1"/>
  <c r="EC83" i="20"/>
  <c r="HZ83" i="20" s="1"/>
  <c r="ED83" i="20"/>
  <c r="IA83" i="20" s="1"/>
  <c r="EE83" i="20"/>
  <c r="IB83" i="20" s="1"/>
  <c r="EF83" i="20"/>
  <c r="IC83" i="20" s="1"/>
  <c r="EG83" i="20"/>
  <c r="ID83" i="20" s="1"/>
  <c r="EH83" i="20"/>
  <c r="IE83" i="20" s="1"/>
  <c r="EI83" i="20"/>
  <c r="IF83" i="20" s="1"/>
  <c r="EJ83" i="20"/>
  <c r="EK83" i="20"/>
  <c r="IH83" i="20" s="1"/>
  <c r="EL83" i="20"/>
  <c r="II83" i="20" s="1"/>
  <c r="EM83" i="20"/>
  <c r="IJ83" i="20" s="1"/>
  <c r="EN83" i="20"/>
  <c r="IK83" i="20" s="1"/>
  <c r="EO83" i="20"/>
  <c r="IL83" i="20" s="1"/>
  <c r="EP83" i="20"/>
  <c r="IM83" i="20" s="1"/>
  <c r="EQ83" i="20"/>
  <c r="IN83" i="20" s="1"/>
  <c r="ER83" i="20"/>
  <c r="IO83" i="20" s="1"/>
  <c r="ES83" i="20"/>
  <c r="IP83" i="20" s="1"/>
  <c r="ET83" i="20"/>
  <c r="IQ83" i="20" s="1"/>
  <c r="EU83" i="20"/>
  <c r="IR83" i="20" s="1"/>
  <c r="EV83" i="20"/>
  <c r="IS83" i="20" s="1"/>
  <c r="EW83" i="20"/>
  <c r="IT83" i="20" s="1"/>
  <c r="EX83" i="20"/>
  <c r="IU83" i="20" s="1"/>
  <c r="EY83" i="20"/>
  <c r="IV83" i="20" s="1"/>
  <c r="EZ83" i="20"/>
  <c r="FA83" i="20"/>
  <c r="IX83" i="20" s="1"/>
  <c r="FB83" i="20"/>
  <c r="IY83" i="20" s="1"/>
  <c r="FC83" i="20"/>
  <c r="IZ83" i="20" s="1"/>
  <c r="FD83" i="20"/>
  <c r="JA83" i="20" s="1"/>
  <c r="FE83" i="20"/>
  <c r="JB83" i="20" s="1"/>
  <c r="FF83" i="20"/>
  <c r="JC83" i="20" s="1"/>
  <c r="FG83" i="20"/>
  <c r="JD83" i="20" s="1"/>
  <c r="FH83" i="20"/>
  <c r="JE83" i="20" s="1"/>
  <c r="FI83" i="20"/>
  <c r="JF83" i="20" s="1"/>
  <c r="FJ83" i="20"/>
  <c r="JG83" i="20" s="1"/>
  <c r="FK83" i="20"/>
  <c r="JH83" i="20" s="1"/>
  <c r="FL83" i="20"/>
  <c r="JI83" i="20" s="1"/>
  <c r="FM83" i="20"/>
  <c r="JJ83" i="20" s="1"/>
  <c r="FN83" i="20"/>
  <c r="JK83" i="20" s="1"/>
  <c r="FO83" i="20"/>
  <c r="JL83" i="20" s="1"/>
  <c r="FP83" i="20"/>
  <c r="FQ83" i="20"/>
  <c r="JN83" i="20" s="1"/>
  <c r="FR83" i="20"/>
  <c r="JO83" i="20" s="1"/>
  <c r="FS83" i="20"/>
  <c r="JP83" i="20" s="1"/>
  <c r="FT83" i="20"/>
  <c r="JQ83" i="20" s="1"/>
  <c r="FU83" i="20"/>
  <c r="JR83" i="20" s="1"/>
  <c r="FV83" i="20"/>
  <c r="JS83" i="20" s="1"/>
  <c r="FW83" i="20"/>
  <c r="JT83" i="20" s="1"/>
  <c r="FX83" i="20"/>
  <c r="JU83" i="20" s="1"/>
  <c r="FY83" i="20"/>
  <c r="JV83" i="20" s="1"/>
  <c r="FZ83" i="20"/>
  <c r="JW83" i="20" s="1"/>
  <c r="GA83" i="20"/>
  <c r="JX83" i="20" s="1"/>
  <c r="GB83" i="20"/>
  <c r="JY83" i="20" s="1"/>
  <c r="GC83" i="20"/>
  <c r="JZ83" i="20" s="1"/>
  <c r="GD83" i="20"/>
  <c r="KA83" i="20" s="1"/>
  <c r="GE83" i="20"/>
  <c r="KB83" i="20" s="1"/>
  <c r="GF83" i="20"/>
  <c r="KC83" i="20" s="1"/>
  <c r="GG83" i="20"/>
  <c r="KD83" i="20" s="1"/>
  <c r="GH83" i="20"/>
  <c r="KE83" i="20" s="1"/>
  <c r="GI83" i="20"/>
  <c r="KF83" i="20" s="1"/>
  <c r="GJ83" i="20"/>
  <c r="KG83" i="20" s="1"/>
  <c r="GK83" i="20"/>
  <c r="KH83" i="20" s="1"/>
  <c r="GL83" i="20"/>
  <c r="KI83" i="20" s="1"/>
  <c r="GM83" i="20"/>
  <c r="KJ83" i="20" s="1"/>
  <c r="GN83" i="20"/>
  <c r="KK83" i="20" s="1"/>
  <c r="GO83" i="20"/>
  <c r="KL83" i="20" s="1"/>
  <c r="GP83" i="20"/>
  <c r="KM83" i="20" s="1"/>
  <c r="GQ83" i="20"/>
  <c r="KN83" i="20" s="1"/>
  <c r="GR83" i="20"/>
  <c r="KO83" i="20" s="1"/>
  <c r="GS83" i="20"/>
  <c r="KP83" i="20" s="1"/>
  <c r="GT83" i="20"/>
  <c r="KQ83" i="20" s="1"/>
  <c r="GU83" i="20"/>
  <c r="KR83" i="20" s="1"/>
  <c r="GV83" i="20"/>
  <c r="KS83" i="20" s="1"/>
  <c r="GW83" i="20"/>
  <c r="KT83" i="20" s="1"/>
  <c r="DB84" i="20"/>
  <c r="GY84" i="20" s="1"/>
  <c r="DC84" i="20"/>
  <c r="GZ84" i="20" s="1"/>
  <c r="DD84" i="20"/>
  <c r="HA84" i="20" s="1"/>
  <c r="DE84" i="20"/>
  <c r="HB84" i="20" s="1"/>
  <c r="DF84" i="20"/>
  <c r="HC84" i="20" s="1"/>
  <c r="DG84" i="20"/>
  <c r="HD84" i="20" s="1"/>
  <c r="DH84" i="20"/>
  <c r="DI84" i="20"/>
  <c r="HF84" i="20" s="1"/>
  <c r="DJ84" i="20"/>
  <c r="HG84" i="20" s="1"/>
  <c r="DK84" i="20"/>
  <c r="HH84" i="20" s="1"/>
  <c r="DL84" i="20"/>
  <c r="HI84" i="20" s="1"/>
  <c r="DM84" i="20"/>
  <c r="HJ84" i="20" s="1"/>
  <c r="DN84" i="20"/>
  <c r="DO84" i="20"/>
  <c r="HL84" i="20" s="1"/>
  <c r="DP84" i="20"/>
  <c r="HM84" i="20" s="1"/>
  <c r="DQ84" i="20"/>
  <c r="HN84" i="20" s="1"/>
  <c r="DR84" i="20"/>
  <c r="HO84" i="20" s="1"/>
  <c r="DS84" i="20"/>
  <c r="HP84" i="20" s="1"/>
  <c r="DT84" i="20"/>
  <c r="HQ84" i="20" s="1"/>
  <c r="DU84" i="20"/>
  <c r="HR84" i="20" s="1"/>
  <c r="DV84" i="20"/>
  <c r="HS84" i="20" s="1"/>
  <c r="DW84" i="20"/>
  <c r="HT84" i="20" s="1"/>
  <c r="DX84" i="20"/>
  <c r="DY84" i="20"/>
  <c r="HV84" i="20" s="1"/>
  <c r="DZ84" i="20"/>
  <c r="HW84" i="20" s="1"/>
  <c r="EA84" i="20"/>
  <c r="HX84" i="20" s="1"/>
  <c r="EB84" i="20"/>
  <c r="HY84" i="20" s="1"/>
  <c r="EC84" i="20"/>
  <c r="HZ84" i="20" s="1"/>
  <c r="ED84" i="20"/>
  <c r="EE84" i="20"/>
  <c r="IB84" i="20" s="1"/>
  <c r="EF84" i="20"/>
  <c r="IC84" i="20" s="1"/>
  <c r="EG84" i="20"/>
  <c r="ID84" i="20" s="1"/>
  <c r="EH84" i="20"/>
  <c r="IE84" i="20" s="1"/>
  <c r="EI84" i="20"/>
  <c r="IF84" i="20" s="1"/>
  <c r="EJ84" i="20"/>
  <c r="IG84" i="20" s="1"/>
  <c r="EK84" i="20"/>
  <c r="IH84" i="20" s="1"/>
  <c r="EL84" i="20"/>
  <c r="II84" i="20" s="1"/>
  <c r="EM84" i="20"/>
  <c r="IJ84" i="20" s="1"/>
  <c r="EN84" i="20"/>
  <c r="EO84" i="20"/>
  <c r="IL84" i="20" s="1"/>
  <c r="EP84" i="20"/>
  <c r="IM84" i="20" s="1"/>
  <c r="EQ84" i="20"/>
  <c r="IN84" i="20" s="1"/>
  <c r="ER84" i="20"/>
  <c r="IO84" i="20" s="1"/>
  <c r="ES84" i="20"/>
  <c r="IP84" i="20" s="1"/>
  <c r="ET84" i="20"/>
  <c r="EU84" i="20"/>
  <c r="IR84" i="20" s="1"/>
  <c r="EV84" i="20"/>
  <c r="IS84" i="20" s="1"/>
  <c r="EW84" i="20"/>
  <c r="IT84" i="20" s="1"/>
  <c r="EX84" i="20"/>
  <c r="IU84" i="20" s="1"/>
  <c r="EY84" i="20"/>
  <c r="IV84" i="20" s="1"/>
  <c r="EZ84" i="20"/>
  <c r="IW84" i="20" s="1"/>
  <c r="FA84" i="20"/>
  <c r="IX84" i="20" s="1"/>
  <c r="FB84" i="20"/>
  <c r="IY84" i="20" s="1"/>
  <c r="FC84" i="20"/>
  <c r="IZ84" i="20" s="1"/>
  <c r="FD84" i="20"/>
  <c r="FE84" i="20"/>
  <c r="JB84" i="20" s="1"/>
  <c r="FF84" i="20"/>
  <c r="JC84" i="20" s="1"/>
  <c r="FG84" i="20"/>
  <c r="JD84" i="20" s="1"/>
  <c r="FH84" i="20"/>
  <c r="JE84" i="20" s="1"/>
  <c r="FI84" i="20"/>
  <c r="JF84" i="20" s="1"/>
  <c r="FJ84" i="20"/>
  <c r="FK84" i="20"/>
  <c r="JH84" i="20" s="1"/>
  <c r="FL84" i="20"/>
  <c r="JI84" i="20" s="1"/>
  <c r="FM84" i="20"/>
  <c r="JJ84" i="20" s="1"/>
  <c r="FN84" i="20"/>
  <c r="JK84" i="20" s="1"/>
  <c r="FO84" i="20"/>
  <c r="JL84" i="20" s="1"/>
  <c r="FP84" i="20"/>
  <c r="JM84" i="20" s="1"/>
  <c r="FQ84" i="20"/>
  <c r="JN84" i="20" s="1"/>
  <c r="FR84" i="20"/>
  <c r="JO84" i="20" s="1"/>
  <c r="FS84" i="20"/>
  <c r="JP84" i="20" s="1"/>
  <c r="FT84" i="20"/>
  <c r="JQ84" i="20" s="1"/>
  <c r="FU84" i="20"/>
  <c r="JR84" i="20" s="1"/>
  <c r="FV84" i="20"/>
  <c r="JS84" i="20" s="1"/>
  <c r="FW84" i="20"/>
  <c r="JT84" i="20" s="1"/>
  <c r="FX84" i="20"/>
  <c r="JU84" i="20" s="1"/>
  <c r="FY84" i="20"/>
  <c r="JV84" i="20" s="1"/>
  <c r="FZ84" i="20"/>
  <c r="JW84" i="20" s="1"/>
  <c r="GA84" i="20"/>
  <c r="JX84" i="20" s="1"/>
  <c r="GB84" i="20"/>
  <c r="JY84" i="20" s="1"/>
  <c r="GC84" i="20"/>
  <c r="JZ84" i="20" s="1"/>
  <c r="GD84" i="20"/>
  <c r="KA84" i="20" s="1"/>
  <c r="GE84" i="20"/>
  <c r="KB84" i="20" s="1"/>
  <c r="GF84" i="20"/>
  <c r="KC84" i="20" s="1"/>
  <c r="GG84" i="20"/>
  <c r="KD84" i="20" s="1"/>
  <c r="GH84" i="20"/>
  <c r="KE84" i="20" s="1"/>
  <c r="GI84" i="20"/>
  <c r="KF84" i="20" s="1"/>
  <c r="GJ84" i="20"/>
  <c r="KG84" i="20" s="1"/>
  <c r="GK84" i="20"/>
  <c r="KH84" i="20" s="1"/>
  <c r="GL84" i="20"/>
  <c r="KI84" i="20" s="1"/>
  <c r="GM84" i="20"/>
  <c r="KJ84" i="20" s="1"/>
  <c r="GN84" i="20"/>
  <c r="KK84" i="20" s="1"/>
  <c r="GO84" i="20"/>
  <c r="KL84" i="20" s="1"/>
  <c r="GP84" i="20"/>
  <c r="KM84" i="20" s="1"/>
  <c r="GQ84" i="20"/>
  <c r="KN84" i="20" s="1"/>
  <c r="GR84" i="20"/>
  <c r="KO84" i="20" s="1"/>
  <c r="GS84" i="20"/>
  <c r="KP84" i="20" s="1"/>
  <c r="GT84" i="20"/>
  <c r="KQ84" i="20" s="1"/>
  <c r="GU84" i="20"/>
  <c r="KR84" i="20" s="1"/>
  <c r="GV84" i="20"/>
  <c r="KS84" i="20" s="1"/>
  <c r="GW84" i="20"/>
  <c r="KT84" i="20" s="1"/>
  <c r="DB85" i="20"/>
  <c r="GY85" i="20" s="1"/>
  <c r="DC85" i="20"/>
  <c r="GZ85" i="20" s="1"/>
  <c r="DD85" i="20"/>
  <c r="HA85" i="20" s="1"/>
  <c r="DE85" i="20"/>
  <c r="HB85" i="20" s="1"/>
  <c r="DF85" i="20"/>
  <c r="HC85" i="20" s="1"/>
  <c r="DG85" i="20"/>
  <c r="HD85" i="20" s="1"/>
  <c r="DH85" i="20"/>
  <c r="HE85" i="20" s="1"/>
  <c r="DI85" i="20"/>
  <c r="HF85" i="20" s="1"/>
  <c r="DJ85" i="20"/>
  <c r="HG85" i="20" s="1"/>
  <c r="DK85" i="20"/>
  <c r="HH85" i="20" s="1"/>
  <c r="DL85" i="20"/>
  <c r="HI85" i="20" s="1"/>
  <c r="DM85" i="20"/>
  <c r="HJ85" i="20" s="1"/>
  <c r="DN85" i="20"/>
  <c r="HK85" i="20" s="1"/>
  <c r="DO85" i="20"/>
  <c r="HL85" i="20" s="1"/>
  <c r="DP85" i="20"/>
  <c r="HM85" i="20" s="1"/>
  <c r="DQ85" i="20"/>
  <c r="HN85" i="20" s="1"/>
  <c r="DR85" i="20"/>
  <c r="HO85" i="20" s="1"/>
  <c r="DS85" i="20"/>
  <c r="HP85" i="20" s="1"/>
  <c r="DT85" i="20"/>
  <c r="HQ85" i="20" s="1"/>
  <c r="DU85" i="20"/>
  <c r="HR85" i="20" s="1"/>
  <c r="DV85" i="20"/>
  <c r="HS85" i="20" s="1"/>
  <c r="DW85" i="20"/>
  <c r="HT85" i="20" s="1"/>
  <c r="DX85" i="20"/>
  <c r="HU85" i="20" s="1"/>
  <c r="DY85" i="20"/>
  <c r="HV85" i="20" s="1"/>
  <c r="DZ85" i="20"/>
  <c r="HW85" i="20" s="1"/>
  <c r="EA85" i="20"/>
  <c r="HX85" i="20" s="1"/>
  <c r="EB85" i="20"/>
  <c r="HY85" i="20" s="1"/>
  <c r="EC85" i="20"/>
  <c r="HZ85" i="20" s="1"/>
  <c r="ED85" i="20"/>
  <c r="IA85" i="20" s="1"/>
  <c r="EE85" i="20"/>
  <c r="IB85" i="20" s="1"/>
  <c r="EF85" i="20"/>
  <c r="IC85" i="20" s="1"/>
  <c r="EG85" i="20"/>
  <c r="ID85" i="20" s="1"/>
  <c r="EH85" i="20"/>
  <c r="IE85" i="20" s="1"/>
  <c r="EI85" i="20"/>
  <c r="IF85" i="20" s="1"/>
  <c r="EJ85" i="20"/>
  <c r="IG85" i="20" s="1"/>
  <c r="EK85" i="20"/>
  <c r="IH85" i="20" s="1"/>
  <c r="EL85" i="20"/>
  <c r="II85" i="20" s="1"/>
  <c r="EM85" i="20"/>
  <c r="IJ85" i="20" s="1"/>
  <c r="EN85" i="20"/>
  <c r="IK85" i="20" s="1"/>
  <c r="EO85" i="20"/>
  <c r="IL85" i="20" s="1"/>
  <c r="EP85" i="20"/>
  <c r="IM85" i="20" s="1"/>
  <c r="EQ85" i="20"/>
  <c r="IN85" i="20" s="1"/>
  <c r="ER85" i="20"/>
  <c r="IO85" i="20" s="1"/>
  <c r="ES85" i="20"/>
  <c r="IP85" i="20" s="1"/>
  <c r="ET85" i="20"/>
  <c r="IQ85" i="20" s="1"/>
  <c r="EU85" i="20"/>
  <c r="IR85" i="20" s="1"/>
  <c r="EV85" i="20"/>
  <c r="IS85" i="20" s="1"/>
  <c r="EW85" i="20"/>
  <c r="IT85" i="20" s="1"/>
  <c r="EX85" i="20"/>
  <c r="IU85" i="20" s="1"/>
  <c r="EY85" i="20"/>
  <c r="IV85" i="20" s="1"/>
  <c r="EZ85" i="20"/>
  <c r="IW85" i="20" s="1"/>
  <c r="FA85" i="20"/>
  <c r="IX85" i="20" s="1"/>
  <c r="FB85" i="20"/>
  <c r="IY85" i="20" s="1"/>
  <c r="FC85" i="20"/>
  <c r="IZ85" i="20" s="1"/>
  <c r="FD85" i="20"/>
  <c r="JA85" i="20" s="1"/>
  <c r="FE85" i="20"/>
  <c r="JB85" i="20" s="1"/>
  <c r="FF85" i="20"/>
  <c r="JC85" i="20" s="1"/>
  <c r="FG85" i="20"/>
  <c r="JD85" i="20" s="1"/>
  <c r="FH85" i="20"/>
  <c r="JE85" i="20" s="1"/>
  <c r="FI85" i="20"/>
  <c r="JF85" i="20" s="1"/>
  <c r="FJ85" i="20"/>
  <c r="JG85" i="20" s="1"/>
  <c r="FK85" i="20"/>
  <c r="JH85" i="20" s="1"/>
  <c r="FL85" i="20"/>
  <c r="JI85" i="20" s="1"/>
  <c r="FM85" i="20"/>
  <c r="JJ85" i="20" s="1"/>
  <c r="FN85" i="20"/>
  <c r="JK85" i="20" s="1"/>
  <c r="FO85" i="20"/>
  <c r="JL85" i="20" s="1"/>
  <c r="FP85" i="20"/>
  <c r="JM85" i="20" s="1"/>
  <c r="FQ85" i="20"/>
  <c r="JN85" i="20" s="1"/>
  <c r="FR85" i="20"/>
  <c r="JO85" i="20" s="1"/>
  <c r="FS85" i="20"/>
  <c r="JP85" i="20" s="1"/>
  <c r="FT85" i="20"/>
  <c r="JQ85" i="20" s="1"/>
  <c r="FU85" i="20"/>
  <c r="JR85" i="20" s="1"/>
  <c r="FV85" i="20"/>
  <c r="JS85" i="20" s="1"/>
  <c r="FW85" i="20"/>
  <c r="JT85" i="20" s="1"/>
  <c r="FX85" i="20"/>
  <c r="JU85" i="20" s="1"/>
  <c r="FY85" i="20"/>
  <c r="JV85" i="20" s="1"/>
  <c r="FZ85" i="20"/>
  <c r="JW85" i="20" s="1"/>
  <c r="GA85" i="20"/>
  <c r="JX85" i="20" s="1"/>
  <c r="GB85" i="20"/>
  <c r="JY85" i="20" s="1"/>
  <c r="GC85" i="20"/>
  <c r="JZ85" i="20" s="1"/>
  <c r="GD85" i="20"/>
  <c r="KA85" i="20" s="1"/>
  <c r="GE85" i="20"/>
  <c r="KB85" i="20" s="1"/>
  <c r="GF85" i="20"/>
  <c r="KC85" i="20" s="1"/>
  <c r="GG85" i="20"/>
  <c r="KD85" i="20" s="1"/>
  <c r="GH85" i="20"/>
  <c r="KE85" i="20" s="1"/>
  <c r="GI85" i="20"/>
  <c r="KF85" i="20" s="1"/>
  <c r="GJ85" i="20"/>
  <c r="KG85" i="20" s="1"/>
  <c r="GK85" i="20"/>
  <c r="KH85" i="20" s="1"/>
  <c r="GL85" i="20"/>
  <c r="KI85" i="20" s="1"/>
  <c r="GM85" i="20"/>
  <c r="KJ85" i="20" s="1"/>
  <c r="GN85" i="20"/>
  <c r="KK85" i="20" s="1"/>
  <c r="GO85" i="20"/>
  <c r="KL85" i="20" s="1"/>
  <c r="GP85" i="20"/>
  <c r="KM85" i="20" s="1"/>
  <c r="GQ85" i="20"/>
  <c r="KN85" i="20" s="1"/>
  <c r="GR85" i="20"/>
  <c r="KO85" i="20" s="1"/>
  <c r="GS85" i="20"/>
  <c r="KP85" i="20" s="1"/>
  <c r="GT85" i="20"/>
  <c r="KQ85" i="20" s="1"/>
  <c r="GU85" i="20"/>
  <c r="KR85" i="20" s="1"/>
  <c r="GV85" i="20"/>
  <c r="KS85" i="20" s="1"/>
  <c r="GW85" i="20"/>
  <c r="KT85" i="20" s="1"/>
  <c r="DB86" i="20"/>
  <c r="GY86" i="20" s="1"/>
  <c r="DC86" i="20"/>
  <c r="GZ86" i="20" s="1"/>
  <c r="DD86" i="20"/>
  <c r="HA86" i="20" s="1"/>
  <c r="DE86" i="20"/>
  <c r="HB86" i="20" s="1"/>
  <c r="DF86" i="20"/>
  <c r="DG86" i="20"/>
  <c r="HD86" i="20" s="1"/>
  <c r="DH86" i="20"/>
  <c r="HE86" i="20" s="1"/>
  <c r="DI86" i="20"/>
  <c r="HF86" i="20" s="1"/>
  <c r="DJ86" i="20"/>
  <c r="DK86" i="20"/>
  <c r="HH86" i="20" s="1"/>
  <c r="DL86" i="20"/>
  <c r="HI86" i="20" s="1"/>
  <c r="DM86" i="20"/>
  <c r="HJ86" i="20" s="1"/>
  <c r="DN86" i="20"/>
  <c r="DO86" i="20"/>
  <c r="HL86" i="20" s="1"/>
  <c r="DP86" i="20"/>
  <c r="HM86" i="20" s="1"/>
  <c r="DQ86" i="20"/>
  <c r="HN86" i="20" s="1"/>
  <c r="DR86" i="20"/>
  <c r="DS86" i="20"/>
  <c r="HP86" i="20" s="1"/>
  <c r="DT86" i="20"/>
  <c r="HQ86" i="20" s="1"/>
  <c r="DU86" i="20"/>
  <c r="HR86" i="20" s="1"/>
  <c r="DV86" i="20"/>
  <c r="DW86" i="20"/>
  <c r="HT86" i="20" s="1"/>
  <c r="DX86" i="20"/>
  <c r="HU86" i="20" s="1"/>
  <c r="DY86" i="20"/>
  <c r="HV86" i="20" s="1"/>
  <c r="DZ86" i="20"/>
  <c r="EA86" i="20"/>
  <c r="HX86" i="20" s="1"/>
  <c r="EB86" i="20"/>
  <c r="HY86" i="20" s="1"/>
  <c r="EC86" i="20"/>
  <c r="HZ86" i="20" s="1"/>
  <c r="ED86" i="20"/>
  <c r="EE86" i="20"/>
  <c r="IB86" i="20" s="1"/>
  <c r="EF86" i="20"/>
  <c r="IC86" i="20" s="1"/>
  <c r="EG86" i="20"/>
  <c r="ID86" i="20" s="1"/>
  <c r="EH86" i="20"/>
  <c r="EI86" i="20"/>
  <c r="IF86" i="20" s="1"/>
  <c r="EJ86" i="20"/>
  <c r="IG86" i="20" s="1"/>
  <c r="EK86" i="20"/>
  <c r="IH86" i="20" s="1"/>
  <c r="EL86" i="20"/>
  <c r="EM86" i="20"/>
  <c r="IJ86" i="20" s="1"/>
  <c r="EN86" i="20"/>
  <c r="IK86" i="20" s="1"/>
  <c r="EO86" i="20"/>
  <c r="IL86" i="20" s="1"/>
  <c r="EP86" i="20"/>
  <c r="EQ86" i="20"/>
  <c r="IN86" i="20" s="1"/>
  <c r="ER86" i="20"/>
  <c r="IO86" i="20" s="1"/>
  <c r="ES86" i="20"/>
  <c r="IP86" i="20" s="1"/>
  <c r="ET86" i="20"/>
  <c r="EU86" i="20"/>
  <c r="IR86" i="20" s="1"/>
  <c r="EV86" i="20"/>
  <c r="IS86" i="20" s="1"/>
  <c r="EW86" i="20"/>
  <c r="IT86" i="20" s="1"/>
  <c r="EX86" i="20"/>
  <c r="EY86" i="20"/>
  <c r="IV86" i="20" s="1"/>
  <c r="EZ86" i="20"/>
  <c r="IW86" i="20" s="1"/>
  <c r="FA86" i="20"/>
  <c r="IX86" i="20" s="1"/>
  <c r="FB86" i="20"/>
  <c r="FC86" i="20"/>
  <c r="IZ86" i="20" s="1"/>
  <c r="FD86" i="20"/>
  <c r="JA86" i="20" s="1"/>
  <c r="FE86" i="20"/>
  <c r="JB86" i="20" s="1"/>
  <c r="FF86" i="20"/>
  <c r="FG86" i="20"/>
  <c r="JD86" i="20" s="1"/>
  <c r="FH86" i="20"/>
  <c r="JE86" i="20" s="1"/>
  <c r="FI86" i="20"/>
  <c r="JF86" i="20" s="1"/>
  <c r="FJ86" i="20"/>
  <c r="FK86" i="20"/>
  <c r="JH86" i="20" s="1"/>
  <c r="FL86" i="20"/>
  <c r="JI86" i="20" s="1"/>
  <c r="FM86" i="20"/>
  <c r="JJ86" i="20" s="1"/>
  <c r="FN86" i="20"/>
  <c r="FO86" i="20"/>
  <c r="JL86" i="20" s="1"/>
  <c r="FP86" i="20"/>
  <c r="JM86" i="20" s="1"/>
  <c r="FQ86" i="20"/>
  <c r="JN86" i="20" s="1"/>
  <c r="FR86" i="20"/>
  <c r="JO86" i="20" s="1"/>
  <c r="FS86" i="20"/>
  <c r="JP86" i="20" s="1"/>
  <c r="FT86" i="20"/>
  <c r="JQ86" i="20" s="1"/>
  <c r="FU86" i="20"/>
  <c r="JR86" i="20" s="1"/>
  <c r="FV86" i="20"/>
  <c r="JS86" i="20" s="1"/>
  <c r="FW86" i="20"/>
  <c r="JT86" i="20" s="1"/>
  <c r="FX86" i="20"/>
  <c r="JU86" i="20" s="1"/>
  <c r="FY86" i="20"/>
  <c r="JV86" i="20" s="1"/>
  <c r="FZ86" i="20"/>
  <c r="JW86" i="20" s="1"/>
  <c r="GA86" i="20"/>
  <c r="JX86" i="20" s="1"/>
  <c r="GB86" i="20"/>
  <c r="JY86" i="20" s="1"/>
  <c r="GC86" i="20"/>
  <c r="JZ86" i="20" s="1"/>
  <c r="GD86" i="20"/>
  <c r="KA86" i="20" s="1"/>
  <c r="GE86" i="20"/>
  <c r="KB86" i="20" s="1"/>
  <c r="GF86" i="20"/>
  <c r="KC86" i="20" s="1"/>
  <c r="GG86" i="20"/>
  <c r="KD86" i="20" s="1"/>
  <c r="GH86" i="20"/>
  <c r="KE86" i="20" s="1"/>
  <c r="GI86" i="20"/>
  <c r="KF86" i="20" s="1"/>
  <c r="GJ86" i="20"/>
  <c r="KG86" i="20" s="1"/>
  <c r="GK86" i="20"/>
  <c r="KH86" i="20" s="1"/>
  <c r="GL86" i="20"/>
  <c r="KI86" i="20" s="1"/>
  <c r="GM86" i="20"/>
  <c r="KJ86" i="20" s="1"/>
  <c r="GN86" i="20"/>
  <c r="KK86" i="20" s="1"/>
  <c r="GO86" i="20"/>
  <c r="KL86" i="20" s="1"/>
  <c r="GP86" i="20"/>
  <c r="KM86" i="20" s="1"/>
  <c r="GQ86" i="20"/>
  <c r="KN86" i="20" s="1"/>
  <c r="GR86" i="20"/>
  <c r="KO86" i="20" s="1"/>
  <c r="GS86" i="20"/>
  <c r="KP86" i="20" s="1"/>
  <c r="GT86" i="20"/>
  <c r="KQ86" i="20" s="1"/>
  <c r="GU86" i="20"/>
  <c r="KR86" i="20" s="1"/>
  <c r="GV86" i="20"/>
  <c r="KS86" i="20" s="1"/>
  <c r="GW86" i="20"/>
  <c r="KT86" i="20" s="1"/>
  <c r="DB87" i="20"/>
  <c r="GY87" i="20" s="1"/>
  <c r="DC87" i="20"/>
  <c r="GZ87" i="20" s="1"/>
  <c r="DD87" i="20"/>
  <c r="HA87" i="20" s="1"/>
  <c r="DE87" i="20"/>
  <c r="HB87" i="20" s="1"/>
  <c r="DF87" i="20"/>
  <c r="HC87" i="20" s="1"/>
  <c r="DG87" i="20"/>
  <c r="HD87" i="20" s="1"/>
  <c r="DH87" i="20"/>
  <c r="HE87" i="20" s="1"/>
  <c r="DI87" i="20"/>
  <c r="HF87" i="20" s="1"/>
  <c r="DJ87" i="20"/>
  <c r="HG87" i="20" s="1"/>
  <c r="DK87" i="20"/>
  <c r="HH87" i="20" s="1"/>
  <c r="DL87" i="20"/>
  <c r="HI87" i="20" s="1"/>
  <c r="DM87" i="20"/>
  <c r="HJ87" i="20" s="1"/>
  <c r="DN87" i="20"/>
  <c r="HK87" i="20" s="1"/>
  <c r="DO87" i="20"/>
  <c r="HL87" i="20" s="1"/>
  <c r="DP87" i="20"/>
  <c r="HM87" i="20" s="1"/>
  <c r="DQ87" i="20"/>
  <c r="HN87" i="20" s="1"/>
  <c r="DR87" i="20"/>
  <c r="HO87" i="20" s="1"/>
  <c r="DS87" i="20"/>
  <c r="HP87" i="20" s="1"/>
  <c r="DT87" i="20"/>
  <c r="HQ87" i="20" s="1"/>
  <c r="DU87" i="20"/>
  <c r="HR87" i="20" s="1"/>
  <c r="DV87" i="20"/>
  <c r="HS87" i="20" s="1"/>
  <c r="DW87" i="20"/>
  <c r="HT87" i="20" s="1"/>
  <c r="DX87" i="20"/>
  <c r="HU87" i="20" s="1"/>
  <c r="DY87" i="20"/>
  <c r="HV87" i="20" s="1"/>
  <c r="DZ87" i="20"/>
  <c r="HW87" i="20" s="1"/>
  <c r="EA87" i="20"/>
  <c r="HX87" i="20" s="1"/>
  <c r="EB87" i="20"/>
  <c r="HY87" i="20" s="1"/>
  <c r="EC87" i="20"/>
  <c r="HZ87" i="20" s="1"/>
  <c r="ED87" i="20"/>
  <c r="IA87" i="20" s="1"/>
  <c r="EE87" i="20"/>
  <c r="IB87" i="20" s="1"/>
  <c r="EF87" i="20"/>
  <c r="IC87" i="20" s="1"/>
  <c r="EG87" i="20"/>
  <c r="ID87" i="20" s="1"/>
  <c r="EH87" i="20"/>
  <c r="IE87" i="20" s="1"/>
  <c r="EI87" i="20"/>
  <c r="IF87" i="20" s="1"/>
  <c r="EJ87" i="20"/>
  <c r="IG87" i="20" s="1"/>
  <c r="EK87" i="20"/>
  <c r="IH87" i="20" s="1"/>
  <c r="EL87" i="20"/>
  <c r="II87" i="20" s="1"/>
  <c r="EM87" i="20"/>
  <c r="IJ87" i="20" s="1"/>
  <c r="EN87" i="20"/>
  <c r="IK87" i="20" s="1"/>
  <c r="EO87" i="20"/>
  <c r="IL87" i="20" s="1"/>
  <c r="EP87" i="20"/>
  <c r="IM87" i="20" s="1"/>
  <c r="EQ87" i="20"/>
  <c r="IN87" i="20" s="1"/>
  <c r="ER87" i="20"/>
  <c r="IO87" i="20" s="1"/>
  <c r="ES87" i="20"/>
  <c r="IP87" i="20" s="1"/>
  <c r="ET87" i="20"/>
  <c r="IQ87" i="20" s="1"/>
  <c r="EU87" i="20"/>
  <c r="IR87" i="20" s="1"/>
  <c r="EV87" i="20"/>
  <c r="IS87" i="20" s="1"/>
  <c r="EW87" i="20"/>
  <c r="IT87" i="20" s="1"/>
  <c r="EX87" i="20"/>
  <c r="IU87" i="20" s="1"/>
  <c r="EY87" i="20"/>
  <c r="IV87" i="20" s="1"/>
  <c r="EZ87" i="20"/>
  <c r="IW87" i="20" s="1"/>
  <c r="FA87" i="20"/>
  <c r="IX87" i="20" s="1"/>
  <c r="FB87" i="20"/>
  <c r="IY87" i="20" s="1"/>
  <c r="FC87" i="20"/>
  <c r="IZ87" i="20" s="1"/>
  <c r="FD87" i="20"/>
  <c r="JA87" i="20" s="1"/>
  <c r="FE87" i="20"/>
  <c r="JB87" i="20" s="1"/>
  <c r="FF87" i="20"/>
  <c r="JC87" i="20" s="1"/>
  <c r="FG87" i="20"/>
  <c r="JD87" i="20" s="1"/>
  <c r="FH87" i="20"/>
  <c r="JE87" i="20" s="1"/>
  <c r="FI87" i="20"/>
  <c r="JF87" i="20" s="1"/>
  <c r="FJ87" i="20"/>
  <c r="JG87" i="20" s="1"/>
  <c r="FK87" i="20"/>
  <c r="JH87" i="20" s="1"/>
  <c r="FL87" i="20"/>
  <c r="JI87" i="20" s="1"/>
  <c r="FM87" i="20"/>
  <c r="JJ87" i="20" s="1"/>
  <c r="FN87" i="20"/>
  <c r="JK87" i="20" s="1"/>
  <c r="FO87" i="20"/>
  <c r="JL87" i="20" s="1"/>
  <c r="FP87" i="20"/>
  <c r="JM87" i="20" s="1"/>
  <c r="FQ87" i="20"/>
  <c r="JN87" i="20" s="1"/>
  <c r="FR87" i="20"/>
  <c r="JO87" i="20" s="1"/>
  <c r="FS87" i="20"/>
  <c r="JP87" i="20" s="1"/>
  <c r="FT87" i="20"/>
  <c r="FU87" i="20"/>
  <c r="JR87" i="20" s="1"/>
  <c r="FV87" i="20"/>
  <c r="JS87" i="20" s="1"/>
  <c r="FW87" i="20"/>
  <c r="JT87" i="20" s="1"/>
  <c r="FX87" i="20"/>
  <c r="JU87" i="20" s="1"/>
  <c r="FY87" i="20"/>
  <c r="JV87" i="20" s="1"/>
  <c r="FZ87" i="20"/>
  <c r="JW87" i="20" s="1"/>
  <c r="GA87" i="20"/>
  <c r="JX87" i="20" s="1"/>
  <c r="GB87" i="20"/>
  <c r="JY87" i="20" s="1"/>
  <c r="GC87" i="20"/>
  <c r="JZ87" i="20" s="1"/>
  <c r="GD87" i="20"/>
  <c r="KA87" i="20" s="1"/>
  <c r="GE87" i="20"/>
  <c r="KB87" i="20" s="1"/>
  <c r="GF87" i="20"/>
  <c r="KC87" i="20" s="1"/>
  <c r="GG87" i="20"/>
  <c r="KD87" i="20" s="1"/>
  <c r="GH87" i="20"/>
  <c r="KE87" i="20" s="1"/>
  <c r="GI87" i="20"/>
  <c r="KF87" i="20" s="1"/>
  <c r="GJ87" i="20"/>
  <c r="KG87" i="20" s="1"/>
  <c r="GK87" i="20"/>
  <c r="KH87" i="20" s="1"/>
  <c r="GL87" i="20"/>
  <c r="KI87" i="20" s="1"/>
  <c r="GM87" i="20"/>
  <c r="KJ87" i="20" s="1"/>
  <c r="GN87" i="20"/>
  <c r="KK87" i="20" s="1"/>
  <c r="GO87" i="20"/>
  <c r="KL87" i="20" s="1"/>
  <c r="GP87" i="20"/>
  <c r="KM87" i="20" s="1"/>
  <c r="GQ87" i="20"/>
  <c r="KN87" i="20" s="1"/>
  <c r="GR87" i="20"/>
  <c r="KO87" i="20" s="1"/>
  <c r="GS87" i="20"/>
  <c r="KP87" i="20" s="1"/>
  <c r="GT87" i="20"/>
  <c r="KQ87" i="20" s="1"/>
  <c r="GU87" i="20"/>
  <c r="KR87" i="20" s="1"/>
  <c r="GV87" i="20"/>
  <c r="KS87" i="20" s="1"/>
  <c r="GW87" i="20"/>
  <c r="KT87" i="20" s="1"/>
  <c r="DB88" i="20"/>
  <c r="GY88" i="20" s="1"/>
  <c r="DC88" i="20"/>
  <c r="GZ88" i="20" s="1"/>
  <c r="DD88" i="20"/>
  <c r="DE88" i="20"/>
  <c r="HB88" i="20" s="1"/>
  <c r="DF88" i="20"/>
  <c r="HC88" i="20" s="1"/>
  <c r="DG88" i="20"/>
  <c r="HD88" i="20" s="1"/>
  <c r="DH88" i="20"/>
  <c r="DI88" i="20"/>
  <c r="HF88" i="20" s="1"/>
  <c r="DJ88" i="20"/>
  <c r="HG88" i="20" s="1"/>
  <c r="DK88" i="20"/>
  <c r="HH88" i="20" s="1"/>
  <c r="DL88" i="20"/>
  <c r="DM88" i="20"/>
  <c r="HJ88" i="20" s="1"/>
  <c r="DN88" i="20"/>
  <c r="HK88" i="20" s="1"/>
  <c r="DO88" i="20"/>
  <c r="HL88" i="20" s="1"/>
  <c r="DP88" i="20"/>
  <c r="DQ88" i="20"/>
  <c r="HN88" i="20" s="1"/>
  <c r="DR88" i="20"/>
  <c r="HO88" i="20" s="1"/>
  <c r="DS88" i="20"/>
  <c r="HP88" i="20" s="1"/>
  <c r="DT88" i="20"/>
  <c r="DU88" i="20"/>
  <c r="HR88" i="20" s="1"/>
  <c r="DV88" i="20"/>
  <c r="HS88" i="20" s="1"/>
  <c r="DW88" i="20"/>
  <c r="HT88" i="20" s="1"/>
  <c r="DX88" i="20"/>
  <c r="DY88" i="20"/>
  <c r="HV88" i="20" s="1"/>
  <c r="DZ88" i="20"/>
  <c r="HW88" i="20" s="1"/>
  <c r="EA88" i="20"/>
  <c r="HX88" i="20" s="1"/>
  <c r="EB88" i="20"/>
  <c r="EC88" i="20"/>
  <c r="HZ88" i="20" s="1"/>
  <c r="ED88" i="20"/>
  <c r="IA88" i="20" s="1"/>
  <c r="EE88" i="20"/>
  <c r="IB88" i="20" s="1"/>
  <c r="EF88" i="20"/>
  <c r="EG88" i="20"/>
  <c r="ID88" i="20" s="1"/>
  <c r="EH88" i="20"/>
  <c r="IE88" i="20" s="1"/>
  <c r="EI88" i="20"/>
  <c r="IF88" i="20" s="1"/>
  <c r="EJ88" i="20"/>
  <c r="EK88" i="20"/>
  <c r="IH88" i="20" s="1"/>
  <c r="EL88" i="20"/>
  <c r="II88" i="20" s="1"/>
  <c r="EM88" i="20"/>
  <c r="IJ88" i="20" s="1"/>
  <c r="EN88" i="20"/>
  <c r="EO88" i="20"/>
  <c r="IL88" i="20" s="1"/>
  <c r="EP88" i="20"/>
  <c r="IM88" i="20" s="1"/>
  <c r="EQ88" i="20"/>
  <c r="IN88" i="20" s="1"/>
  <c r="ER88" i="20"/>
  <c r="ES88" i="20"/>
  <c r="IP88" i="20" s="1"/>
  <c r="ET88" i="20"/>
  <c r="IQ88" i="20" s="1"/>
  <c r="EU88" i="20"/>
  <c r="IR88" i="20" s="1"/>
  <c r="EV88" i="20"/>
  <c r="EW88" i="20"/>
  <c r="IT88" i="20" s="1"/>
  <c r="EX88" i="20"/>
  <c r="IU88" i="20" s="1"/>
  <c r="EY88" i="20"/>
  <c r="IV88" i="20" s="1"/>
  <c r="EZ88" i="20"/>
  <c r="FA88" i="20"/>
  <c r="IX88" i="20" s="1"/>
  <c r="FB88" i="20"/>
  <c r="IY88" i="20" s="1"/>
  <c r="FC88" i="20"/>
  <c r="IZ88" i="20" s="1"/>
  <c r="FD88" i="20"/>
  <c r="FE88" i="20"/>
  <c r="JB88" i="20" s="1"/>
  <c r="FF88" i="20"/>
  <c r="JC88" i="20" s="1"/>
  <c r="FG88" i="20"/>
  <c r="JD88" i="20" s="1"/>
  <c r="FH88" i="20"/>
  <c r="FI88" i="20"/>
  <c r="JF88" i="20" s="1"/>
  <c r="FJ88" i="20"/>
  <c r="JG88" i="20" s="1"/>
  <c r="FK88" i="20"/>
  <c r="JH88" i="20" s="1"/>
  <c r="FL88" i="20"/>
  <c r="FM88" i="20"/>
  <c r="JJ88" i="20" s="1"/>
  <c r="FN88" i="20"/>
  <c r="JK88" i="20" s="1"/>
  <c r="FO88" i="20"/>
  <c r="JL88" i="20" s="1"/>
  <c r="FP88" i="20"/>
  <c r="FQ88" i="20"/>
  <c r="JN88" i="20" s="1"/>
  <c r="FR88" i="20"/>
  <c r="JO88" i="20" s="1"/>
  <c r="FS88" i="20"/>
  <c r="JP88" i="20" s="1"/>
  <c r="FT88" i="20"/>
  <c r="JQ88" i="20" s="1"/>
  <c r="FU88" i="20"/>
  <c r="JR88" i="20" s="1"/>
  <c r="FV88" i="20"/>
  <c r="JS88" i="20" s="1"/>
  <c r="FW88" i="20"/>
  <c r="JT88" i="20" s="1"/>
  <c r="FX88" i="20"/>
  <c r="JU88" i="20" s="1"/>
  <c r="FY88" i="20"/>
  <c r="JV88" i="20" s="1"/>
  <c r="FZ88" i="20"/>
  <c r="JW88" i="20" s="1"/>
  <c r="GA88" i="20"/>
  <c r="JX88" i="20" s="1"/>
  <c r="GB88" i="20"/>
  <c r="JY88" i="20" s="1"/>
  <c r="GC88" i="20"/>
  <c r="JZ88" i="20" s="1"/>
  <c r="GD88" i="20"/>
  <c r="KA88" i="20" s="1"/>
  <c r="GE88" i="20"/>
  <c r="KB88" i="20" s="1"/>
  <c r="GF88" i="20"/>
  <c r="KC88" i="20" s="1"/>
  <c r="GG88" i="20"/>
  <c r="KD88" i="20" s="1"/>
  <c r="GH88" i="20"/>
  <c r="KE88" i="20" s="1"/>
  <c r="GI88" i="20"/>
  <c r="KF88" i="20" s="1"/>
  <c r="GJ88" i="20"/>
  <c r="KG88" i="20" s="1"/>
  <c r="GK88" i="20"/>
  <c r="KH88" i="20" s="1"/>
  <c r="GL88" i="20"/>
  <c r="KI88" i="20" s="1"/>
  <c r="GM88" i="20"/>
  <c r="KJ88" i="20" s="1"/>
  <c r="GN88" i="20"/>
  <c r="KK88" i="20" s="1"/>
  <c r="GO88" i="20"/>
  <c r="KL88" i="20" s="1"/>
  <c r="GP88" i="20"/>
  <c r="KM88" i="20" s="1"/>
  <c r="GQ88" i="20"/>
  <c r="KN88" i="20" s="1"/>
  <c r="GR88" i="20"/>
  <c r="KO88" i="20" s="1"/>
  <c r="GS88" i="20"/>
  <c r="KP88" i="20" s="1"/>
  <c r="GT88" i="20"/>
  <c r="KQ88" i="20" s="1"/>
  <c r="GU88" i="20"/>
  <c r="KR88" i="20" s="1"/>
  <c r="GV88" i="20"/>
  <c r="KS88" i="20" s="1"/>
  <c r="GW88" i="20"/>
  <c r="KT88" i="20" s="1"/>
  <c r="DB89" i="20"/>
  <c r="GY89" i="20" s="1"/>
  <c r="DC89" i="20"/>
  <c r="GZ89" i="20" s="1"/>
  <c r="DD89" i="20"/>
  <c r="HA89" i="20" s="1"/>
  <c r="DE89" i="20"/>
  <c r="HB89" i="20" s="1"/>
  <c r="DF89" i="20"/>
  <c r="HC89" i="20" s="1"/>
  <c r="DG89" i="20"/>
  <c r="HD89" i="20" s="1"/>
  <c r="DH89" i="20"/>
  <c r="HE89" i="20" s="1"/>
  <c r="DI89" i="20"/>
  <c r="HF89" i="20" s="1"/>
  <c r="DJ89" i="20"/>
  <c r="HG89" i="20" s="1"/>
  <c r="DK89" i="20"/>
  <c r="HH89" i="20" s="1"/>
  <c r="DL89" i="20"/>
  <c r="HI89" i="20" s="1"/>
  <c r="DM89" i="20"/>
  <c r="HJ89" i="20" s="1"/>
  <c r="DN89" i="20"/>
  <c r="HK89" i="20" s="1"/>
  <c r="DO89" i="20"/>
  <c r="HL89" i="20" s="1"/>
  <c r="DP89" i="20"/>
  <c r="HM89" i="20" s="1"/>
  <c r="DQ89" i="20"/>
  <c r="HN89" i="20" s="1"/>
  <c r="DR89" i="20"/>
  <c r="HO89" i="20" s="1"/>
  <c r="DS89" i="20"/>
  <c r="HP89" i="20" s="1"/>
  <c r="DT89" i="20"/>
  <c r="HQ89" i="20" s="1"/>
  <c r="DU89" i="20"/>
  <c r="HR89" i="20" s="1"/>
  <c r="DV89" i="20"/>
  <c r="HS89" i="20" s="1"/>
  <c r="DW89" i="20"/>
  <c r="HT89" i="20" s="1"/>
  <c r="DX89" i="20"/>
  <c r="HU89" i="20" s="1"/>
  <c r="DY89" i="20"/>
  <c r="HV89" i="20" s="1"/>
  <c r="DZ89" i="20"/>
  <c r="HW89" i="20" s="1"/>
  <c r="EA89" i="20"/>
  <c r="HX89" i="20" s="1"/>
  <c r="EB89" i="20"/>
  <c r="HY89" i="20" s="1"/>
  <c r="EC89" i="20"/>
  <c r="HZ89" i="20" s="1"/>
  <c r="ED89" i="20"/>
  <c r="IA89" i="20" s="1"/>
  <c r="EE89" i="20"/>
  <c r="IB89" i="20" s="1"/>
  <c r="EF89" i="20"/>
  <c r="IC89" i="20" s="1"/>
  <c r="EG89" i="20"/>
  <c r="ID89" i="20" s="1"/>
  <c r="EH89" i="20"/>
  <c r="IE89" i="20" s="1"/>
  <c r="EI89" i="20"/>
  <c r="IF89" i="20" s="1"/>
  <c r="EJ89" i="20"/>
  <c r="IG89" i="20" s="1"/>
  <c r="EK89" i="20"/>
  <c r="IH89" i="20" s="1"/>
  <c r="EL89" i="20"/>
  <c r="II89" i="20" s="1"/>
  <c r="EM89" i="20"/>
  <c r="IJ89" i="20" s="1"/>
  <c r="EN89" i="20"/>
  <c r="IK89" i="20" s="1"/>
  <c r="EO89" i="20"/>
  <c r="IL89" i="20" s="1"/>
  <c r="EP89" i="20"/>
  <c r="IM89" i="20" s="1"/>
  <c r="EQ89" i="20"/>
  <c r="IN89" i="20" s="1"/>
  <c r="ER89" i="20"/>
  <c r="IO89" i="20" s="1"/>
  <c r="ES89" i="20"/>
  <c r="IP89" i="20" s="1"/>
  <c r="ET89" i="20"/>
  <c r="IQ89" i="20" s="1"/>
  <c r="EU89" i="20"/>
  <c r="IR89" i="20" s="1"/>
  <c r="EV89" i="20"/>
  <c r="IS89" i="20" s="1"/>
  <c r="EW89" i="20"/>
  <c r="IT89" i="20" s="1"/>
  <c r="EX89" i="20"/>
  <c r="IU89" i="20" s="1"/>
  <c r="EY89" i="20"/>
  <c r="IV89" i="20" s="1"/>
  <c r="EZ89" i="20"/>
  <c r="IW89" i="20" s="1"/>
  <c r="FA89" i="20"/>
  <c r="IX89" i="20" s="1"/>
  <c r="FB89" i="20"/>
  <c r="IY89" i="20" s="1"/>
  <c r="FC89" i="20"/>
  <c r="IZ89" i="20" s="1"/>
  <c r="FD89" i="20"/>
  <c r="JA89" i="20" s="1"/>
  <c r="FE89" i="20"/>
  <c r="JB89" i="20" s="1"/>
  <c r="FF89" i="20"/>
  <c r="JC89" i="20" s="1"/>
  <c r="FG89" i="20"/>
  <c r="JD89" i="20" s="1"/>
  <c r="FH89" i="20"/>
  <c r="JE89" i="20" s="1"/>
  <c r="FI89" i="20"/>
  <c r="JF89" i="20" s="1"/>
  <c r="FJ89" i="20"/>
  <c r="JG89" i="20" s="1"/>
  <c r="FK89" i="20"/>
  <c r="JH89" i="20" s="1"/>
  <c r="FL89" i="20"/>
  <c r="JI89" i="20" s="1"/>
  <c r="FM89" i="20"/>
  <c r="JJ89" i="20" s="1"/>
  <c r="FN89" i="20"/>
  <c r="JK89" i="20" s="1"/>
  <c r="FO89" i="20"/>
  <c r="JL89" i="20" s="1"/>
  <c r="FP89" i="20"/>
  <c r="JM89" i="20" s="1"/>
  <c r="FQ89" i="20"/>
  <c r="JN89" i="20" s="1"/>
  <c r="FR89" i="20"/>
  <c r="JO89" i="20" s="1"/>
  <c r="FS89" i="20"/>
  <c r="JP89" i="20" s="1"/>
  <c r="FT89" i="20"/>
  <c r="JQ89" i="20" s="1"/>
  <c r="FU89" i="20"/>
  <c r="JR89" i="20" s="1"/>
  <c r="FV89" i="20"/>
  <c r="JS89" i="20" s="1"/>
  <c r="FW89" i="20"/>
  <c r="JT89" i="20" s="1"/>
  <c r="FX89" i="20"/>
  <c r="JU89" i="20" s="1"/>
  <c r="FY89" i="20"/>
  <c r="JV89" i="20" s="1"/>
  <c r="FZ89" i="20"/>
  <c r="JW89" i="20" s="1"/>
  <c r="GA89" i="20"/>
  <c r="JX89" i="20" s="1"/>
  <c r="GB89" i="20"/>
  <c r="JY89" i="20" s="1"/>
  <c r="GC89" i="20"/>
  <c r="JZ89" i="20" s="1"/>
  <c r="GD89" i="20"/>
  <c r="KA89" i="20" s="1"/>
  <c r="GE89" i="20"/>
  <c r="KB89" i="20" s="1"/>
  <c r="GF89" i="20"/>
  <c r="KC89" i="20" s="1"/>
  <c r="GG89" i="20"/>
  <c r="KD89" i="20" s="1"/>
  <c r="GH89" i="20"/>
  <c r="KE89" i="20" s="1"/>
  <c r="GI89" i="20"/>
  <c r="KF89" i="20" s="1"/>
  <c r="GJ89" i="20"/>
  <c r="KG89" i="20" s="1"/>
  <c r="GK89" i="20"/>
  <c r="KH89" i="20" s="1"/>
  <c r="GL89" i="20"/>
  <c r="KI89" i="20" s="1"/>
  <c r="GM89" i="20"/>
  <c r="KJ89" i="20" s="1"/>
  <c r="GN89" i="20"/>
  <c r="KK89" i="20" s="1"/>
  <c r="GO89" i="20"/>
  <c r="KL89" i="20" s="1"/>
  <c r="GP89" i="20"/>
  <c r="KM89" i="20" s="1"/>
  <c r="GQ89" i="20"/>
  <c r="KN89" i="20" s="1"/>
  <c r="GR89" i="20"/>
  <c r="KO89" i="20" s="1"/>
  <c r="GS89" i="20"/>
  <c r="KP89" i="20" s="1"/>
  <c r="GT89" i="20"/>
  <c r="KQ89" i="20" s="1"/>
  <c r="GU89" i="20"/>
  <c r="KR89" i="20" s="1"/>
  <c r="GV89" i="20"/>
  <c r="KS89" i="20" s="1"/>
  <c r="GW89" i="20"/>
  <c r="KT89" i="20" s="1"/>
  <c r="DB90" i="20"/>
  <c r="GY90" i="20" s="1"/>
  <c r="DC90" i="20"/>
  <c r="GZ90" i="20" s="1"/>
  <c r="DD90" i="20"/>
  <c r="HA90" i="20" s="1"/>
  <c r="DE90" i="20"/>
  <c r="HB90" i="20" s="1"/>
  <c r="DF90" i="20"/>
  <c r="DG90" i="20"/>
  <c r="HD90" i="20" s="1"/>
  <c r="DH90" i="20"/>
  <c r="HE90" i="20" s="1"/>
  <c r="DI90" i="20"/>
  <c r="HF90" i="20" s="1"/>
  <c r="DJ90" i="20"/>
  <c r="DK90" i="20"/>
  <c r="HH90" i="20" s="1"/>
  <c r="DL90" i="20"/>
  <c r="HI90" i="20" s="1"/>
  <c r="DM90" i="20"/>
  <c r="HJ90" i="20" s="1"/>
  <c r="DN90" i="20"/>
  <c r="DO90" i="20"/>
  <c r="HL90" i="20" s="1"/>
  <c r="DP90" i="20"/>
  <c r="HM90" i="20" s="1"/>
  <c r="DQ90" i="20"/>
  <c r="HN90" i="20" s="1"/>
  <c r="DR90" i="20"/>
  <c r="DS90" i="20"/>
  <c r="HP90" i="20" s="1"/>
  <c r="DT90" i="20"/>
  <c r="HQ90" i="20" s="1"/>
  <c r="DU90" i="20"/>
  <c r="HR90" i="20" s="1"/>
  <c r="DV90" i="20"/>
  <c r="DW90" i="20"/>
  <c r="HT90" i="20" s="1"/>
  <c r="DX90" i="20"/>
  <c r="HU90" i="20" s="1"/>
  <c r="DY90" i="20"/>
  <c r="HV90" i="20" s="1"/>
  <c r="DZ90" i="20"/>
  <c r="EA90" i="20"/>
  <c r="HX90" i="20" s="1"/>
  <c r="EB90" i="20"/>
  <c r="HY90" i="20" s="1"/>
  <c r="EC90" i="20"/>
  <c r="HZ90" i="20" s="1"/>
  <c r="ED90" i="20"/>
  <c r="EE90" i="20"/>
  <c r="IB90" i="20" s="1"/>
  <c r="EF90" i="20"/>
  <c r="IC90" i="20" s="1"/>
  <c r="EG90" i="20"/>
  <c r="ID90" i="20" s="1"/>
  <c r="EH90" i="20"/>
  <c r="EI90" i="20"/>
  <c r="IF90" i="20" s="1"/>
  <c r="EJ90" i="20"/>
  <c r="IG90" i="20" s="1"/>
  <c r="EK90" i="20"/>
  <c r="IH90" i="20" s="1"/>
  <c r="EL90" i="20"/>
  <c r="EM90" i="20"/>
  <c r="IJ90" i="20" s="1"/>
  <c r="EN90" i="20"/>
  <c r="IK90" i="20" s="1"/>
  <c r="EO90" i="20"/>
  <c r="IL90" i="20" s="1"/>
  <c r="EP90" i="20"/>
  <c r="EQ90" i="20"/>
  <c r="IN90" i="20" s="1"/>
  <c r="ER90" i="20"/>
  <c r="IO90" i="20" s="1"/>
  <c r="ES90" i="20"/>
  <c r="IP90" i="20" s="1"/>
  <c r="ET90" i="20"/>
  <c r="EU90" i="20"/>
  <c r="IR90" i="20" s="1"/>
  <c r="EV90" i="20"/>
  <c r="IS90" i="20" s="1"/>
  <c r="EW90" i="20"/>
  <c r="IT90" i="20" s="1"/>
  <c r="EX90" i="20"/>
  <c r="EY90" i="20"/>
  <c r="IV90" i="20" s="1"/>
  <c r="EZ90" i="20"/>
  <c r="IW90" i="20" s="1"/>
  <c r="FA90" i="20"/>
  <c r="IX90" i="20" s="1"/>
  <c r="FB90" i="20"/>
  <c r="FC90" i="20"/>
  <c r="IZ90" i="20" s="1"/>
  <c r="FD90" i="20"/>
  <c r="JA90" i="20" s="1"/>
  <c r="FE90" i="20"/>
  <c r="JB90" i="20" s="1"/>
  <c r="FF90" i="20"/>
  <c r="FG90" i="20"/>
  <c r="JD90" i="20" s="1"/>
  <c r="FH90" i="20"/>
  <c r="JE90" i="20" s="1"/>
  <c r="FI90" i="20"/>
  <c r="JF90" i="20" s="1"/>
  <c r="FJ90" i="20"/>
  <c r="FK90" i="20"/>
  <c r="JH90" i="20" s="1"/>
  <c r="FL90" i="20"/>
  <c r="JI90" i="20" s="1"/>
  <c r="FM90" i="20"/>
  <c r="JJ90" i="20" s="1"/>
  <c r="FN90" i="20"/>
  <c r="FO90" i="20"/>
  <c r="JL90" i="20" s="1"/>
  <c r="FP90" i="20"/>
  <c r="JM90" i="20" s="1"/>
  <c r="FQ90" i="20"/>
  <c r="JN90" i="20" s="1"/>
  <c r="FR90" i="20"/>
  <c r="JO90" i="20" s="1"/>
  <c r="FS90" i="20"/>
  <c r="JP90" i="20" s="1"/>
  <c r="FT90" i="20"/>
  <c r="JQ90" i="20" s="1"/>
  <c r="FU90" i="20"/>
  <c r="JR90" i="20" s="1"/>
  <c r="FV90" i="20"/>
  <c r="JS90" i="20" s="1"/>
  <c r="FW90" i="20"/>
  <c r="JT90" i="20" s="1"/>
  <c r="FX90" i="20"/>
  <c r="JU90" i="20" s="1"/>
  <c r="FY90" i="20"/>
  <c r="JV90" i="20" s="1"/>
  <c r="FZ90" i="20"/>
  <c r="JW90" i="20" s="1"/>
  <c r="GA90" i="20"/>
  <c r="JX90" i="20" s="1"/>
  <c r="GB90" i="20"/>
  <c r="JY90" i="20" s="1"/>
  <c r="GC90" i="20"/>
  <c r="JZ90" i="20" s="1"/>
  <c r="GD90" i="20"/>
  <c r="KA90" i="20" s="1"/>
  <c r="GE90" i="20"/>
  <c r="KB90" i="20" s="1"/>
  <c r="GF90" i="20"/>
  <c r="KC90" i="20" s="1"/>
  <c r="GG90" i="20"/>
  <c r="KD90" i="20" s="1"/>
  <c r="GH90" i="20"/>
  <c r="KE90" i="20" s="1"/>
  <c r="GI90" i="20"/>
  <c r="KF90" i="20" s="1"/>
  <c r="GJ90" i="20"/>
  <c r="KG90" i="20" s="1"/>
  <c r="GK90" i="20"/>
  <c r="KH90" i="20" s="1"/>
  <c r="GL90" i="20"/>
  <c r="KI90" i="20" s="1"/>
  <c r="GM90" i="20"/>
  <c r="KJ90" i="20" s="1"/>
  <c r="GN90" i="20"/>
  <c r="KK90" i="20" s="1"/>
  <c r="GO90" i="20"/>
  <c r="KL90" i="20" s="1"/>
  <c r="GP90" i="20"/>
  <c r="KM90" i="20" s="1"/>
  <c r="GQ90" i="20"/>
  <c r="KN90" i="20" s="1"/>
  <c r="GR90" i="20"/>
  <c r="KO90" i="20" s="1"/>
  <c r="GS90" i="20"/>
  <c r="KP90" i="20" s="1"/>
  <c r="GT90" i="20"/>
  <c r="KQ90" i="20" s="1"/>
  <c r="GU90" i="20"/>
  <c r="KR90" i="20" s="1"/>
  <c r="GV90" i="20"/>
  <c r="KS90" i="20" s="1"/>
  <c r="GW90" i="20"/>
  <c r="KT90" i="20" s="1"/>
  <c r="DB91" i="20"/>
  <c r="GY91" i="20" s="1"/>
  <c r="DC91" i="20"/>
  <c r="GZ91" i="20" s="1"/>
  <c r="DD91" i="20"/>
  <c r="HA91" i="20" s="1"/>
  <c r="DE91" i="20"/>
  <c r="HB91" i="20" s="1"/>
  <c r="DF91" i="20"/>
  <c r="HC91" i="20" s="1"/>
  <c r="DG91" i="20"/>
  <c r="HD91" i="20" s="1"/>
  <c r="DH91" i="20"/>
  <c r="HE91" i="20" s="1"/>
  <c r="DI91" i="20"/>
  <c r="HF91" i="20" s="1"/>
  <c r="DJ91" i="20"/>
  <c r="HG91" i="20" s="1"/>
  <c r="DK91" i="20"/>
  <c r="HH91" i="20" s="1"/>
  <c r="DL91" i="20"/>
  <c r="HI91" i="20" s="1"/>
  <c r="DM91" i="20"/>
  <c r="HJ91" i="20" s="1"/>
  <c r="DN91" i="20"/>
  <c r="HK91" i="20" s="1"/>
  <c r="DO91" i="20"/>
  <c r="HL91" i="20" s="1"/>
  <c r="DP91" i="20"/>
  <c r="HM91" i="20" s="1"/>
  <c r="DQ91" i="20"/>
  <c r="HN91" i="20" s="1"/>
  <c r="DR91" i="20"/>
  <c r="HO91" i="20" s="1"/>
  <c r="DS91" i="20"/>
  <c r="HP91" i="20" s="1"/>
  <c r="DT91" i="20"/>
  <c r="HQ91" i="20" s="1"/>
  <c r="DU91" i="20"/>
  <c r="HR91" i="20" s="1"/>
  <c r="DV91" i="20"/>
  <c r="HS91" i="20" s="1"/>
  <c r="DW91" i="20"/>
  <c r="HT91" i="20" s="1"/>
  <c r="DX91" i="20"/>
  <c r="HU91" i="20" s="1"/>
  <c r="DY91" i="20"/>
  <c r="HV91" i="20" s="1"/>
  <c r="DZ91" i="20"/>
  <c r="HW91" i="20" s="1"/>
  <c r="EA91" i="20"/>
  <c r="HX91" i="20" s="1"/>
  <c r="EB91" i="20"/>
  <c r="HY91" i="20" s="1"/>
  <c r="EC91" i="20"/>
  <c r="HZ91" i="20" s="1"/>
  <c r="ED91" i="20"/>
  <c r="IA91" i="20" s="1"/>
  <c r="EE91" i="20"/>
  <c r="IB91" i="20" s="1"/>
  <c r="EF91" i="20"/>
  <c r="IC91" i="20" s="1"/>
  <c r="EG91" i="20"/>
  <c r="ID91" i="20" s="1"/>
  <c r="EH91" i="20"/>
  <c r="IE91" i="20" s="1"/>
  <c r="EI91" i="20"/>
  <c r="IF91" i="20" s="1"/>
  <c r="EJ91" i="20"/>
  <c r="IG91" i="20" s="1"/>
  <c r="EK91" i="20"/>
  <c r="IH91" i="20" s="1"/>
  <c r="EL91" i="20"/>
  <c r="II91" i="20" s="1"/>
  <c r="EM91" i="20"/>
  <c r="IJ91" i="20" s="1"/>
  <c r="EN91" i="20"/>
  <c r="IK91" i="20" s="1"/>
  <c r="EO91" i="20"/>
  <c r="IL91" i="20" s="1"/>
  <c r="EP91" i="20"/>
  <c r="IM91" i="20" s="1"/>
  <c r="EQ91" i="20"/>
  <c r="IN91" i="20" s="1"/>
  <c r="ER91" i="20"/>
  <c r="IO91" i="20" s="1"/>
  <c r="ES91" i="20"/>
  <c r="IP91" i="20" s="1"/>
  <c r="ET91" i="20"/>
  <c r="IQ91" i="20" s="1"/>
  <c r="EU91" i="20"/>
  <c r="IR91" i="20" s="1"/>
  <c r="EV91" i="20"/>
  <c r="IS91" i="20" s="1"/>
  <c r="EW91" i="20"/>
  <c r="IT91" i="20" s="1"/>
  <c r="EX91" i="20"/>
  <c r="IU91" i="20" s="1"/>
  <c r="EY91" i="20"/>
  <c r="IV91" i="20" s="1"/>
  <c r="EZ91" i="20"/>
  <c r="IW91" i="20" s="1"/>
  <c r="FA91" i="20"/>
  <c r="IX91" i="20" s="1"/>
  <c r="FB91" i="20"/>
  <c r="IY91" i="20" s="1"/>
  <c r="FC91" i="20"/>
  <c r="IZ91" i="20" s="1"/>
  <c r="FD91" i="20"/>
  <c r="JA91" i="20" s="1"/>
  <c r="FE91" i="20"/>
  <c r="JB91" i="20" s="1"/>
  <c r="FF91" i="20"/>
  <c r="JC91" i="20" s="1"/>
  <c r="FG91" i="20"/>
  <c r="JD91" i="20" s="1"/>
  <c r="FH91" i="20"/>
  <c r="JE91" i="20" s="1"/>
  <c r="FI91" i="20"/>
  <c r="JF91" i="20" s="1"/>
  <c r="FJ91" i="20"/>
  <c r="JG91" i="20" s="1"/>
  <c r="FK91" i="20"/>
  <c r="JH91" i="20" s="1"/>
  <c r="FL91" i="20"/>
  <c r="JI91" i="20" s="1"/>
  <c r="FM91" i="20"/>
  <c r="JJ91" i="20" s="1"/>
  <c r="FN91" i="20"/>
  <c r="JK91" i="20" s="1"/>
  <c r="FO91" i="20"/>
  <c r="JL91" i="20" s="1"/>
  <c r="FP91" i="20"/>
  <c r="JM91" i="20" s="1"/>
  <c r="FQ91" i="20"/>
  <c r="JN91" i="20" s="1"/>
  <c r="FR91" i="20"/>
  <c r="JO91" i="20" s="1"/>
  <c r="FS91" i="20"/>
  <c r="JP91" i="20" s="1"/>
  <c r="FT91" i="20"/>
  <c r="JQ91" i="20" s="1"/>
  <c r="FU91" i="20"/>
  <c r="JR91" i="20" s="1"/>
  <c r="FV91" i="20"/>
  <c r="JS91" i="20" s="1"/>
  <c r="FW91" i="20"/>
  <c r="JT91" i="20" s="1"/>
  <c r="FX91" i="20"/>
  <c r="JU91" i="20" s="1"/>
  <c r="FY91" i="20"/>
  <c r="JV91" i="20" s="1"/>
  <c r="FZ91" i="20"/>
  <c r="JW91" i="20" s="1"/>
  <c r="GA91" i="20"/>
  <c r="JX91" i="20" s="1"/>
  <c r="GB91" i="20"/>
  <c r="JY91" i="20" s="1"/>
  <c r="GC91" i="20"/>
  <c r="JZ91" i="20" s="1"/>
  <c r="GD91" i="20"/>
  <c r="KA91" i="20" s="1"/>
  <c r="GE91" i="20"/>
  <c r="KB91" i="20" s="1"/>
  <c r="GF91" i="20"/>
  <c r="KC91" i="20" s="1"/>
  <c r="GG91" i="20"/>
  <c r="KD91" i="20" s="1"/>
  <c r="GH91" i="20"/>
  <c r="KE91" i="20" s="1"/>
  <c r="GI91" i="20"/>
  <c r="KF91" i="20" s="1"/>
  <c r="GJ91" i="20"/>
  <c r="GK91" i="20"/>
  <c r="KH91" i="20" s="1"/>
  <c r="GL91" i="20"/>
  <c r="KI91" i="20" s="1"/>
  <c r="GM91" i="20"/>
  <c r="KJ91" i="20" s="1"/>
  <c r="GN91" i="20"/>
  <c r="KK91" i="20" s="1"/>
  <c r="GO91" i="20"/>
  <c r="KL91" i="20" s="1"/>
  <c r="GP91" i="20"/>
  <c r="KM91" i="20" s="1"/>
  <c r="GQ91" i="20"/>
  <c r="KN91" i="20" s="1"/>
  <c r="GR91" i="20"/>
  <c r="KO91" i="20" s="1"/>
  <c r="GS91" i="20"/>
  <c r="KP91" i="20" s="1"/>
  <c r="GT91" i="20"/>
  <c r="KQ91" i="20" s="1"/>
  <c r="GU91" i="20"/>
  <c r="KR91" i="20" s="1"/>
  <c r="GV91" i="20"/>
  <c r="KS91" i="20" s="1"/>
  <c r="GW91" i="20"/>
  <c r="KT91" i="20" s="1"/>
  <c r="DB92" i="20"/>
  <c r="GY92" i="20" s="1"/>
  <c r="DC92" i="20"/>
  <c r="GZ92" i="20" s="1"/>
  <c r="DD92" i="20"/>
  <c r="DE92" i="20"/>
  <c r="HB92" i="20" s="1"/>
  <c r="DF92" i="20"/>
  <c r="HC92" i="20" s="1"/>
  <c r="DG92" i="20"/>
  <c r="HD92" i="20" s="1"/>
  <c r="DH92" i="20"/>
  <c r="DI92" i="20"/>
  <c r="HF92" i="20" s="1"/>
  <c r="DJ92" i="20"/>
  <c r="HG92" i="20" s="1"/>
  <c r="DK92" i="20"/>
  <c r="HH92" i="20" s="1"/>
  <c r="DL92" i="20"/>
  <c r="DM92" i="20"/>
  <c r="HJ92" i="20" s="1"/>
  <c r="DN92" i="20"/>
  <c r="HK92" i="20" s="1"/>
  <c r="DO92" i="20"/>
  <c r="HL92" i="20" s="1"/>
  <c r="DP92" i="20"/>
  <c r="DQ92" i="20"/>
  <c r="HN92" i="20" s="1"/>
  <c r="DR92" i="20"/>
  <c r="HO92" i="20" s="1"/>
  <c r="DS92" i="20"/>
  <c r="HP92" i="20" s="1"/>
  <c r="DT92" i="20"/>
  <c r="DU92" i="20"/>
  <c r="HR92" i="20" s="1"/>
  <c r="DV92" i="20"/>
  <c r="HS92" i="20" s="1"/>
  <c r="DW92" i="20"/>
  <c r="HT92" i="20" s="1"/>
  <c r="DX92" i="20"/>
  <c r="DY92" i="20"/>
  <c r="HV92" i="20" s="1"/>
  <c r="DZ92" i="20"/>
  <c r="HW92" i="20" s="1"/>
  <c r="EA92" i="20"/>
  <c r="HX92" i="20" s="1"/>
  <c r="EB92" i="20"/>
  <c r="EC92" i="20"/>
  <c r="HZ92" i="20" s="1"/>
  <c r="ED92" i="20"/>
  <c r="IA92" i="20" s="1"/>
  <c r="EE92" i="20"/>
  <c r="IB92" i="20" s="1"/>
  <c r="EF92" i="20"/>
  <c r="EG92" i="20"/>
  <c r="ID92" i="20" s="1"/>
  <c r="EH92" i="20"/>
  <c r="IE92" i="20" s="1"/>
  <c r="EI92" i="20"/>
  <c r="IF92" i="20" s="1"/>
  <c r="EJ92" i="20"/>
  <c r="EK92" i="20"/>
  <c r="IH92" i="20" s="1"/>
  <c r="EL92" i="20"/>
  <c r="II92" i="20" s="1"/>
  <c r="EM92" i="20"/>
  <c r="IJ92" i="20" s="1"/>
  <c r="EN92" i="20"/>
  <c r="EO92" i="20"/>
  <c r="IL92" i="20" s="1"/>
  <c r="EP92" i="20"/>
  <c r="IM92" i="20" s="1"/>
  <c r="EQ92" i="20"/>
  <c r="IN92" i="20" s="1"/>
  <c r="ER92" i="20"/>
  <c r="ES92" i="20"/>
  <c r="IP92" i="20" s="1"/>
  <c r="ET92" i="20"/>
  <c r="IQ92" i="20" s="1"/>
  <c r="EU92" i="20"/>
  <c r="IR92" i="20" s="1"/>
  <c r="EV92" i="20"/>
  <c r="EW92" i="20"/>
  <c r="IT92" i="20" s="1"/>
  <c r="EX92" i="20"/>
  <c r="IU92" i="20" s="1"/>
  <c r="EY92" i="20"/>
  <c r="IV92" i="20" s="1"/>
  <c r="EZ92" i="20"/>
  <c r="FA92" i="20"/>
  <c r="IX92" i="20" s="1"/>
  <c r="FB92" i="20"/>
  <c r="IY92" i="20" s="1"/>
  <c r="FC92" i="20"/>
  <c r="IZ92" i="20" s="1"/>
  <c r="FD92" i="20"/>
  <c r="FE92" i="20"/>
  <c r="JB92" i="20" s="1"/>
  <c r="FF92" i="20"/>
  <c r="JC92" i="20" s="1"/>
  <c r="FG92" i="20"/>
  <c r="JD92" i="20" s="1"/>
  <c r="FH92" i="20"/>
  <c r="FI92" i="20"/>
  <c r="JF92" i="20" s="1"/>
  <c r="FJ92" i="20"/>
  <c r="JG92" i="20" s="1"/>
  <c r="FK92" i="20"/>
  <c r="JH92" i="20" s="1"/>
  <c r="FL92" i="20"/>
  <c r="FM92" i="20"/>
  <c r="JJ92" i="20" s="1"/>
  <c r="FN92" i="20"/>
  <c r="JK92" i="20" s="1"/>
  <c r="FO92" i="20"/>
  <c r="JL92" i="20" s="1"/>
  <c r="FP92" i="20"/>
  <c r="FQ92" i="20"/>
  <c r="JN92" i="20" s="1"/>
  <c r="FR92" i="20"/>
  <c r="JO92" i="20" s="1"/>
  <c r="FS92" i="20"/>
  <c r="JP92" i="20" s="1"/>
  <c r="FT92" i="20"/>
  <c r="JQ92" i="20" s="1"/>
  <c r="FU92" i="20"/>
  <c r="JR92" i="20" s="1"/>
  <c r="FV92" i="20"/>
  <c r="JS92" i="20" s="1"/>
  <c r="FW92" i="20"/>
  <c r="JT92" i="20" s="1"/>
  <c r="FX92" i="20"/>
  <c r="JU92" i="20" s="1"/>
  <c r="FY92" i="20"/>
  <c r="JV92" i="20" s="1"/>
  <c r="FZ92" i="20"/>
  <c r="JW92" i="20" s="1"/>
  <c r="GA92" i="20"/>
  <c r="JX92" i="20" s="1"/>
  <c r="GB92" i="20"/>
  <c r="JY92" i="20" s="1"/>
  <c r="GC92" i="20"/>
  <c r="JZ92" i="20" s="1"/>
  <c r="GD92" i="20"/>
  <c r="KA92" i="20" s="1"/>
  <c r="GE92" i="20"/>
  <c r="KB92" i="20" s="1"/>
  <c r="GF92" i="20"/>
  <c r="KC92" i="20" s="1"/>
  <c r="GG92" i="20"/>
  <c r="KD92" i="20" s="1"/>
  <c r="GH92" i="20"/>
  <c r="KE92" i="20" s="1"/>
  <c r="GI92" i="20"/>
  <c r="KF92" i="20" s="1"/>
  <c r="GJ92" i="20"/>
  <c r="KG92" i="20" s="1"/>
  <c r="GK92" i="20"/>
  <c r="KH92" i="20" s="1"/>
  <c r="GL92" i="20"/>
  <c r="KI92" i="20" s="1"/>
  <c r="GM92" i="20"/>
  <c r="KJ92" i="20" s="1"/>
  <c r="GN92" i="20"/>
  <c r="KK92" i="20" s="1"/>
  <c r="GO92" i="20"/>
  <c r="KL92" i="20" s="1"/>
  <c r="GP92" i="20"/>
  <c r="KM92" i="20" s="1"/>
  <c r="GQ92" i="20"/>
  <c r="KN92" i="20" s="1"/>
  <c r="GR92" i="20"/>
  <c r="KO92" i="20" s="1"/>
  <c r="GS92" i="20"/>
  <c r="KP92" i="20" s="1"/>
  <c r="GT92" i="20"/>
  <c r="KQ92" i="20" s="1"/>
  <c r="GU92" i="20"/>
  <c r="KR92" i="20" s="1"/>
  <c r="GV92" i="20"/>
  <c r="KS92" i="20" s="1"/>
  <c r="GW92" i="20"/>
  <c r="KT92" i="20" s="1"/>
  <c r="DB93" i="20"/>
  <c r="GY93" i="20" s="1"/>
  <c r="DC93" i="20"/>
  <c r="GZ93" i="20" s="1"/>
  <c r="DD93" i="20"/>
  <c r="HA93" i="20" s="1"/>
  <c r="DE93" i="20"/>
  <c r="HB93" i="20" s="1"/>
  <c r="DF93" i="20"/>
  <c r="HC93" i="20" s="1"/>
  <c r="DG93" i="20"/>
  <c r="HD93" i="20" s="1"/>
  <c r="DH93" i="20"/>
  <c r="HE93" i="20" s="1"/>
  <c r="DI93" i="20"/>
  <c r="HF93" i="20" s="1"/>
  <c r="DJ93" i="20"/>
  <c r="HG93" i="20" s="1"/>
  <c r="DK93" i="20"/>
  <c r="HH93" i="20" s="1"/>
  <c r="DL93" i="20"/>
  <c r="HI93" i="20" s="1"/>
  <c r="DM93" i="20"/>
  <c r="HJ93" i="20" s="1"/>
  <c r="DN93" i="20"/>
  <c r="HK93" i="20" s="1"/>
  <c r="DO93" i="20"/>
  <c r="HL93" i="20" s="1"/>
  <c r="DP93" i="20"/>
  <c r="HM93" i="20" s="1"/>
  <c r="DQ93" i="20"/>
  <c r="HN93" i="20" s="1"/>
  <c r="DR93" i="20"/>
  <c r="HO93" i="20" s="1"/>
  <c r="DS93" i="20"/>
  <c r="HP93" i="20" s="1"/>
  <c r="DT93" i="20"/>
  <c r="HQ93" i="20" s="1"/>
  <c r="DU93" i="20"/>
  <c r="HR93" i="20" s="1"/>
  <c r="DV93" i="20"/>
  <c r="HS93" i="20" s="1"/>
  <c r="DW93" i="20"/>
  <c r="HT93" i="20" s="1"/>
  <c r="DX93" i="20"/>
  <c r="HU93" i="20" s="1"/>
  <c r="DY93" i="20"/>
  <c r="HV93" i="20" s="1"/>
  <c r="DZ93" i="20"/>
  <c r="HW93" i="20" s="1"/>
  <c r="EA93" i="20"/>
  <c r="HX93" i="20" s="1"/>
  <c r="EB93" i="20"/>
  <c r="HY93" i="20" s="1"/>
  <c r="EC93" i="20"/>
  <c r="HZ93" i="20" s="1"/>
  <c r="ED93" i="20"/>
  <c r="IA93" i="20" s="1"/>
  <c r="EE93" i="20"/>
  <c r="IB93" i="20" s="1"/>
  <c r="EF93" i="20"/>
  <c r="IC93" i="20" s="1"/>
  <c r="EG93" i="20"/>
  <c r="ID93" i="20" s="1"/>
  <c r="EH93" i="20"/>
  <c r="IE93" i="20" s="1"/>
  <c r="EI93" i="20"/>
  <c r="IF93" i="20" s="1"/>
  <c r="EJ93" i="20"/>
  <c r="IG93" i="20" s="1"/>
  <c r="EK93" i="20"/>
  <c r="IH93" i="20" s="1"/>
  <c r="EL93" i="20"/>
  <c r="II93" i="20" s="1"/>
  <c r="EM93" i="20"/>
  <c r="IJ93" i="20" s="1"/>
  <c r="EN93" i="20"/>
  <c r="IK93" i="20" s="1"/>
  <c r="EO93" i="20"/>
  <c r="IL93" i="20" s="1"/>
  <c r="EP93" i="20"/>
  <c r="IM93" i="20" s="1"/>
  <c r="EQ93" i="20"/>
  <c r="IN93" i="20" s="1"/>
  <c r="ER93" i="20"/>
  <c r="IO93" i="20" s="1"/>
  <c r="ES93" i="20"/>
  <c r="IP93" i="20" s="1"/>
  <c r="ET93" i="20"/>
  <c r="IQ93" i="20" s="1"/>
  <c r="EU93" i="20"/>
  <c r="IR93" i="20" s="1"/>
  <c r="EV93" i="20"/>
  <c r="IS93" i="20" s="1"/>
  <c r="EW93" i="20"/>
  <c r="IT93" i="20" s="1"/>
  <c r="EX93" i="20"/>
  <c r="IU93" i="20" s="1"/>
  <c r="EY93" i="20"/>
  <c r="IV93" i="20" s="1"/>
  <c r="EZ93" i="20"/>
  <c r="IW93" i="20" s="1"/>
  <c r="FA93" i="20"/>
  <c r="IX93" i="20" s="1"/>
  <c r="FB93" i="20"/>
  <c r="IY93" i="20" s="1"/>
  <c r="FC93" i="20"/>
  <c r="IZ93" i="20" s="1"/>
  <c r="FD93" i="20"/>
  <c r="JA93" i="20" s="1"/>
  <c r="FE93" i="20"/>
  <c r="JB93" i="20" s="1"/>
  <c r="FF93" i="20"/>
  <c r="JC93" i="20" s="1"/>
  <c r="FG93" i="20"/>
  <c r="JD93" i="20" s="1"/>
  <c r="FH93" i="20"/>
  <c r="JE93" i="20" s="1"/>
  <c r="FI93" i="20"/>
  <c r="JF93" i="20" s="1"/>
  <c r="FJ93" i="20"/>
  <c r="JG93" i="20" s="1"/>
  <c r="FK93" i="20"/>
  <c r="JH93" i="20" s="1"/>
  <c r="FL93" i="20"/>
  <c r="JI93" i="20" s="1"/>
  <c r="FM93" i="20"/>
  <c r="JJ93" i="20" s="1"/>
  <c r="FN93" i="20"/>
  <c r="JK93" i="20" s="1"/>
  <c r="FO93" i="20"/>
  <c r="JL93" i="20" s="1"/>
  <c r="FP93" i="20"/>
  <c r="JM93" i="20" s="1"/>
  <c r="FQ93" i="20"/>
  <c r="JN93" i="20" s="1"/>
  <c r="FR93" i="20"/>
  <c r="JO93" i="20" s="1"/>
  <c r="FS93" i="20"/>
  <c r="JP93" i="20" s="1"/>
  <c r="FT93" i="20"/>
  <c r="JQ93" i="20" s="1"/>
  <c r="FU93" i="20"/>
  <c r="JR93" i="20" s="1"/>
  <c r="FV93" i="20"/>
  <c r="JS93" i="20" s="1"/>
  <c r="FW93" i="20"/>
  <c r="JT93" i="20" s="1"/>
  <c r="FX93" i="20"/>
  <c r="JU93" i="20" s="1"/>
  <c r="FY93" i="20"/>
  <c r="JV93" i="20" s="1"/>
  <c r="FZ93" i="20"/>
  <c r="JW93" i="20" s="1"/>
  <c r="GA93" i="20"/>
  <c r="JX93" i="20" s="1"/>
  <c r="GB93" i="20"/>
  <c r="JY93" i="20" s="1"/>
  <c r="GC93" i="20"/>
  <c r="JZ93" i="20" s="1"/>
  <c r="GD93" i="20"/>
  <c r="KA93" i="20" s="1"/>
  <c r="GE93" i="20"/>
  <c r="KB93" i="20" s="1"/>
  <c r="GF93" i="20"/>
  <c r="KC93" i="20" s="1"/>
  <c r="GG93" i="20"/>
  <c r="KD93" i="20" s="1"/>
  <c r="GH93" i="20"/>
  <c r="KE93" i="20" s="1"/>
  <c r="GI93" i="20"/>
  <c r="KF93" i="20" s="1"/>
  <c r="GJ93" i="20"/>
  <c r="KG93" i="20" s="1"/>
  <c r="GK93" i="20"/>
  <c r="KH93" i="20" s="1"/>
  <c r="GL93" i="20"/>
  <c r="KI93" i="20" s="1"/>
  <c r="GM93" i="20"/>
  <c r="KJ93" i="20" s="1"/>
  <c r="GN93" i="20"/>
  <c r="KK93" i="20" s="1"/>
  <c r="GO93" i="20"/>
  <c r="KL93" i="20" s="1"/>
  <c r="GP93" i="20"/>
  <c r="KM93" i="20" s="1"/>
  <c r="GQ93" i="20"/>
  <c r="KN93" i="20" s="1"/>
  <c r="GR93" i="20"/>
  <c r="KO93" i="20" s="1"/>
  <c r="GS93" i="20"/>
  <c r="KP93" i="20" s="1"/>
  <c r="GT93" i="20"/>
  <c r="KQ93" i="20" s="1"/>
  <c r="GU93" i="20"/>
  <c r="KR93" i="20" s="1"/>
  <c r="GV93" i="20"/>
  <c r="KS93" i="20" s="1"/>
  <c r="GW93" i="20"/>
  <c r="KT93" i="20" s="1"/>
  <c r="DB94" i="20"/>
  <c r="GY94" i="20" s="1"/>
  <c r="DC94" i="20"/>
  <c r="GZ94" i="20" s="1"/>
  <c r="DD94" i="20"/>
  <c r="HA94" i="20" s="1"/>
  <c r="DE94" i="20"/>
  <c r="HB94" i="20" s="1"/>
  <c r="DF94" i="20"/>
  <c r="DG94" i="20"/>
  <c r="HD94" i="20" s="1"/>
  <c r="DH94" i="20"/>
  <c r="HE94" i="20" s="1"/>
  <c r="DI94" i="20"/>
  <c r="HF94" i="20" s="1"/>
  <c r="DJ94" i="20"/>
  <c r="DK94" i="20"/>
  <c r="HH94" i="20" s="1"/>
  <c r="DL94" i="20"/>
  <c r="HI94" i="20" s="1"/>
  <c r="DM94" i="20"/>
  <c r="HJ94" i="20" s="1"/>
  <c r="DN94" i="20"/>
  <c r="DO94" i="20"/>
  <c r="HL94" i="20" s="1"/>
  <c r="DP94" i="20"/>
  <c r="HM94" i="20" s="1"/>
  <c r="DQ94" i="20"/>
  <c r="HN94" i="20" s="1"/>
  <c r="DR94" i="20"/>
  <c r="DS94" i="20"/>
  <c r="HP94" i="20" s="1"/>
  <c r="DT94" i="20"/>
  <c r="HQ94" i="20" s="1"/>
  <c r="DU94" i="20"/>
  <c r="HR94" i="20" s="1"/>
  <c r="DV94" i="20"/>
  <c r="DW94" i="20"/>
  <c r="HT94" i="20" s="1"/>
  <c r="DX94" i="20"/>
  <c r="HU94" i="20" s="1"/>
  <c r="DY94" i="20"/>
  <c r="HV94" i="20" s="1"/>
  <c r="DZ94" i="20"/>
  <c r="EA94" i="20"/>
  <c r="HX94" i="20" s="1"/>
  <c r="EB94" i="20"/>
  <c r="HY94" i="20" s="1"/>
  <c r="EC94" i="20"/>
  <c r="HZ94" i="20" s="1"/>
  <c r="ED94" i="20"/>
  <c r="EE94" i="20"/>
  <c r="IB94" i="20" s="1"/>
  <c r="EF94" i="20"/>
  <c r="IC94" i="20" s="1"/>
  <c r="EG94" i="20"/>
  <c r="ID94" i="20" s="1"/>
  <c r="EH94" i="20"/>
  <c r="EI94" i="20"/>
  <c r="IF94" i="20" s="1"/>
  <c r="EJ94" i="20"/>
  <c r="IG94" i="20" s="1"/>
  <c r="EK94" i="20"/>
  <c r="IH94" i="20" s="1"/>
  <c r="EL94" i="20"/>
  <c r="EM94" i="20"/>
  <c r="IJ94" i="20" s="1"/>
  <c r="EN94" i="20"/>
  <c r="IK94" i="20" s="1"/>
  <c r="EO94" i="20"/>
  <c r="IL94" i="20" s="1"/>
  <c r="EP94" i="20"/>
  <c r="EQ94" i="20"/>
  <c r="IN94" i="20" s="1"/>
  <c r="ER94" i="20"/>
  <c r="IO94" i="20" s="1"/>
  <c r="ES94" i="20"/>
  <c r="IP94" i="20" s="1"/>
  <c r="ET94" i="20"/>
  <c r="EU94" i="20"/>
  <c r="IR94" i="20" s="1"/>
  <c r="EV94" i="20"/>
  <c r="IS94" i="20" s="1"/>
  <c r="EW94" i="20"/>
  <c r="IT94" i="20" s="1"/>
  <c r="EX94" i="20"/>
  <c r="EY94" i="20"/>
  <c r="IV94" i="20" s="1"/>
  <c r="EZ94" i="20"/>
  <c r="IW94" i="20" s="1"/>
  <c r="FA94" i="20"/>
  <c r="IX94" i="20" s="1"/>
  <c r="FB94" i="20"/>
  <c r="FC94" i="20"/>
  <c r="IZ94" i="20" s="1"/>
  <c r="FD94" i="20"/>
  <c r="JA94" i="20" s="1"/>
  <c r="FE94" i="20"/>
  <c r="JB94" i="20" s="1"/>
  <c r="FF94" i="20"/>
  <c r="FG94" i="20"/>
  <c r="JD94" i="20" s="1"/>
  <c r="FH94" i="20"/>
  <c r="JE94" i="20" s="1"/>
  <c r="FI94" i="20"/>
  <c r="JF94" i="20" s="1"/>
  <c r="FJ94" i="20"/>
  <c r="FK94" i="20"/>
  <c r="JH94" i="20" s="1"/>
  <c r="FL94" i="20"/>
  <c r="JI94" i="20" s="1"/>
  <c r="FM94" i="20"/>
  <c r="JJ94" i="20" s="1"/>
  <c r="FN94" i="20"/>
  <c r="FO94" i="20"/>
  <c r="JL94" i="20" s="1"/>
  <c r="FP94" i="20"/>
  <c r="JM94" i="20" s="1"/>
  <c r="FQ94" i="20"/>
  <c r="JN94" i="20" s="1"/>
  <c r="FR94" i="20"/>
  <c r="JO94" i="20" s="1"/>
  <c r="FS94" i="20"/>
  <c r="JP94" i="20" s="1"/>
  <c r="FT94" i="20"/>
  <c r="JQ94" i="20" s="1"/>
  <c r="FU94" i="20"/>
  <c r="JR94" i="20" s="1"/>
  <c r="FV94" i="20"/>
  <c r="JS94" i="20" s="1"/>
  <c r="FW94" i="20"/>
  <c r="JT94" i="20" s="1"/>
  <c r="FX94" i="20"/>
  <c r="JU94" i="20" s="1"/>
  <c r="FY94" i="20"/>
  <c r="JV94" i="20" s="1"/>
  <c r="FZ94" i="20"/>
  <c r="JW94" i="20" s="1"/>
  <c r="GA94" i="20"/>
  <c r="JX94" i="20" s="1"/>
  <c r="GB94" i="20"/>
  <c r="JY94" i="20" s="1"/>
  <c r="GC94" i="20"/>
  <c r="JZ94" i="20" s="1"/>
  <c r="GD94" i="20"/>
  <c r="KA94" i="20" s="1"/>
  <c r="GE94" i="20"/>
  <c r="KB94" i="20" s="1"/>
  <c r="GF94" i="20"/>
  <c r="KC94" i="20" s="1"/>
  <c r="GG94" i="20"/>
  <c r="KD94" i="20" s="1"/>
  <c r="GH94" i="20"/>
  <c r="KE94" i="20" s="1"/>
  <c r="GI94" i="20"/>
  <c r="KF94" i="20" s="1"/>
  <c r="GJ94" i="20"/>
  <c r="KG94" i="20" s="1"/>
  <c r="GK94" i="20"/>
  <c r="KH94" i="20" s="1"/>
  <c r="GL94" i="20"/>
  <c r="KI94" i="20" s="1"/>
  <c r="GM94" i="20"/>
  <c r="KJ94" i="20" s="1"/>
  <c r="GN94" i="20"/>
  <c r="KK94" i="20" s="1"/>
  <c r="GO94" i="20"/>
  <c r="KL94" i="20" s="1"/>
  <c r="GP94" i="20"/>
  <c r="KM94" i="20" s="1"/>
  <c r="GQ94" i="20"/>
  <c r="KN94" i="20" s="1"/>
  <c r="GR94" i="20"/>
  <c r="KO94" i="20" s="1"/>
  <c r="GS94" i="20"/>
  <c r="KP94" i="20" s="1"/>
  <c r="GT94" i="20"/>
  <c r="KQ94" i="20" s="1"/>
  <c r="GU94" i="20"/>
  <c r="KR94" i="20" s="1"/>
  <c r="GV94" i="20"/>
  <c r="KS94" i="20" s="1"/>
  <c r="GW94" i="20"/>
  <c r="KT94" i="20" s="1"/>
  <c r="DB95" i="20"/>
  <c r="GY95" i="20" s="1"/>
  <c r="DC95" i="20"/>
  <c r="GZ95" i="20" s="1"/>
  <c r="DD95" i="20"/>
  <c r="HA95" i="20" s="1"/>
  <c r="DE95" i="20"/>
  <c r="HB95" i="20" s="1"/>
  <c r="DF95" i="20"/>
  <c r="HC95" i="20" s="1"/>
  <c r="DG95" i="20"/>
  <c r="HD95" i="20" s="1"/>
  <c r="DH95" i="20"/>
  <c r="HE95" i="20" s="1"/>
  <c r="DI95" i="20"/>
  <c r="HF95" i="20" s="1"/>
  <c r="DJ95" i="20"/>
  <c r="HG95" i="20" s="1"/>
  <c r="DK95" i="20"/>
  <c r="HH95" i="20" s="1"/>
  <c r="DL95" i="20"/>
  <c r="HI95" i="20" s="1"/>
  <c r="DM95" i="20"/>
  <c r="HJ95" i="20" s="1"/>
  <c r="DN95" i="20"/>
  <c r="HK95" i="20" s="1"/>
  <c r="DO95" i="20"/>
  <c r="HL95" i="20" s="1"/>
  <c r="DP95" i="20"/>
  <c r="HM95" i="20" s="1"/>
  <c r="DQ95" i="20"/>
  <c r="HN95" i="20" s="1"/>
  <c r="DR95" i="20"/>
  <c r="HO95" i="20" s="1"/>
  <c r="DS95" i="20"/>
  <c r="HP95" i="20" s="1"/>
  <c r="DT95" i="20"/>
  <c r="HQ95" i="20" s="1"/>
  <c r="DU95" i="20"/>
  <c r="HR95" i="20" s="1"/>
  <c r="DV95" i="20"/>
  <c r="HS95" i="20" s="1"/>
  <c r="DW95" i="20"/>
  <c r="HT95" i="20" s="1"/>
  <c r="DX95" i="20"/>
  <c r="HU95" i="20" s="1"/>
  <c r="DY95" i="20"/>
  <c r="HV95" i="20" s="1"/>
  <c r="DZ95" i="20"/>
  <c r="HW95" i="20" s="1"/>
  <c r="EA95" i="20"/>
  <c r="HX95" i="20" s="1"/>
  <c r="EB95" i="20"/>
  <c r="HY95" i="20" s="1"/>
  <c r="EC95" i="20"/>
  <c r="HZ95" i="20" s="1"/>
  <c r="ED95" i="20"/>
  <c r="IA95" i="20" s="1"/>
  <c r="EE95" i="20"/>
  <c r="IB95" i="20" s="1"/>
  <c r="EF95" i="20"/>
  <c r="IC95" i="20" s="1"/>
  <c r="EG95" i="20"/>
  <c r="ID95" i="20" s="1"/>
  <c r="EH95" i="20"/>
  <c r="IE95" i="20" s="1"/>
  <c r="EI95" i="20"/>
  <c r="IF95" i="20" s="1"/>
  <c r="EJ95" i="20"/>
  <c r="IG95" i="20" s="1"/>
  <c r="EK95" i="20"/>
  <c r="IH95" i="20" s="1"/>
  <c r="EL95" i="20"/>
  <c r="II95" i="20" s="1"/>
  <c r="EM95" i="20"/>
  <c r="IJ95" i="20" s="1"/>
  <c r="EN95" i="20"/>
  <c r="IK95" i="20" s="1"/>
  <c r="EO95" i="20"/>
  <c r="IL95" i="20" s="1"/>
  <c r="EP95" i="20"/>
  <c r="IM95" i="20" s="1"/>
  <c r="EQ95" i="20"/>
  <c r="IN95" i="20" s="1"/>
  <c r="ER95" i="20"/>
  <c r="IO95" i="20" s="1"/>
  <c r="ES95" i="20"/>
  <c r="IP95" i="20" s="1"/>
  <c r="ET95" i="20"/>
  <c r="IQ95" i="20" s="1"/>
  <c r="EU95" i="20"/>
  <c r="IR95" i="20" s="1"/>
  <c r="EV95" i="20"/>
  <c r="IS95" i="20" s="1"/>
  <c r="EW95" i="20"/>
  <c r="IT95" i="20" s="1"/>
  <c r="EX95" i="20"/>
  <c r="IU95" i="20" s="1"/>
  <c r="EY95" i="20"/>
  <c r="IV95" i="20" s="1"/>
  <c r="EZ95" i="20"/>
  <c r="IW95" i="20" s="1"/>
  <c r="FA95" i="20"/>
  <c r="IX95" i="20" s="1"/>
  <c r="FB95" i="20"/>
  <c r="IY95" i="20" s="1"/>
  <c r="FC95" i="20"/>
  <c r="IZ95" i="20" s="1"/>
  <c r="FD95" i="20"/>
  <c r="JA95" i="20" s="1"/>
  <c r="FE95" i="20"/>
  <c r="JB95" i="20" s="1"/>
  <c r="FF95" i="20"/>
  <c r="JC95" i="20" s="1"/>
  <c r="FG95" i="20"/>
  <c r="JD95" i="20" s="1"/>
  <c r="FH95" i="20"/>
  <c r="JE95" i="20" s="1"/>
  <c r="FI95" i="20"/>
  <c r="JF95" i="20" s="1"/>
  <c r="FJ95" i="20"/>
  <c r="JG95" i="20" s="1"/>
  <c r="FK95" i="20"/>
  <c r="JH95" i="20" s="1"/>
  <c r="FL95" i="20"/>
  <c r="JI95" i="20" s="1"/>
  <c r="FM95" i="20"/>
  <c r="JJ95" i="20" s="1"/>
  <c r="FN95" i="20"/>
  <c r="JK95" i="20" s="1"/>
  <c r="FO95" i="20"/>
  <c r="JL95" i="20" s="1"/>
  <c r="FP95" i="20"/>
  <c r="JM95" i="20" s="1"/>
  <c r="FQ95" i="20"/>
  <c r="JN95" i="20" s="1"/>
  <c r="FR95" i="20"/>
  <c r="JO95" i="20" s="1"/>
  <c r="FS95" i="20"/>
  <c r="JP95" i="20" s="1"/>
  <c r="FT95" i="20"/>
  <c r="JQ95" i="20" s="1"/>
  <c r="FU95" i="20"/>
  <c r="JR95" i="20" s="1"/>
  <c r="FV95" i="20"/>
  <c r="JS95" i="20" s="1"/>
  <c r="FW95" i="20"/>
  <c r="JT95" i="20" s="1"/>
  <c r="FX95" i="20"/>
  <c r="JU95" i="20" s="1"/>
  <c r="FY95" i="20"/>
  <c r="JV95" i="20" s="1"/>
  <c r="FZ95" i="20"/>
  <c r="JW95" i="20" s="1"/>
  <c r="GA95" i="20"/>
  <c r="JX95" i="20" s="1"/>
  <c r="GB95" i="20"/>
  <c r="JY95" i="20" s="1"/>
  <c r="GC95" i="20"/>
  <c r="JZ95" i="20" s="1"/>
  <c r="GD95" i="20"/>
  <c r="KA95" i="20" s="1"/>
  <c r="GE95" i="20"/>
  <c r="KB95" i="20" s="1"/>
  <c r="GF95" i="20"/>
  <c r="KC95" i="20" s="1"/>
  <c r="GG95" i="20"/>
  <c r="KD95" i="20" s="1"/>
  <c r="GH95" i="20"/>
  <c r="KE95" i="20" s="1"/>
  <c r="GI95" i="20"/>
  <c r="KF95" i="20" s="1"/>
  <c r="GJ95" i="20"/>
  <c r="KG95" i="20" s="1"/>
  <c r="GK95" i="20"/>
  <c r="KH95" i="20" s="1"/>
  <c r="GL95" i="20"/>
  <c r="KI95" i="20" s="1"/>
  <c r="GM95" i="20"/>
  <c r="KJ95" i="20" s="1"/>
  <c r="GN95" i="20"/>
  <c r="KK95" i="20" s="1"/>
  <c r="GO95" i="20"/>
  <c r="KL95" i="20" s="1"/>
  <c r="GP95" i="20"/>
  <c r="KM95" i="20" s="1"/>
  <c r="GQ95" i="20"/>
  <c r="KN95" i="20" s="1"/>
  <c r="GR95" i="20"/>
  <c r="KO95" i="20" s="1"/>
  <c r="GS95" i="20"/>
  <c r="KP95" i="20" s="1"/>
  <c r="GT95" i="20"/>
  <c r="KQ95" i="20" s="1"/>
  <c r="GU95" i="20"/>
  <c r="KR95" i="20" s="1"/>
  <c r="GV95" i="20"/>
  <c r="KS95" i="20" s="1"/>
  <c r="GW95" i="20"/>
  <c r="KT95" i="20" s="1"/>
  <c r="DB96" i="20"/>
  <c r="GY96" i="20" s="1"/>
  <c r="DC96" i="20"/>
  <c r="GZ96" i="20" s="1"/>
  <c r="DD96" i="20"/>
  <c r="DE96" i="20"/>
  <c r="HB96" i="20" s="1"/>
  <c r="DF96" i="20"/>
  <c r="HC96" i="20" s="1"/>
  <c r="DG96" i="20"/>
  <c r="HD96" i="20" s="1"/>
  <c r="DH96" i="20"/>
  <c r="DI96" i="20"/>
  <c r="HF96" i="20" s="1"/>
  <c r="DJ96" i="20"/>
  <c r="HG96" i="20" s="1"/>
  <c r="DK96" i="20"/>
  <c r="HH96" i="20" s="1"/>
  <c r="DL96" i="20"/>
  <c r="DM96" i="20"/>
  <c r="HJ96" i="20" s="1"/>
  <c r="DN96" i="20"/>
  <c r="HK96" i="20" s="1"/>
  <c r="DO96" i="20"/>
  <c r="HL96" i="20" s="1"/>
  <c r="DP96" i="20"/>
  <c r="DQ96" i="20"/>
  <c r="HN96" i="20" s="1"/>
  <c r="DR96" i="20"/>
  <c r="HO96" i="20" s="1"/>
  <c r="DS96" i="20"/>
  <c r="HP96" i="20" s="1"/>
  <c r="DT96" i="20"/>
  <c r="DU96" i="20"/>
  <c r="HR96" i="20" s="1"/>
  <c r="DV96" i="20"/>
  <c r="HS96" i="20" s="1"/>
  <c r="DW96" i="20"/>
  <c r="HT96" i="20" s="1"/>
  <c r="DX96" i="20"/>
  <c r="DY96" i="20"/>
  <c r="HV96" i="20" s="1"/>
  <c r="DZ96" i="20"/>
  <c r="HW96" i="20" s="1"/>
  <c r="EA96" i="20"/>
  <c r="HX96" i="20" s="1"/>
  <c r="EB96" i="20"/>
  <c r="EC96" i="20"/>
  <c r="HZ96" i="20" s="1"/>
  <c r="ED96" i="20"/>
  <c r="IA96" i="20" s="1"/>
  <c r="EE96" i="20"/>
  <c r="IB96" i="20" s="1"/>
  <c r="EF96" i="20"/>
  <c r="EG96" i="20"/>
  <c r="ID96" i="20" s="1"/>
  <c r="EH96" i="20"/>
  <c r="IE96" i="20" s="1"/>
  <c r="EI96" i="20"/>
  <c r="IF96" i="20" s="1"/>
  <c r="EJ96" i="20"/>
  <c r="EK96" i="20"/>
  <c r="IH96" i="20" s="1"/>
  <c r="EL96" i="20"/>
  <c r="II96" i="20" s="1"/>
  <c r="EM96" i="20"/>
  <c r="IJ96" i="20" s="1"/>
  <c r="EN96" i="20"/>
  <c r="EO96" i="20"/>
  <c r="IL96" i="20" s="1"/>
  <c r="EP96" i="20"/>
  <c r="IM96" i="20" s="1"/>
  <c r="EQ96" i="20"/>
  <c r="IN96" i="20" s="1"/>
  <c r="ER96" i="20"/>
  <c r="ES96" i="20"/>
  <c r="IP96" i="20" s="1"/>
  <c r="ET96" i="20"/>
  <c r="IQ96" i="20" s="1"/>
  <c r="EU96" i="20"/>
  <c r="IR96" i="20" s="1"/>
  <c r="EV96" i="20"/>
  <c r="EW96" i="20"/>
  <c r="IT96" i="20" s="1"/>
  <c r="EX96" i="20"/>
  <c r="IU96" i="20" s="1"/>
  <c r="EY96" i="20"/>
  <c r="IV96" i="20" s="1"/>
  <c r="EZ96" i="20"/>
  <c r="FA96" i="20"/>
  <c r="IX96" i="20" s="1"/>
  <c r="FB96" i="20"/>
  <c r="IY96" i="20" s="1"/>
  <c r="FC96" i="20"/>
  <c r="IZ96" i="20" s="1"/>
  <c r="FD96" i="20"/>
  <c r="FE96" i="20"/>
  <c r="JB96" i="20" s="1"/>
  <c r="FF96" i="20"/>
  <c r="JC96" i="20" s="1"/>
  <c r="FG96" i="20"/>
  <c r="JD96" i="20" s="1"/>
  <c r="FH96" i="20"/>
  <c r="FI96" i="20"/>
  <c r="JF96" i="20" s="1"/>
  <c r="FJ96" i="20"/>
  <c r="JG96" i="20" s="1"/>
  <c r="FK96" i="20"/>
  <c r="JH96" i="20" s="1"/>
  <c r="FL96" i="20"/>
  <c r="FM96" i="20"/>
  <c r="JJ96" i="20" s="1"/>
  <c r="FN96" i="20"/>
  <c r="JK96" i="20" s="1"/>
  <c r="FO96" i="20"/>
  <c r="JL96" i="20" s="1"/>
  <c r="FP96" i="20"/>
  <c r="FQ96" i="20"/>
  <c r="JN96" i="20" s="1"/>
  <c r="FR96" i="20"/>
  <c r="JO96" i="20" s="1"/>
  <c r="FS96" i="20"/>
  <c r="JP96" i="20" s="1"/>
  <c r="FT96" i="20"/>
  <c r="JQ96" i="20" s="1"/>
  <c r="FU96" i="20"/>
  <c r="JR96" i="20" s="1"/>
  <c r="FV96" i="20"/>
  <c r="JS96" i="20" s="1"/>
  <c r="FW96" i="20"/>
  <c r="JT96" i="20" s="1"/>
  <c r="FX96" i="20"/>
  <c r="FY96" i="20"/>
  <c r="JV96" i="20" s="1"/>
  <c r="FZ96" i="20"/>
  <c r="JW96" i="20" s="1"/>
  <c r="GA96" i="20"/>
  <c r="JX96" i="20" s="1"/>
  <c r="GB96" i="20"/>
  <c r="JY96" i="20" s="1"/>
  <c r="GC96" i="20"/>
  <c r="JZ96" i="20" s="1"/>
  <c r="GD96" i="20"/>
  <c r="KA96" i="20" s="1"/>
  <c r="GE96" i="20"/>
  <c r="KB96" i="20" s="1"/>
  <c r="GF96" i="20"/>
  <c r="KC96" i="20" s="1"/>
  <c r="GG96" i="20"/>
  <c r="KD96" i="20" s="1"/>
  <c r="GH96" i="20"/>
  <c r="KE96" i="20" s="1"/>
  <c r="GI96" i="20"/>
  <c r="KF96" i="20" s="1"/>
  <c r="GJ96" i="20"/>
  <c r="KG96" i="20" s="1"/>
  <c r="GK96" i="20"/>
  <c r="KH96" i="20" s="1"/>
  <c r="GL96" i="20"/>
  <c r="KI96" i="20" s="1"/>
  <c r="GM96" i="20"/>
  <c r="KJ96" i="20" s="1"/>
  <c r="GN96" i="20"/>
  <c r="KK96" i="20" s="1"/>
  <c r="GO96" i="20"/>
  <c r="KL96" i="20" s="1"/>
  <c r="GP96" i="20"/>
  <c r="KM96" i="20" s="1"/>
  <c r="GQ96" i="20"/>
  <c r="KN96" i="20" s="1"/>
  <c r="GR96" i="20"/>
  <c r="KO96" i="20" s="1"/>
  <c r="GS96" i="20"/>
  <c r="KP96" i="20" s="1"/>
  <c r="GT96" i="20"/>
  <c r="KQ96" i="20" s="1"/>
  <c r="GU96" i="20"/>
  <c r="KR96" i="20" s="1"/>
  <c r="GV96" i="20"/>
  <c r="KS96" i="20" s="1"/>
  <c r="GW96" i="20"/>
  <c r="KT96" i="20" s="1"/>
  <c r="DB97" i="20"/>
  <c r="GY97" i="20" s="1"/>
  <c r="DC97" i="20"/>
  <c r="GZ97" i="20" s="1"/>
  <c r="DD97" i="20"/>
  <c r="HA97" i="20" s="1"/>
  <c r="DE97" i="20"/>
  <c r="HB97" i="20" s="1"/>
  <c r="DF97" i="20"/>
  <c r="HC97" i="20" s="1"/>
  <c r="DG97" i="20"/>
  <c r="HD97" i="20" s="1"/>
  <c r="DH97" i="20"/>
  <c r="HE97" i="20" s="1"/>
  <c r="DI97" i="20"/>
  <c r="HF97" i="20" s="1"/>
  <c r="DJ97" i="20"/>
  <c r="HG97" i="20" s="1"/>
  <c r="DK97" i="20"/>
  <c r="HH97" i="20" s="1"/>
  <c r="DL97" i="20"/>
  <c r="HI97" i="20" s="1"/>
  <c r="DM97" i="20"/>
  <c r="HJ97" i="20" s="1"/>
  <c r="DN97" i="20"/>
  <c r="HK97" i="20" s="1"/>
  <c r="DO97" i="20"/>
  <c r="HL97" i="20" s="1"/>
  <c r="DP97" i="20"/>
  <c r="HM97" i="20" s="1"/>
  <c r="DQ97" i="20"/>
  <c r="HN97" i="20" s="1"/>
  <c r="DR97" i="20"/>
  <c r="HO97" i="20" s="1"/>
  <c r="DS97" i="20"/>
  <c r="HP97" i="20" s="1"/>
  <c r="DT97" i="20"/>
  <c r="HQ97" i="20" s="1"/>
  <c r="DU97" i="20"/>
  <c r="HR97" i="20" s="1"/>
  <c r="DV97" i="20"/>
  <c r="HS97" i="20" s="1"/>
  <c r="DW97" i="20"/>
  <c r="HT97" i="20" s="1"/>
  <c r="DX97" i="20"/>
  <c r="HU97" i="20" s="1"/>
  <c r="DY97" i="20"/>
  <c r="HV97" i="20" s="1"/>
  <c r="DZ97" i="20"/>
  <c r="HW97" i="20" s="1"/>
  <c r="EA97" i="20"/>
  <c r="HX97" i="20" s="1"/>
  <c r="EB97" i="20"/>
  <c r="HY97" i="20" s="1"/>
  <c r="EC97" i="20"/>
  <c r="HZ97" i="20" s="1"/>
  <c r="ED97" i="20"/>
  <c r="IA97" i="20" s="1"/>
  <c r="EE97" i="20"/>
  <c r="IB97" i="20" s="1"/>
  <c r="EF97" i="20"/>
  <c r="IC97" i="20" s="1"/>
  <c r="EG97" i="20"/>
  <c r="ID97" i="20" s="1"/>
  <c r="EH97" i="20"/>
  <c r="IE97" i="20" s="1"/>
  <c r="EI97" i="20"/>
  <c r="IF97" i="20" s="1"/>
  <c r="EJ97" i="20"/>
  <c r="IG97" i="20" s="1"/>
  <c r="EK97" i="20"/>
  <c r="IH97" i="20" s="1"/>
  <c r="EL97" i="20"/>
  <c r="II97" i="20" s="1"/>
  <c r="EM97" i="20"/>
  <c r="IJ97" i="20" s="1"/>
  <c r="EN97" i="20"/>
  <c r="IK97" i="20" s="1"/>
  <c r="EO97" i="20"/>
  <c r="IL97" i="20" s="1"/>
  <c r="EP97" i="20"/>
  <c r="IM97" i="20" s="1"/>
  <c r="EQ97" i="20"/>
  <c r="IN97" i="20" s="1"/>
  <c r="ER97" i="20"/>
  <c r="IO97" i="20" s="1"/>
  <c r="ES97" i="20"/>
  <c r="IP97" i="20" s="1"/>
  <c r="ET97" i="20"/>
  <c r="IQ97" i="20" s="1"/>
  <c r="EU97" i="20"/>
  <c r="IR97" i="20" s="1"/>
  <c r="EV97" i="20"/>
  <c r="IS97" i="20" s="1"/>
  <c r="EW97" i="20"/>
  <c r="IT97" i="20" s="1"/>
  <c r="EX97" i="20"/>
  <c r="IU97" i="20" s="1"/>
  <c r="EY97" i="20"/>
  <c r="IV97" i="20" s="1"/>
  <c r="EZ97" i="20"/>
  <c r="IW97" i="20" s="1"/>
  <c r="FA97" i="20"/>
  <c r="IX97" i="20" s="1"/>
  <c r="FB97" i="20"/>
  <c r="IY97" i="20" s="1"/>
  <c r="FC97" i="20"/>
  <c r="IZ97" i="20" s="1"/>
  <c r="FD97" i="20"/>
  <c r="JA97" i="20" s="1"/>
  <c r="FE97" i="20"/>
  <c r="JB97" i="20" s="1"/>
  <c r="FF97" i="20"/>
  <c r="JC97" i="20" s="1"/>
  <c r="FG97" i="20"/>
  <c r="JD97" i="20" s="1"/>
  <c r="FH97" i="20"/>
  <c r="JE97" i="20" s="1"/>
  <c r="FI97" i="20"/>
  <c r="JF97" i="20" s="1"/>
  <c r="FJ97" i="20"/>
  <c r="JG97" i="20" s="1"/>
  <c r="FK97" i="20"/>
  <c r="JH97" i="20" s="1"/>
  <c r="FL97" i="20"/>
  <c r="JI97" i="20" s="1"/>
  <c r="FM97" i="20"/>
  <c r="JJ97" i="20" s="1"/>
  <c r="FN97" i="20"/>
  <c r="JK97" i="20" s="1"/>
  <c r="FO97" i="20"/>
  <c r="JL97" i="20" s="1"/>
  <c r="FP97" i="20"/>
  <c r="JM97" i="20" s="1"/>
  <c r="FQ97" i="20"/>
  <c r="JN97" i="20" s="1"/>
  <c r="FR97" i="20"/>
  <c r="JO97" i="20" s="1"/>
  <c r="FS97" i="20"/>
  <c r="JP97" i="20" s="1"/>
  <c r="FT97" i="20"/>
  <c r="JQ97" i="20" s="1"/>
  <c r="FU97" i="20"/>
  <c r="JR97" i="20" s="1"/>
  <c r="FV97" i="20"/>
  <c r="JS97" i="20" s="1"/>
  <c r="FW97" i="20"/>
  <c r="JT97" i="20" s="1"/>
  <c r="FX97" i="20"/>
  <c r="JU97" i="20" s="1"/>
  <c r="FY97" i="20"/>
  <c r="JV97" i="20" s="1"/>
  <c r="FZ97" i="20"/>
  <c r="JW97" i="20" s="1"/>
  <c r="GA97" i="20"/>
  <c r="JX97" i="20" s="1"/>
  <c r="GB97" i="20"/>
  <c r="JY97" i="20" s="1"/>
  <c r="GC97" i="20"/>
  <c r="JZ97" i="20" s="1"/>
  <c r="GD97" i="20"/>
  <c r="KA97" i="20" s="1"/>
  <c r="GE97" i="20"/>
  <c r="KB97" i="20" s="1"/>
  <c r="GF97" i="20"/>
  <c r="KC97" i="20" s="1"/>
  <c r="GG97" i="20"/>
  <c r="KD97" i="20" s="1"/>
  <c r="GH97" i="20"/>
  <c r="KE97" i="20" s="1"/>
  <c r="GI97" i="20"/>
  <c r="KF97" i="20" s="1"/>
  <c r="GJ97" i="20"/>
  <c r="KG97" i="20" s="1"/>
  <c r="GK97" i="20"/>
  <c r="KH97" i="20" s="1"/>
  <c r="GL97" i="20"/>
  <c r="KI97" i="20" s="1"/>
  <c r="GM97" i="20"/>
  <c r="KJ97" i="20" s="1"/>
  <c r="GN97" i="20"/>
  <c r="KK97" i="20" s="1"/>
  <c r="GO97" i="20"/>
  <c r="KL97" i="20" s="1"/>
  <c r="GP97" i="20"/>
  <c r="KM97" i="20" s="1"/>
  <c r="GQ97" i="20"/>
  <c r="KN97" i="20" s="1"/>
  <c r="GR97" i="20"/>
  <c r="KO97" i="20" s="1"/>
  <c r="GS97" i="20"/>
  <c r="KP97" i="20" s="1"/>
  <c r="GT97" i="20"/>
  <c r="KQ97" i="20" s="1"/>
  <c r="GU97" i="20"/>
  <c r="KR97" i="20" s="1"/>
  <c r="GV97" i="20"/>
  <c r="KS97" i="20" s="1"/>
  <c r="GW97" i="20"/>
  <c r="KT97" i="20" s="1"/>
  <c r="DB98" i="20"/>
  <c r="GY98" i="20" s="1"/>
  <c r="DC98" i="20"/>
  <c r="GZ98" i="20" s="1"/>
  <c r="DD98" i="20"/>
  <c r="HA98" i="20" s="1"/>
  <c r="DE98" i="20"/>
  <c r="HB98" i="20" s="1"/>
  <c r="DF98" i="20"/>
  <c r="DG98" i="20"/>
  <c r="HD98" i="20" s="1"/>
  <c r="DH98" i="20"/>
  <c r="HE98" i="20" s="1"/>
  <c r="DI98" i="20"/>
  <c r="HF98" i="20" s="1"/>
  <c r="DJ98" i="20"/>
  <c r="DK98" i="20"/>
  <c r="HH98" i="20" s="1"/>
  <c r="DL98" i="20"/>
  <c r="HI98" i="20" s="1"/>
  <c r="DM98" i="20"/>
  <c r="HJ98" i="20" s="1"/>
  <c r="DN98" i="20"/>
  <c r="DO98" i="20"/>
  <c r="HL98" i="20" s="1"/>
  <c r="DP98" i="20"/>
  <c r="HM98" i="20" s="1"/>
  <c r="DQ98" i="20"/>
  <c r="HN98" i="20" s="1"/>
  <c r="DR98" i="20"/>
  <c r="DS98" i="20"/>
  <c r="HP98" i="20" s="1"/>
  <c r="DT98" i="20"/>
  <c r="HQ98" i="20" s="1"/>
  <c r="DU98" i="20"/>
  <c r="HR98" i="20" s="1"/>
  <c r="DV98" i="20"/>
  <c r="DW98" i="20"/>
  <c r="HT98" i="20" s="1"/>
  <c r="DX98" i="20"/>
  <c r="HU98" i="20" s="1"/>
  <c r="DY98" i="20"/>
  <c r="HV98" i="20" s="1"/>
  <c r="DZ98" i="20"/>
  <c r="EA98" i="20"/>
  <c r="HX98" i="20" s="1"/>
  <c r="EB98" i="20"/>
  <c r="HY98" i="20" s="1"/>
  <c r="EC98" i="20"/>
  <c r="HZ98" i="20" s="1"/>
  <c r="ED98" i="20"/>
  <c r="EE98" i="20"/>
  <c r="IB98" i="20" s="1"/>
  <c r="EF98" i="20"/>
  <c r="IC98" i="20" s="1"/>
  <c r="EG98" i="20"/>
  <c r="ID98" i="20" s="1"/>
  <c r="EH98" i="20"/>
  <c r="EI98" i="20"/>
  <c r="IF98" i="20" s="1"/>
  <c r="EJ98" i="20"/>
  <c r="IG98" i="20" s="1"/>
  <c r="EK98" i="20"/>
  <c r="IH98" i="20" s="1"/>
  <c r="EL98" i="20"/>
  <c r="EM98" i="20"/>
  <c r="IJ98" i="20" s="1"/>
  <c r="EN98" i="20"/>
  <c r="IK98" i="20" s="1"/>
  <c r="EO98" i="20"/>
  <c r="IL98" i="20" s="1"/>
  <c r="EP98" i="20"/>
  <c r="EQ98" i="20"/>
  <c r="IN98" i="20" s="1"/>
  <c r="ER98" i="20"/>
  <c r="IO98" i="20" s="1"/>
  <c r="ES98" i="20"/>
  <c r="IP98" i="20" s="1"/>
  <c r="ET98" i="20"/>
  <c r="EU98" i="20"/>
  <c r="IR98" i="20" s="1"/>
  <c r="EV98" i="20"/>
  <c r="IS98" i="20" s="1"/>
  <c r="EW98" i="20"/>
  <c r="IT98" i="20" s="1"/>
  <c r="EX98" i="20"/>
  <c r="EY98" i="20"/>
  <c r="IV98" i="20" s="1"/>
  <c r="EZ98" i="20"/>
  <c r="IW98" i="20" s="1"/>
  <c r="FA98" i="20"/>
  <c r="IX98" i="20" s="1"/>
  <c r="FB98" i="20"/>
  <c r="FC98" i="20"/>
  <c r="IZ98" i="20" s="1"/>
  <c r="FD98" i="20"/>
  <c r="JA98" i="20" s="1"/>
  <c r="FE98" i="20"/>
  <c r="JB98" i="20" s="1"/>
  <c r="FF98" i="20"/>
  <c r="FG98" i="20"/>
  <c r="JD98" i="20" s="1"/>
  <c r="FH98" i="20"/>
  <c r="JE98" i="20" s="1"/>
  <c r="FI98" i="20"/>
  <c r="JF98" i="20" s="1"/>
  <c r="FJ98" i="20"/>
  <c r="FK98" i="20"/>
  <c r="JH98" i="20" s="1"/>
  <c r="FL98" i="20"/>
  <c r="JI98" i="20" s="1"/>
  <c r="FM98" i="20"/>
  <c r="JJ98" i="20" s="1"/>
  <c r="FN98" i="20"/>
  <c r="FO98" i="20"/>
  <c r="JL98" i="20" s="1"/>
  <c r="FP98" i="20"/>
  <c r="JM98" i="20" s="1"/>
  <c r="FQ98" i="20"/>
  <c r="JN98" i="20" s="1"/>
  <c r="FR98" i="20"/>
  <c r="JO98" i="20" s="1"/>
  <c r="FS98" i="20"/>
  <c r="JP98" i="20" s="1"/>
  <c r="FT98" i="20"/>
  <c r="JQ98" i="20" s="1"/>
  <c r="FU98" i="20"/>
  <c r="JR98" i="20" s="1"/>
  <c r="FV98" i="20"/>
  <c r="JS98" i="20" s="1"/>
  <c r="FW98" i="20"/>
  <c r="JT98" i="20" s="1"/>
  <c r="FX98" i="20"/>
  <c r="JU98" i="20" s="1"/>
  <c r="FY98" i="20"/>
  <c r="JV98" i="20" s="1"/>
  <c r="FZ98" i="20"/>
  <c r="JW98" i="20" s="1"/>
  <c r="GA98" i="20"/>
  <c r="JX98" i="20" s="1"/>
  <c r="GB98" i="20"/>
  <c r="JY98" i="20" s="1"/>
  <c r="GC98" i="20"/>
  <c r="JZ98" i="20" s="1"/>
  <c r="GD98" i="20"/>
  <c r="KA98" i="20" s="1"/>
  <c r="GE98" i="20"/>
  <c r="KB98" i="20" s="1"/>
  <c r="GF98" i="20"/>
  <c r="KC98" i="20" s="1"/>
  <c r="GG98" i="20"/>
  <c r="KD98" i="20" s="1"/>
  <c r="GH98" i="20"/>
  <c r="KE98" i="20" s="1"/>
  <c r="GI98" i="20"/>
  <c r="KF98" i="20" s="1"/>
  <c r="GJ98" i="20"/>
  <c r="KG98" i="20" s="1"/>
  <c r="GK98" i="20"/>
  <c r="KH98" i="20" s="1"/>
  <c r="GL98" i="20"/>
  <c r="KI98" i="20" s="1"/>
  <c r="GM98" i="20"/>
  <c r="KJ98" i="20" s="1"/>
  <c r="GN98" i="20"/>
  <c r="KK98" i="20" s="1"/>
  <c r="GO98" i="20"/>
  <c r="KL98" i="20" s="1"/>
  <c r="GP98" i="20"/>
  <c r="KM98" i="20" s="1"/>
  <c r="GQ98" i="20"/>
  <c r="KN98" i="20" s="1"/>
  <c r="GR98" i="20"/>
  <c r="KO98" i="20" s="1"/>
  <c r="GS98" i="20"/>
  <c r="KP98" i="20" s="1"/>
  <c r="GT98" i="20"/>
  <c r="KQ98" i="20" s="1"/>
  <c r="GU98" i="20"/>
  <c r="KR98" i="20" s="1"/>
  <c r="GV98" i="20"/>
  <c r="KS98" i="20" s="1"/>
  <c r="GW98" i="20"/>
  <c r="KT98" i="20" s="1"/>
  <c r="DB99" i="20"/>
  <c r="GY99" i="20" s="1"/>
  <c r="DC99" i="20"/>
  <c r="GZ99" i="20" s="1"/>
  <c r="DD99" i="20"/>
  <c r="HA99" i="20" s="1"/>
  <c r="DE99" i="20"/>
  <c r="HB99" i="20" s="1"/>
  <c r="DF99" i="20"/>
  <c r="HC99" i="20" s="1"/>
  <c r="DG99" i="20"/>
  <c r="HD99" i="20" s="1"/>
  <c r="DH99" i="20"/>
  <c r="HE99" i="20" s="1"/>
  <c r="DI99" i="20"/>
  <c r="HF99" i="20" s="1"/>
  <c r="DJ99" i="20"/>
  <c r="HG99" i="20" s="1"/>
  <c r="DK99" i="20"/>
  <c r="HH99" i="20" s="1"/>
  <c r="DL99" i="20"/>
  <c r="HI99" i="20" s="1"/>
  <c r="DM99" i="20"/>
  <c r="HJ99" i="20" s="1"/>
  <c r="DN99" i="20"/>
  <c r="HK99" i="20" s="1"/>
  <c r="DO99" i="20"/>
  <c r="HL99" i="20" s="1"/>
  <c r="DP99" i="20"/>
  <c r="HM99" i="20" s="1"/>
  <c r="DQ99" i="20"/>
  <c r="HN99" i="20" s="1"/>
  <c r="DR99" i="20"/>
  <c r="HO99" i="20" s="1"/>
  <c r="DS99" i="20"/>
  <c r="HP99" i="20" s="1"/>
  <c r="DT99" i="20"/>
  <c r="HQ99" i="20" s="1"/>
  <c r="DU99" i="20"/>
  <c r="HR99" i="20" s="1"/>
  <c r="DV99" i="20"/>
  <c r="HS99" i="20" s="1"/>
  <c r="DW99" i="20"/>
  <c r="HT99" i="20" s="1"/>
  <c r="DX99" i="20"/>
  <c r="HU99" i="20" s="1"/>
  <c r="DY99" i="20"/>
  <c r="HV99" i="20" s="1"/>
  <c r="DZ99" i="20"/>
  <c r="HW99" i="20" s="1"/>
  <c r="EA99" i="20"/>
  <c r="HX99" i="20" s="1"/>
  <c r="EB99" i="20"/>
  <c r="HY99" i="20" s="1"/>
  <c r="EC99" i="20"/>
  <c r="HZ99" i="20" s="1"/>
  <c r="ED99" i="20"/>
  <c r="IA99" i="20" s="1"/>
  <c r="EE99" i="20"/>
  <c r="IB99" i="20" s="1"/>
  <c r="EF99" i="20"/>
  <c r="IC99" i="20" s="1"/>
  <c r="EG99" i="20"/>
  <c r="ID99" i="20" s="1"/>
  <c r="EH99" i="20"/>
  <c r="IE99" i="20" s="1"/>
  <c r="EI99" i="20"/>
  <c r="IF99" i="20" s="1"/>
  <c r="EJ99" i="20"/>
  <c r="IG99" i="20" s="1"/>
  <c r="EK99" i="20"/>
  <c r="IH99" i="20" s="1"/>
  <c r="EL99" i="20"/>
  <c r="II99" i="20" s="1"/>
  <c r="EM99" i="20"/>
  <c r="IJ99" i="20" s="1"/>
  <c r="EN99" i="20"/>
  <c r="IK99" i="20" s="1"/>
  <c r="EO99" i="20"/>
  <c r="IL99" i="20" s="1"/>
  <c r="EP99" i="20"/>
  <c r="IM99" i="20" s="1"/>
  <c r="EQ99" i="20"/>
  <c r="IN99" i="20" s="1"/>
  <c r="ER99" i="20"/>
  <c r="IO99" i="20" s="1"/>
  <c r="ES99" i="20"/>
  <c r="IP99" i="20" s="1"/>
  <c r="ET99" i="20"/>
  <c r="IQ99" i="20" s="1"/>
  <c r="EU99" i="20"/>
  <c r="IR99" i="20" s="1"/>
  <c r="EV99" i="20"/>
  <c r="IS99" i="20" s="1"/>
  <c r="EW99" i="20"/>
  <c r="IT99" i="20" s="1"/>
  <c r="EX99" i="20"/>
  <c r="IU99" i="20" s="1"/>
  <c r="EY99" i="20"/>
  <c r="IV99" i="20" s="1"/>
  <c r="EZ99" i="20"/>
  <c r="IW99" i="20" s="1"/>
  <c r="FA99" i="20"/>
  <c r="IX99" i="20" s="1"/>
  <c r="FB99" i="20"/>
  <c r="IY99" i="20" s="1"/>
  <c r="FC99" i="20"/>
  <c r="IZ99" i="20" s="1"/>
  <c r="FD99" i="20"/>
  <c r="JA99" i="20" s="1"/>
  <c r="FE99" i="20"/>
  <c r="JB99" i="20" s="1"/>
  <c r="FF99" i="20"/>
  <c r="JC99" i="20" s="1"/>
  <c r="FG99" i="20"/>
  <c r="JD99" i="20" s="1"/>
  <c r="FH99" i="20"/>
  <c r="JE99" i="20" s="1"/>
  <c r="FI99" i="20"/>
  <c r="JF99" i="20" s="1"/>
  <c r="FJ99" i="20"/>
  <c r="JG99" i="20" s="1"/>
  <c r="FK99" i="20"/>
  <c r="JH99" i="20" s="1"/>
  <c r="FL99" i="20"/>
  <c r="JI99" i="20" s="1"/>
  <c r="FM99" i="20"/>
  <c r="JJ99" i="20" s="1"/>
  <c r="FN99" i="20"/>
  <c r="JK99" i="20" s="1"/>
  <c r="FO99" i="20"/>
  <c r="JL99" i="20" s="1"/>
  <c r="FP99" i="20"/>
  <c r="JM99" i="20" s="1"/>
  <c r="FQ99" i="20"/>
  <c r="JN99" i="20" s="1"/>
  <c r="FR99" i="20"/>
  <c r="JO99" i="20" s="1"/>
  <c r="FS99" i="20"/>
  <c r="JP99" i="20" s="1"/>
  <c r="FT99" i="20"/>
  <c r="JQ99" i="20" s="1"/>
  <c r="FU99" i="20"/>
  <c r="JR99" i="20" s="1"/>
  <c r="FV99" i="20"/>
  <c r="JS99" i="20" s="1"/>
  <c r="FW99" i="20"/>
  <c r="JT99" i="20" s="1"/>
  <c r="FX99" i="20"/>
  <c r="JU99" i="20" s="1"/>
  <c r="FY99" i="20"/>
  <c r="JV99" i="20" s="1"/>
  <c r="FZ99" i="20"/>
  <c r="JW99" i="20" s="1"/>
  <c r="GA99" i="20"/>
  <c r="JX99" i="20" s="1"/>
  <c r="GB99" i="20"/>
  <c r="JY99" i="20" s="1"/>
  <c r="GC99" i="20"/>
  <c r="JZ99" i="20" s="1"/>
  <c r="GD99" i="20"/>
  <c r="KA99" i="20" s="1"/>
  <c r="GE99" i="20"/>
  <c r="KB99" i="20" s="1"/>
  <c r="GF99" i="20"/>
  <c r="KC99" i="20" s="1"/>
  <c r="GG99" i="20"/>
  <c r="KD99" i="20" s="1"/>
  <c r="GH99" i="20"/>
  <c r="KE99" i="20" s="1"/>
  <c r="GI99" i="20"/>
  <c r="KF99" i="20" s="1"/>
  <c r="GJ99" i="20"/>
  <c r="KG99" i="20" s="1"/>
  <c r="GK99" i="20"/>
  <c r="KH99" i="20" s="1"/>
  <c r="GL99" i="20"/>
  <c r="KI99" i="20" s="1"/>
  <c r="GM99" i="20"/>
  <c r="KJ99" i="20" s="1"/>
  <c r="GN99" i="20"/>
  <c r="KK99" i="20" s="1"/>
  <c r="GO99" i="20"/>
  <c r="KL99" i="20" s="1"/>
  <c r="GP99" i="20"/>
  <c r="KM99" i="20" s="1"/>
  <c r="GQ99" i="20"/>
  <c r="KN99" i="20" s="1"/>
  <c r="GR99" i="20"/>
  <c r="KO99" i="20" s="1"/>
  <c r="GS99" i="20"/>
  <c r="KP99" i="20" s="1"/>
  <c r="GT99" i="20"/>
  <c r="KQ99" i="20" s="1"/>
  <c r="GU99" i="20"/>
  <c r="KR99" i="20" s="1"/>
  <c r="GV99" i="20"/>
  <c r="KS99" i="20" s="1"/>
  <c r="GW99" i="20"/>
  <c r="KT99" i="20" s="1"/>
  <c r="DB100" i="20"/>
  <c r="GY100" i="20" s="1"/>
  <c r="DC100" i="20"/>
  <c r="GZ100" i="20" s="1"/>
  <c r="DD100" i="20"/>
  <c r="DE100" i="20"/>
  <c r="HB100" i="20" s="1"/>
  <c r="DF100" i="20"/>
  <c r="HC100" i="20" s="1"/>
  <c r="DG100" i="20"/>
  <c r="HD100" i="20" s="1"/>
  <c r="DH100" i="20"/>
  <c r="DI100" i="20"/>
  <c r="HF100" i="20" s="1"/>
  <c r="DJ100" i="20"/>
  <c r="HG100" i="20" s="1"/>
  <c r="DK100" i="20"/>
  <c r="HH100" i="20" s="1"/>
  <c r="DL100" i="20"/>
  <c r="DM100" i="20"/>
  <c r="HJ100" i="20" s="1"/>
  <c r="DN100" i="20"/>
  <c r="HK100" i="20" s="1"/>
  <c r="DO100" i="20"/>
  <c r="HL100" i="20" s="1"/>
  <c r="DP100" i="20"/>
  <c r="DQ100" i="20"/>
  <c r="HN100" i="20" s="1"/>
  <c r="DR100" i="20"/>
  <c r="HO100" i="20" s="1"/>
  <c r="DS100" i="20"/>
  <c r="HP100" i="20" s="1"/>
  <c r="DT100" i="20"/>
  <c r="DU100" i="20"/>
  <c r="HR100" i="20" s="1"/>
  <c r="DV100" i="20"/>
  <c r="HS100" i="20" s="1"/>
  <c r="DW100" i="20"/>
  <c r="HT100" i="20" s="1"/>
  <c r="DX100" i="20"/>
  <c r="DY100" i="20"/>
  <c r="HV100" i="20" s="1"/>
  <c r="DZ100" i="20"/>
  <c r="HW100" i="20" s="1"/>
  <c r="EA100" i="20"/>
  <c r="HX100" i="20" s="1"/>
  <c r="EB100" i="20"/>
  <c r="EC100" i="20"/>
  <c r="HZ100" i="20" s="1"/>
  <c r="ED100" i="20"/>
  <c r="IA100" i="20" s="1"/>
  <c r="EE100" i="20"/>
  <c r="IB100" i="20" s="1"/>
  <c r="EF100" i="20"/>
  <c r="EG100" i="20"/>
  <c r="ID100" i="20" s="1"/>
  <c r="EH100" i="20"/>
  <c r="IE100" i="20" s="1"/>
  <c r="EI100" i="20"/>
  <c r="IF100" i="20" s="1"/>
  <c r="EJ100" i="20"/>
  <c r="EK100" i="20"/>
  <c r="IH100" i="20" s="1"/>
  <c r="EL100" i="20"/>
  <c r="II100" i="20" s="1"/>
  <c r="EM100" i="20"/>
  <c r="IJ100" i="20" s="1"/>
  <c r="EN100" i="20"/>
  <c r="EO100" i="20"/>
  <c r="IL100" i="20" s="1"/>
  <c r="EP100" i="20"/>
  <c r="IM100" i="20" s="1"/>
  <c r="EQ100" i="20"/>
  <c r="IN100" i="20" s="1"/>
  <c r="ER100" i="20"/>
  <c r="ES100" i="20"/>
  <c r="IP100" i="20" s="1"/>
  <c r="ET100" i="20"/>
  <c r="IQ100" i="20" s="1"/>
  <c r="EU100" i="20"/>
  <c r="IR100" i="20" s="1"/>
  <c r="EV100" i="20"/>
  <c r="EW100" i="20"/>
  <c r="IT100" i="20" s="1"/>
  <c r="EX100" i="20"/>
  <c r="IU100" i="20" s="1"/>
  <c r="EY100" i="20"/>
  <c r="IV100" i="20" s="1"/>
  <c r="EZ100" i="20"/>
  <c r="FA100" i="20"/>
  <c r="IX100" i="20" s="1"/>
  <c r="FB100" i="20"/>
  <c r="IY100" i="20" s="1"/>
  <c r="FC100" i="20"/>
  <c r="IZ100" i="20" s="1"/>
  <c r="FD100" i="20"/>
  <c r="FE100" i="20"/>
  <c r="JB100" i="20" s="1"/>
  <c r="FF100" i="20"/>
  <c r="JC100" i="20" s="1"/>
  <c r="FG100" i="20"/>
  <c r="JD100" i="20" s="1"/>
  <c r="FH100" i="20"/>
  <c r="FI100" i="20"/>
  <c r="JF100" i="20" s="1"/>
  <c r="FJ100" i="20"/>
  <c r="JG100" i="20" s="1"/>
  <c r="FK100" i="20"/>
  <c r="JH100" i="20" s="1"/>
  <c r="FL100" i="20"/>
  <c r="FM100" i="20"/>
  <c r="JJ100" i="20" s="1"/>
  <c r="FN100" i="20"/>
  <c r="JK100" i="20" s="1"/>
  <c r="FO100" i="20"/>
  <c r="JL100" i="20" s="1"/>
  <c r="FP100" i="20"/>
  <c r="FQ100" i="20"/>
  <c r="JN100" i="20" s="1"/>
  <c r="FR100" i="20"/>
  <c r="JO100" i="20" s="1"/>
  <c r="FS100" i="20"/>
  <c r="JP100" i="20" s="1"/>
  <c r="FT100" i="20"/>
  <c r="JQ100" i="20" s="1"/>
  <c r="FU100" i="20"/>
  <c r="JR100" i="20" s="1"/>
  <c r="FV100" i="20"/>
  <c r="JS100" i="20" s="1"/>
  <c r="FW100" i="20"/>
  <c r="JT100" i="20" s="1"/>
  <c r="FX100" i="20"/>
  <c r="JU100" i="20" s="1"/>
  <c r="FY100" i="20"/>
  <c r="JV100" i="20" s="1"/>
  <c r="FZ100" i="20"/>
  <c r="JW100" i="20" s="1"/>
  <c r="GA100" i="20"/>
  <c r="JX100" i="20" s="1"/>
  <c r="GB100" i="20"/>
  <c r="JY100" i="20" s="1"/>
  <c r="GC100" i="20"/>
  <c r="JZ100" i="20" s="1"/>
  <c r="GD100" i="20"/>
  <c r="KA100" i="20" s="1"/>
  <c r="GE100" i="20"/>
  <c r="KB100" i="20" s="1"/>
  <c r="GF100" i="20"/>
  <c r="KC100" i="20" s="1"/>
  <c r="GG100" i="20"/>
  <c r="KD100" i="20" s="1"/>
  <c r="GH100" i="20"/>
  <c r="KE100" i="20" s="1"/>
  <c r="GI100" i="20"/>
  <c r="KF100" i="20" s="1"/>
  <c r="GJ100" i="20"/>
  <c r="KG100" i="20" s="1"/>
  <c r="GK100" i="20"/>
  <c r="KH100" i="20" s="1"/>
  <c r="GL100" i="20"/>
  <c r="KI100" i="20" s="1"/>
  <c r="GM100" i="20"/>
  <c r="KJ100" i="20" s="1"/>
  <c r="GN100" i="20"/>
  <c r="GO100" i="20"/>
  <c r="KL100" i="20" s="1"/>
  <c r="GP100" i="20"/>
  <c r="KM100" i="20" s="1"/>
  <c r="GQ100" i="20"/>
  <c r="KN100" i="20" s="1"/>
  <c r="GR100" i="20"/>
  <c r="KO100" i="20" s="1"/>
  <c r="GS100" i="20"/>
  <c r="KP100" i="20" s="1"/>
  <c r="GT100" i="20"/>
  <c r="KQ100" i="20" s="1"/>
  <c r="GU100" i="20"/>
  <c r="KR100" i="20" s="1"/>
  <c r="GV100" i="20"/>
  <c r="KS100" i="20" s="1"/>
  <c r="GW100" i="20"/>
  <c r="KT100" i="20" s="1"/>
  <c r="DB101" i="20"/>
  <c r="GY101" i="20" s="1"/>
  <c r="DC101" i="20"/>
  <c r="GZ101" i="20" s="1"/>
  <c r="DD101" i="20"/>
  <c r="HA101" i="20" s="1"/>
  <c r="DE101" i="20"/>
  <c r="HB101" i="20" s="1"/>
  <c r="DF101" i="20"/>
  <c r="HC101" i="20" s="1"/>
  <c r="DG101" i="20"/>
  <c r="HD101" i="20" s="1"/>
  <c r="DH101" i="20"/>
  <c r="HE101" i="20" s="1"/>
  <c r="DI101" i="20"/>
  <c r="HF101" i="20" s="1"/>
  <c r="DJ101" i="20"/>
  <c r="HG101" i="20" s="1"/>
  <c r="DK101" i="20"/>
  <c r="HH101" i="20" s="1"/>
  <c r="DL101" i="20"/>
  <c r="HI101" i="20" s="1"/>
  <c r="DM101" i="20"/>
  <c r="HJ101" i="20" s="1"/>
  <c r="DN101" i="20"/>
  <c r="HK101" i="20" s="1"/>
  <c r="DO101" i="20"/>
  <c r="HL101" i="20" s="1"/>
  <c r="DP101" i="20"/>
  <c r="HM101" i="20" s="1"/>
  <c r="DQ101" i="20"/>
  <c r="HN101" i="20" s="1"/>
  <c r="DR101" i="20"/>
  <c r="HO101" i="20" s="1"/>
  <c r="DS101" i="20"/>
  <c r="HP101" i="20" s="1"/>
  <c r="DT101" i="20"/>
  <c r="HQ101" i="20" s="1"/>
  <c r="DU101" i="20"/>
  <c r="HR101" i="20" s="1"/>
  <c r="DV101" i="20"/>
  <c r="HS101" i="20" s="1"/>
  <c r="DW101" i="20"/>
  <c r="HT101" i="20" s="1"/>
  <c r="DX101" i="20"/>
  <c r="HU101" i="20" s="1"/>
  <c r="DY101" i="20"/>
  <c r="HV101" i="20" s="1"/>
  <c r="DZ101" i="20"/>
  <c r="HW101" i="20" s="1"/>
  <c r="EA101" i="20"/>
  <c r="HX101" i="20" s="1"/>
  <c r="EB101" i="20"/>
  <c r="HY101" i="20" s="1"/>
  <c r="EC101" i="20"/>
  <c r="HZ101" i="20" s="1"/>
  <c r="ED101" i="20"/>
  <c r="IA101" i="20" s="1"/>
  <c r="EE101" i="20"/>
  <c r="IB101" i="20" s="1"/>
  <c r="EF101" i="20"/>
  <c r="IC101" i="20" s="1"/>
  <c r="EG101" i="20"/>
  <c r="ID101" i="20" s="1"/>
  <c r="EH101" i="20"/>
  <c r="IE101" i="20" s="1"/>
  <c r="EI101" i="20"/>
  <c r="IF101" i="20" s="1"/>
  <c r="EJ101" i="20"/>
  <c r="IG101" i="20" s="1"/>
  <c r="EK101" i="20"/>
  <c r="IH101" i="20" s="1"/>
  <c r="EL101" i="20"/>
  <c r="II101" i="20" s="1"/>
  <c r="EM101" i="20"/>
  <c r="IJ101" i="20" s="1"/>
  <c r="EN101" i="20"/>
  <c r="IK101" i="20" s="1"/>
  <c r="EO101" i="20"/>
  <c r="IL101" i="20" s="1"/>
  <c r="EP101" i="20"/>
  <c r="IM101" i="20" s="1"/>
  <c r="EQ101" i="20"/>
  <c r="IN101" i="20" s="1"/>
  <c r="ER101" i="20"/>
  <c r="IO101" i="20" s="1"/>
  <c r="ES101" i="20"/>
  <c r="IP101" i="20" s="1"/>
  <c r="ET101" i="20"/>
  <c r="IQ101" i="20" s="1"/>
  <c r="EU101" i="20"/>
  <c r="IR101" i="20" s="1"/>
  <c r="EV101" i="20"/>
  <c r="IS101" i="20" s="1"/>
  <c r="EW101" i="20"/>
  <c r="IT101" i="20" s="1"/>
  <c r="EX101" i="20"/>
  <c r="IU101" i="20" s="1"/>
  <c r="EY101" i="20"/>
  <c r="IV101" i="20" s="1"/>
  <c r="EZ101" i="20"/>
  <c r="IW101" i="20" s="1"/>
  <c r="FA101" i="20"/>
  <c r="IX101" i="20" s="1"/>
  <c r="FB101" i="20"/>
  <c r="IY101" i="20" s="1"/>
  <c r="FC101" i="20"/>
  <c r="IZ101" i="20" s="1"/>
  <c r="FD101" i="20"/>
  <c r="JA101" i="20" s="1"/>
  <c r="FE101" i="20"/>
  <c r="JB101" i="20" s="1"/>
  <c r="FF101" i="20"/>
  <c r="JC101" i="20" s="1"/>
  <c r="FG101" i="20"/>
  <c r="JD101" i="20" s="1"/>
  <c r="FH101" i="20"/>
  <c r="JE101" i="20" s="1"/>
  <c r="FI101" i="20"/>
  <c r="JF101" i="20" s="1"/>
  <c r="FJ101" i="20"/>
  <c r="JG101" i="20" s="1"/>
  <c r="FK101" i="20"/>
  <c r="JH101" i="20" s="1"/>
  <c r="FL101" i="20"/>
  <c r="JI101" i="20" s="1"/>
  <c r="FM101" i="20"/>
  <c r="JJ101" i="20" s="1"/>
  <c r="FN101" i="20"/>
  <c r="JK101" i="20" s="1"/>
  <c r="FO101" i="20"/>
  <c r="JL101" i="20" s="1"/>
  <c r="FP101" i="20"/>
  <c r="JM101" i="20" s="1"/>
  <c r="FQ101" i="20"/>
  <c r="JN101" i="20" s="1"/>
  <c r="FR101" i="20"/>
  <c r="JO101" i="20" s="1"/>
  <c r="FS101" i="20"/>
  <c r="JP101" i="20" s="1"/>
  <c r="FT101" i="20"/>
  <c r="JQ101" i="20" s="1"/>
  <c r="FU101" i="20"/>
  <c r="JR101" i="20" s="1"/>
  <c r="FV101" i="20"/>
  <c r="JS101" i="20" s="1"/>
  <c r="FW101" i="20"/>
  <c r="JT101" i="20" s="1"/>
  <c r="FX101" i="20"/>
  <c r="JU101" i="20" s="1"/>
  <c r="FY101" i="20"/>
  <c r="JV101" i="20" s="1"/>
  <c r="FZ101" i="20"/>
  <c r="JW101" i="20" s="1"/>
  <c r="GA101" i="20"/>
  <c r="JX101" i="20" s="1"/>
  <c r="GB101" i="20"/>
  <c r="JY101" i="20" s="1"/>
  <c r="GC101" i="20"/>
  <c r="JZ101" i="20" s="1"/>
  <c r="GD101" i="20"/>
  <c r="KA101" i="20" s="1"/>
  <c r="GE101" i="20"/>
  <c r="KB101" i="20" s="1"/>
  <c r="GF101" i="20"/>
  <c r="KC101" i="20" s="1"/>
  <c r="GG101" i="20"/>
  <c r="KD101" i="20" s="1"/>
  <c r="GH101" i="20"/>
  <c r="KE101" i="20" s="1"/>
  <c r="GI101" i="20"/>
  <c r="KF101" i="20" s="1"/>
  <c r="GJ101" i="20"/>
  <c r="KG101" i="20" s="1"/>
  <c r="GK101" i="20"/>
  <c r="KH101" i="20" s="1"/>
  <c r="GL101" i="20"/>
  <c r="KI101" i="20" s="1"/>
  <c r="GM101" i="20"/>
  <c r="KJ101" i="20" s="1"/>
  <c r="GN101" i="20"/>
  <c r="KK101" i="20" s="1"/>
  <c r="GO101" i="20"/>
  <c r="KL101" i="20" s="1"/>
  <c r="GP101" i="20"/>
  <c r="KM101" i="20" s="1"/>
  <c r="GQ101" i="20"/>
  <c r="KN101" i="20" s="1"/>
  <c r="GR101" i="20"/>
  <c r="KO101" i="20" s="1"/>
  <c r="GS101" i="20"/>
  <c r="KP101" i="20" s="1"/>
  <c r="GT101" i="20"/>
  <c r="KQ101" i="20" s="1"/>
  <c r="GU101" i="20"/>
  <c r="KR101" i="20" s="1"/>
  <c r="GV101" i="20"/>
  <c r="KS101" i="20" s="1"/>
  <c r="GW101" i="20"/>
  <c r="KT101" i="20" s="1"/>
  <c r="DB102" i="20"/>
  <c r="GY102" i="20" s="1"/>
  <c r="DC102" i="20"/>
  <c r="GZ102" i="20" s="1"/>
  <c r="DD102" i="20"/>
  <c r="HA102" i="20" s="1"/>
  <c r="DE102" i="20"/>
  <c r="HB102" i="20" s="1"/>
  <c r="DF102" i="20"/>
  <c r="DG102" i="20"/>
  <c r="HD102" i="20" s="1"/>
  <c r="DH102" i="20"/>
  <c r="HE102" i="20" s="1"/>
  <c r="DI102" i="20"/>
  <c r="HF102" i="20" s="1"/>
  <c r="DJ102" i="20"/>
  <c r="DK102" i="20"/>
  <c r="HH102" i="20" s="1"/>
  <c r="DL102" i="20"/>
  <c r="HI102" i="20" s="1"/>
  <c r="DM102" i="20"/>
  <c r="HJ102" i="20" s="1"/>
  <c r="DN102" i="20"/>
  <c r="DO102" i="20"/>
  <c r="HL102" i="20" s="1"/>
  <c r="DP102" i="20"/>
  <c r="HM102" i="20" s="1"/>
  <c r="DQ102" i="20"/>
  <c r="HN102" i="20" s="1"/>
  <c r="DR102" i="20"/>
  <c r="DS102" i="20"/>
  <c r="HP102" i="20" s="1"/>
  <c r="DT102" i="20"/>
  <c r="HQ102" i="20" s="1"/>
  <c r="DU102" i="20"/>
  <c r="HR102" i="20" s="1"/>
  <c r="DV102" i="20"/>
  <c r="DW102" i="20"/>
  <c r="HT102" i="20" s="1"/>
  <c r="DX102" i="20"/>
  <c r="HU102" i="20" s="1"/>
  <c r="DY102" i="20"/>
  <c r="HV102" i="20" s="1"/>
  <c r="DZ102" i="20"/>
  <c r="EA102" i="20"/>
  <c r="HX102" i="20" s="1"/>
  <c r="EB102" i="20"/>
  <c r="HY102" i="20" s="1"/>
  <c r="EC102" i="20"/>
  <c r="HZ102" i="20" s="1"/>
  <c r="ED102" i="20"/>
  <c r="EE102" i="20"/>
  <c r="IB102" i="20" s="1"/>
  <c r="EF102" i="20"/>
  <c r="IC102" i="20" s="1"/>
  <c r="EG102" i="20"/>
  <c r="ID102" i="20" s="1"/>
  <c r="EH102" i="20"/>
  <c r="EI102" i="20"/>
  <c r="IF102" i="20" s="1"/>
  <c r="EJ102" i="20"/>
  <c r="IG102" i="20" s="1"/>
  <c r="EK102" i="20"/>
  <c r="IH102" i="20" s="1"/>
  <c r="EL102" i="20"/>
  <c r="EM102" i="20"/>
  <c r="IJ102" i="20" s="1"/>
  <c r="EN102" i="20"/>
  <c r="IK102" i="20" s="1"/>
  <c r="EO102" i="20"/>
  <c r="IL102" i="20" s="1"/>
  <c r="EP102" i="20"/>
  <c r="EQ102" i="20"/>
  <c r="IN102" i="20" s="1"/>
  <c r="ER102" i="20"/>
  <c r="IO102" i="20" s="1"/>
  <c r="ES102" i="20"/>
  <c r="IP102" i="20" s="1"/>
  <c r="ET102" i="20"/>
  <c r="EU102" i="20"/>
  <c r="IR102" i="20" s="1"/>
  <c r="EV102" i="20"/>
  <c r="IS102" i="20" s="1"/>
  <c r="EW102" i="20"/>
  <c r="IT102" i="20" s="1"/>
  <c r="EX102" i="20"/>
  <c r="EY102" i="20"/>
  <c r="IV102" i="20" s="1"/>
  <c r="EZ102" i="20"/>
  <c r="IW102" i="20" s="1"/>
  <c r="FA102" i="20"/>
  <c r="IX102" i="20" s="1"/>
  <c r="FB102" i="20"/>
  <c r="FC102" i="20"/>
  <c r="IZ102" i="20" s="1"/>
  <c r="FD102" i="20"/>
  <c r="JA102" i="20" s="1"/>
  <c r="FE102" i="20"/>
  <c r="JB102" i="20" s="1"/>
  <c r="FF102" i="20"/>
  <c r="FG102" i="20"/>
  <c r="JD102" i="20" s="1"/>
  <c r="FH102" i="20"/>
  <c r="JE102" i="20" s="1"/>
  <c r="FI102" i="20"/>
  <c r="JF102" i="20" s="1"/>
  <c r="FJ102" i="20"/>
  <c r="FK102" i="20"/>
  <c r="JH102" i="20" s="1"/>
  <c r="FL102" i="20"/>
  <c r="JI102" i="20" s="1"/>
  <c r="FM102" i="20"/>
  <c r="JJ102" i="20" s="1"/>
  <c r="FN102" i="20"/>
  <c r="FO102" i="20"/>
  <c r="JL102" i="20" s="1"/>
  <c r="FP102" i="20"/>
  <c r="JM102" i="20" s="1"/>
  <c r="FQ102" i="20"/>
  <c r="JN102" i="20" s="1"/>
  <c r="FR102" i="20"/>
  <c r="JO102" i="20" s="1"/>
  <c r="FS102" i="20"/>
  <c r="JP102" i="20" s="1"/>
  <c r="FT102" i="20"/>
  <c r="JQ102" i="20" s="1"/>
  <c r="FU102" i="20"/>
  <c r="JR102" i="20" s="1"/>
  <c r="FV102" i="20"/>
  <c r="JS102" i="20" s="1"/>
  <c r="FW102" i="20"/>
  <c r="JT102" i="20" s="1"/>
  <c r="FX102" i="20"/>
  <c r="JU102" i="20" s="1"/>
  <c r="FY102" i="20"/>
  <c r="JV102" i="20" s="1"/>
  <c r="FZ102" i="20"/>
  <c r="JW102" i="20" s="1"/>
  <c r="GA102" i="20"/>
  <c r="JX102" i="20" s="1"/>
  <c r="GB102" i="20"/>
  <c r="JY102" i="20" s="1"/>
  <c r="GC102" i="20"/>
  <c r="JZ102" i="20" s="1"/>
  <c r="GD102" i="20"/>
  <c r="KA102" i="20" s="1"/>
  <c r="GE102" i="20"/>
  <c r="KB102" i="20" s="1"/>
  <c r="GF102" i="20"/>
  <c r="KC102" i="20" s="1"/>
  <c r="GG102" i="20"/>
  <c r="KD102" i="20" s="1"/>
  <c r="GH102" i="20"/>
  <c r="KE102" i="20" s="1"/>
  <c r="GI102" i="20"/>
  <c r="KF102" i="20" s="1"/>
  <c r="GJ102" i="20"/>
  <c r="KG102" i="20" s="1"/>
  <c r="GK102" i="20"/>
  <c r="KH102" i="20" s="1"/>
  <c r="GL102" i="20"/>
  <c r="KI102" i="20" s="1"/>
  <c r="GM102" i="20"/>
  <c r="KJ102" i="20" s="1"/>
  <c r="GN102" i="20"/>
  <c r="KK102" i="20" s="1"/>
  <c r="GO102" i="20"/>
  <c r="KL102" i="20" s="1"/>
  <c r="GP102" i="20"/>
  <c r="KM102" i="20" s="1"/>
  <c r="GQ102" i="20"/>
  <c r="KN102" i="20" s="1"/>
  <c r="GR102" i="20"/>
  <c r="KO102" i="20" s="1"/>
  <c r="GS102" i="20"/>
  <c r="KP102" i="20" s="1"/>
  <c r="GT102" i="20"/>
  <c r="KQ102" i="20" s="1"/>
  <c r="GU102" i="20"/>
  <c r="KR102" i="20" s="1"/>
  <c r="GV102" i="20"/>
  <c r="KS102" i="20" s="1"/>
  <c r="GW102" i="20"/>
  <c r="KT102" i="20" s="1"/>
  <c r="DB103" i="20"/>
  <c r="GY103" i="20" s="1"/>
  <c r="DC103" i="20"/>
  <c r="GZ103" i="20" s="1"/>
  <c r="DD103" i="20"/>
  <c r="HA103" i="20" s="1"/>
  <c r="DE103" i="20"/>
  <c r="HB103" i="20" s="1"/>
  <c r="DF103" i="20"/>
  <c r="HC103" i="20" s="1"/>
  <c r="DG103" i="20"/>
  <c r="HD103" i="20" s="1"/>
  <c r="DH103" i="20"/>
  <c r="HE103" i="20" s="1"/>
  <c r="DI103" i="20"/>
  <c r="HF103" i="20" s="1"/>
  <c r="DJ103" i="20"/>
  <c r="HG103" i="20" s="1"/>
  <c r="DK103" i="20"/>
  <c r="HH103" i="20" s="1"/>
  <c r="DL103" i="20"/>
  <c r="HI103" i="20" s="1"/>
  <c r="DM103" i="20"/>
  <c r="HJ103" i="20" s="1"/>
  <c r="DN103" i="20"/>
  <c r="HK103" i="20" s="1"/>
  <c r="DO103" i="20"/>
  <c r="HL103" i="20" s="1"/>
  <c r="DP103" i="20"/>
  <c r="HM103" i="20" s="1"/>
  <c r="DQ103" i="20"/>
  <c r="HN103" i="20" s="1"/>
  <c r="DR103" i="20"/>
  <c r="HO103" i="20" s="1"/>
  <c r="DS103" i="20"/>
  <c r="HP103" i="20" s="1"/>
  <c r="DT103" i="20"/>
  <c r="HQ103" i="20" s="1"/>
  <c r="DU103" i="20"/>
  <c r="HR103" i="20" s="1"/>
  <c r="DV103" i="20"/>
  <c r="HS103" i="20" s="1"/>
  <c r="DW103" i="20"/>
  <c r="HT103" i="20" s="1"/>
  <c r="DX103" i="20"/>
  <c r="HU103" i="20" s="1"/>
  <c r="DY103" i="20"/>
  <c r="HV103" i="20" s="1"/>
  <c r="DZ103" i="20"/>
  <c r="HW103" i="20" s="1"/>
  <c r="EA103" i="20"/>
  <c r="HX103" i="20" s="1"/>
  <c r="EB103" i="20"/>
  <c r="HY103" i="20" s="1"/>
  <c r="EC103" i="20"/>
  <c r="HZ103" i="20" s="1"/>
  <c r="ED103" i="20"/>
  <c r="IA103" i="20" s="1"/>
  <c r="EE103" i="20"/>
  <c r="IB103" i="20" s="1"/>
  <c r="EF103" i="20"/>
  <c r="IC103" i="20" s="1"/>
  <c r="EG103" i="20"/>
  <c r="ID103" i="20" s="1"/>
  <c r="EH103" i="20"/>
  <c r="IE103" i="20" s="1"/>
  <c r="EI103" i="20"/>
  <c r="IF103" i="20" s="1"/>
  <c r="EJ103" i="20"/>
  <c r="IG103" i="20" s="1"/>
  <c r="EK103" i="20"/>
  <c r="IH103" i="20" s="1"/>
  <c r="EL103" i="20"/>
  <c r="II103" i="20" s="1"/>
  <c r="EM103" i="20"/>
  <c r="IJ103" i="20" s="1"/>
  <c r="EN103" i="20"/>
  <c r="IK103" i="20" s="1"/>
  <c r="EO103" i="20"/>
  <c r="IL103" i="20" s="1"/>
  <c r="EP103" i="20"/>
  <c r="IM103" i="20" s="1"/>
  <c r="EQ103" i="20"/>
  <c r="IN103" i="20" s="1"/>
  <c r="ER103" i="20"/>
  <c r="IO103" i="20" s="1"/>
  <c r="ES103" i="20"/>
  <c r="IP103" i="20" s="1"/>
  <c r="ET103" i="20"/>
  <c r="IQ103" i="20" s="1"/>
  <c r="EU103" i="20"/>
  <c r="IR103" i="20" s="1"/>
  <c r="EV103" i="20"/>
  <c r="IS103" i="20" s="1"/>
  <c r="EW103" i="20"/>
  <c r="IT103" i="20" s="1"/>
  <c r="EX103" i="20"/>
  <c r="IU103" i="20" s="1"/>
  <c r="EY103" i="20"/>
  <c r="IV103" i="20" s="1"/>
  <c r="EZ103" i="20"/>
  <c r="IW103" i="20" s="1"/>
  <c r="FA103" i="20"/>
  <c r="IX103" i="20" s="1"/>
  <c r="FB103" i="20"/>
  <c r="IY103" i="20" s="1"/>
  <c r="FC103" i="20"/>
  <c r="IZ103" i="20" s="1"/>
  <c r="FD103" i="20"/>
  <c r="JA103" i="20" s="1"/>
  <c r="FE103" i="20"/>
  <c r="JB103" i="20" s="1"/>
  <c r="FF103" i="20"/>
  <c r="JC103" i="20" s="1"/>
  <c r="FG103" i="20"/>
  <c r="JD103" i="20" s="1"/>
  <c r="FH103" i="20"/>
  <c r="JE103" i="20" s="1"/>
  <c r="FI103" i="20"/>
  <c r="JF103" i="20" s="1"/>
  <c r="FJ103" i="20"/>
  <c r="JG103" i="20" s="1"/>
  <c r="FK103" i="20"/>
  <c r="JH103" i="20" s="1"/>
  <c r="FL103" i="20"/>
  <c r="JI103" i="20" s="1"/>
  <c r="FM103" i="20"/>
  <c r="JJ103" i="20" s="1"/>
  <c r="FN103" i="20"/>
  <c r="JK103" i="20" s="1"/>
  <c r="FO103" i="20"/>
  <c r="JL103" i="20" s="1"/>
  <c r="FP103" i="20"/>
  <c r="JM103" i="20" s="1"/>
  <c r="FQ103" i="20"/>
  <c r="JN103" i="20" s="1"/>
  <c r="FR103" i="20"/>
  <c r="JO103" i="20" s="1"/>
  <c r="FS103" i="20"/>
  <c r="JP103" i="20" s="1"/>
  <c r="FT103" i="20"/>
  <c r="JQ103" i="20" s="1"/>
  <c r="FU103" i="20"/>
  <c r="JR103" i="20" s="1"/>
  <c r="FV103" i="20"/>
  <c r="JS103" i="20" s="1"/>
  <c r="FW103" i="20"/>
  <c r="JT103" i="20" s="1"/>
  <c r="FX103" i="20"/>
  <c r="JU103" i="20" s="1"/>
  <c r="FY103" i="20"/>
  <c r="JV103" i="20" s="1"/>
  <c r="FZ103" i="20"/>
  <c r="JW103" i="20" s="1"/>
  <c r="GA103" i="20"/>
  <c r="JX103" i="20" s="1"/>
  <c r="GB103" i="20"/>
  <c r="JY103" i="20" s="1"/>
  <c r="GC103" i="20"/>
  <c r="JZ103" i="20" s="1"/>
  <c r="GD103" i="20"/>
  <c r="KA103" i="20" s="1"/>
  <c r="GE103" i="20"/>
  <c r="KB103" i="20" s="1"/>
  <c r="GF103" i="20"/>
  <c r="KC103" i="20" s="1"/>
  <c r="GG103" i="20"/>
  <c r="KD103" i="20" s="1"/>
  <c r="GH103" i="20"/>
  <c r="KE103" i="20" s="1"/>
  <c r="GI103" i="20"/>
  <c r="KF103" i="20" s="1"/>
  <c r="GJ103" i="20"/>
  <c r="KG103" i="20" s="1"/>
  <c r="GK103" i="20"/>
  <c r="KH103" i="20" s="1"/>
  <c r="GL103" i="20"/>
  <c r="KI103" i="20" s="1"/>
  <c r="GM103" i="20"/>
  <c r="KJ103" i="20" s="1"/>
  <c r="GN103" i="20"/>
  <c r="KK103" i="20" s="1"/>
  <c r="GO103" i="20"/>
  <c r="KL103" i="20" s="1"/>
  <c r="GP103" i="20"/>
  <c r="KM103" i="20" s="1"/>
  <c r="GQ103" i="20"/>
  <c r="KN103" i="20" s="1"/>
  <c r="GR103" i="20"/>
  <c r="KO103" i="20" s="1"/>
  <c r="GS103" i="20"/>
  <c r="KP103" i="20" s="1"/>
  <c r="GT103" i="20"/>
  <c r="KQ103" i="20" s="1"/>
  <c r="GU103" i="20"/>
  <c r="KR103" i="20" s="1"/>
  <c r="GV103" i="20"/>
  <c r="KS103" i="20" s="1"/>
  <c r="GW103" i="20"/>
  <c r="KT103" i="20" s="1"/>
  <c r="DB104" i="20"/>
  <c r="GY104" i="20" s="1"/>
  <c r="DC104" i="20"/>
  <c r="GZ104" i="20" s="1"/>
  <c r="DD104" i="20"/>
  <c r="DE104" i="20"/>
  <c r="HB104" i="20" s="1"/>
  <c r="DF104" i="20"/>
  <c r="HC104" i="20" s="1"/>
  <c r="DG104" i="20"/>
  <c r="HD104" i="20" s="1"/>
  <c r="DH104" i="20"/>
  <c r="DI104" i="20"/>
  <c r="HF104" i="20" s="1"/>
  <c r="DJ104" i="20"/>
  <c r="HG104" i="20" s="1"/>
  <c r="DK104" i="20"/>
  <c r="HH104" i="20" s="1"/>
  <c r="DL104" i="20"/>
  <c r="DM104" i="20"/>
  <c r="HJ104" i="20" s="1"/>
  <c r="DN104" i="20"/>
  <c r="HK104" i="20" s="1"/>
  <c r="DO104" i="20"/>
  <c r="HL104" i="20" s="1"/>
  <c r="DP104" i="20"/>
  <c r="DQ104" i="20"/>
  <c r="HN104" i="20" s="1"/>
  <c r="DR104" i="20"/>
  <c r="HO104" i="20" s="1"/>
  <c r="DS104" i="20"/>
  <c r="HP104" i="20" s="1"/>
  <c r="DT104" i="20"/>
  <c r="DU104" i="20"/>
  <c r="HR104" i="20" s="1"/>
  <c r="DV104" i="20"/>
  <c r="HS104" i="20" s="1"/>
  <c r="DW104" i="20"/>
  <c r="HT104" i="20" s="1"/>
  <c r="DX104" i="20"/>
  <c r="DY104" i="20"/>
  <c r="HV104" i="20" s="1"/>
  <c r="DZ104" i="20"/>
  <c r="HW104" i="20" s="1"/>
  <c r="EA104" i="20"/>
  <c r="HX104" i="20" s="1"/>
  <c r="EB104" i="20"/>
  <c r="EC104" i="20"/>
  <c r="HZ104" i="20" s="1"/>
  <c r="ED104" i="20"/>
  <c r="IA104" i="20" s="1"/>
  <c r="EE104" i="20"/>
  <c r="IB104" i="20" s="1"/>
  <c r="EF104" i="20"/>
  <c r="EG104" i="20"/>
  <c r="ID104" i="20" s="1"/>
  <c r="EH104" i="20"/>
  <c r="IE104" i="20" s="1"/>
  <c r="EI104" i="20"/>
  <c r="IF104" i="20" s="1"/>
  <c r="EJ104" i="20"/>
  <c r="EK104" i="20"/>
  <c r="IH104" i="20" s="1"/>
  <c r="EL104" i="20"/>
  <c r="II104" i="20" s="1"/>
  <c r="EM104" i="20"/>
  <c r="IJ104" i="20" s="1"/>
  <c r="EN104" i="20"/>
  <c r="EO104" i="20"/>
  <c r="IL104" i="20" s="1"/>
  <c r="EP104" i="20"/>
  <c r="IM104" i="20" s="1"/>
  <c r="EQ104" i="20"/>
  <c r="IN104" i="20" s="1"/>
  <c r="ER104" i="20"/>
  <c r="ES104" i="20"/>
  <c r="IP104" i="20" s="1"/>
  <c r="ET104" i="20"/>
  <c r="IQ104" i="20" s="1"/>
  <c r="EU104" i="20"/>
  <c r="IR104" i="20" s="1"/>
  <c r="EV104" i="20"/>
  <c r="EW104" i="20"/>
  <c r="IT104" i="20" s="1"/>
  <c r="EX104" i="20"/>
  <c r="IU104" i="20" s="1"/>
  <c r="EY104" i="20"/>
  <c r="IV104" i="20" s="1"/>
  <c r="EZ104" i="20"/>
  <c r="FA104" i="20"/>
  <c r="IX104" i="20" s="1"/>
  <c r="FB104" i="20"/>
  <c r="IY104" i="20" s="1"/>
  <c r="FC104" i="20"/>
  <c r="IZ104" i="20" s="1"/>
  <c r="FD104" i="20"/>
  <c r="FE104" i="20"/>
  <c r="JB104" i="20" s="1"/>
  <c r="FF104" i="20"/>
  <c r="JC104" i="20" s="1"/>
  <c r="FG104" i="20"/>
  <c r="JD104" i="20" s="1"/>
  <c r="FH104" i="20"/>
  <c r="FI104" i="20"/>
  <c r="JF104" i="20" s="1"/>
  <c r="FJ104" i="20"/>
  <c r="JG104" i="20" s="1"/>
  <c r="FK104" i="20"/>
  <c r="JH104" i="20" s="1"/>
  <c r="FL104" i="20"/>
  <c r="FM104" i="20"/>
  <c r="JJ104" i="20" s="1"/>
  <c r="FN104" i="20"/>
  <c r="JK104" i="20" s="1"/>
  <c r="FO104" i="20"/>
  <c r="JL104" i="20" s="1"/>
  <c r="FP104" i="20"/>
  <c r="FQ104" i="20"/>
  <c r="JN104" i="20" s="1"/>
  <c r="FR104" i="20"/>
  <c r="JO104" i="20" s="1"/>
  <c r="FS104" i="20"/>
  <c r="JP104" i="20" s="1"/>
  <c r="FT104" i="20"/>
  <c r="JQ104" i="20" s="1"/>
  <c r="FU104" i="20"/>
  <c r="JR104" i="20" s="1"/>
  <c r="FV104" i="20"/>
  <c r="JS104" i="20" s="1"/>
  <c r="FW104" i="20"/>
  <c r="JT104" i="20" s="1"/>
  <c r="FX104" i="20"/>
  <c r="JU104" i="20" s="1"/>
  <c r="FY104" i="20"/>
  <c r="JV104" i="20" s="1"/>
  <c r="FZ104" i="20"/>
  <c r="JW104" i="20" s="1"/>
  <c r="GA104" i="20"/>
  <c r="JX104" i="20" s="1"/>
  <c r="GB104" i="20"/>
  <c r="JY104" i="20" s="1"/>
  <c r="GC104" i="20"/>
  <c r="JZ104" i="20" s="1"/>
  <c r="GD104" i="20"/>
  <c r="KA104" i="20" s="1"/>
  <c r="GE104" i="20"/>
  <c r="KB104" i="20" s="1"/>
  <c r="GF104" i="20"/>
  <c r="KC104" i="20" s="1"/>
  <c r="GG104" i="20"/>
  <c r="KD104" i="20" s="1"/>
  <c r="GH104" i="20"/>
  <c r="KE104" i="20" s="1"/>
  <c r="GI104" i="20"/>
  <c r="KF104" i="20" s="1"/>
  <c r="GJ104" i="20"/>
  <c r="KG104" i="20" s="1"/>
  <c r="GK104" i="20"/>
  <c r="KH104" i="20" s="1"/>
  <c r="GL104" i="20"/>
  <c r="KI104" i="20" s="1"/>
  <c r="GM104" i="20"/>
  <c r="KJ104" i="20" s="1"/>
  <c r="GN104" i="20"/>
  <c r="KK104" i="20" s="1"/>
  <c r="GO104" i="20"/>
  <c r="KL104" i="20" s="1"/>
  <c r="GP104" i="20"/>
  <c r="KM104" i="20" s="1"/>
  <c r="GQ104" i="20"/>
  <c r="KN104" i="20" s="1"/>
  <c r="GR104" i="20"/>
  <c r="KO104" i="20" s="1"/>
  <c r="GS104" i="20"/>
  <c r="KP104" i="20" s="1"/>
  <c r="GT104" i="20"/>
  <c r="KQ104" i="20" s="1"/>
  <c r="GU104" i="20"/>
  <c r="KR104" i="20" s="1"/>
  <c r="GV104" i="20"/>
  <c r="KS104" i="20" s="1"/>
  <c r="GW104" i="20"/>
  <c r="KT104" i="20" s="1"/>
  <c r="DB105" i="20"/>
  <c r="GY105" i="20" s="1"/>
  <c r="DC105" i="20"/>
  <c r="GZ105" i="20" s="1"/>
  <c r="DD105" i="20"/>
  <c r="HA105" i="20" s="1"/>
  <c r="DE105" i="20"/>
  <c r="HB105" i="20" s="1"/>
  <c r="DF105" i="20"/>
  <c r="HC105" i="20" s="1"/>
  <c r="DG105" i="20"/>
  <c r="HD105" i="20" s="1"/>
  <c r="DH105" i="20"/>
  <c r="HE105" i="20" s="1"/>
  <c r="DI105" i="20"/>
  <c r="HF105" i="20" s="1"/>
  <c r="DJ105" i="20"/>
  <c r="HG105" i="20" s="1"/>
  <c r="DK105" i="20"/>
  <c r="HH105" i="20" s="1"/>
  <c r="DL105" i="20"/>
  <c r="HI105" i="20" s="1"/>
  <c r="DM105" i="20"/>
  <c r="HJ105" i="20" s="1"/>
  <c r="DN105" i="20"/>
  <c r="HK105" i="20" s="1"/>
  <c r="DO105" i="20"/>
  <c r="HL105" i="20" s="1"/>
  <c r="DP105" i="20"/>
  <c r="HM105" i="20" s="1"/>
  <c r="DQ105" i="20"/>
  <c r="HN105" i="20" s="1"/>
  <c r="DR105" i="20"/>
  <c r="HO105" i="20" s="1"/>
  <c r="DS105" i="20"/>
  <c r="HP105" i="20" s="1"/>
  <c r="DT105" i="20"/>
  <c r="HQ105" i="20" s="1"/>
  <c r="DU105" i="20"/>
  <c r="HR105" i="20" s="1"/>
  <c r="DV105" i="20"/>
  <c r="HS105" i="20" s="1"/>
  <c r="DW105" i="20"/>
  <c r="HT105" i="20" s="1"/>
  <c r="DX105" i="20"/>
  <c r="HU105" i="20" s="1"/>
  <c r="DY105" i="20"/>
  <c r="HV105" i="20" s="1"/>
  <c r="DZ105" i="20"/>
  <c r="HW105" i="20" s="1"/>
  <c r="EA105" i="20"/>
  <c r="HX105" i="20" s="1"/>
  <c r="EB105" i="20"/>
  <c r="HY105" i="20" s="1"/>
  <c r="EC105" i="20"/>
  <c r="HZ105" i="20" s="1"/>
  <c r="ED105" i="20"/>
  <c r="IA105" i="20" s="1"/>
  <c r="EE105" i="20"/>
  <c r="IB105" i="20" s="1"/>
  <c r="EF105" i="20"/>
  <c r="IC105" i="20" s="1"/>
  <c r="EG105" i="20"/>
  <c r="ID105" i="20" s="1"/>
  <c r="EH105" i="20"/>
  <c r="IE105" i="20" s="1"/>
  <c r="EI105" i="20"/>
  <c r="IF105" i="20" s="1"/>
  <c r="EJ105" i="20"/>
  <c r="IG105" i="20" s="1"/>
  <c r="EK105" i="20"/>
  <c r="IH105" i="20" s="1"/>
  <c r="EL105" i="20"/>
  <c r="II105" i="20" s="1"/>
  <c r="EM105" i="20"/>
  <c r="IJ105" i="20" s="1"/>
  <c r="EN105" i="20"/>
  <c r="IK105" i="20" s="1"/>
  <c r="EO105" i="20"/>
  <c r="IL105" i="20" s="1"/>
  <c r="EP105" i="20"/>
  <c r="IM105" i="20" s="1"/>
  <c r="EQ105" i="20"/>
  <c r="IN105" i="20" s="1"/>
  <c r="ER105" i="20"/>
  <c r="IO105" i="20" s="1"/>
  <c r="ES105" i="20"/>
  <c r="IP105" i="20" s="1"/>
  <c r="ET105" i="20"/>
  <c r="IQ105" i="20" s="1"/>
  <c r="EU105" i="20"/>
  <c r="IR105" i="20" s="1"/>
  <c r="EV105" i="20"/>
  <c r="IS105" i="20" s="1"/>
  <c r="EW105" i="20"/>
  <c r="IT105" i="20" s="1"/>
  <c r="EX105" i="20"/>
  <c r="IU105" i="20" s="1"/>
  <c r="EY105" i="20"/>
  <c r="IV105" i="20" s="1"/>
  <c r="EZ105" i="20"/>
  <c r="IW105" i="20" s="1"/>
  <c r="FA105" i="20"/>
  <c r="IX105" i="20" s="1"/>
  <c r="FB105" i="20"/>
  <c r="IY105" i="20" s="1"/>
  <c r="FC105" i="20"/>
  <c r="IZ105" i="20" s="1"/>
  <c r="FD105" i="20"/>
  <c r="JA105" i="20" s="1"/>
  <c r="FE105" i="20"/>
  <c r="JB105" i="20" s="1"/>
  <c r="FF105" i="20"/>
  <c r="JC105" i="20" s="1"/>
  <c r="FG105" i="20"/>
  <c r="JD105" i="20" s="1"/>
  <c r="FH105" i="20"/>
  <c r="JE105" i="20" s="1"/>
  <c r="FI105" i="20"/>
  <c r="JF105" i="20" s="1"/>
  <c r="FJ105" i="20"/>
  <c r="JG105" i="20" s="1"/>
  <c r="FK105" i="20"/>
  <c r="JH105" i="20" s="1"/>
  <c r="FL105" i="20"/>
  <c r="JI105" i="20" s="1"/>
  <c r="FM105" i="20"/>
  <c r="JJ105" i="20" s="1"/>
  <c r="FN105" i="20"/>
  <c r="JK105" i="20" s="1"/>
  <c r="FO105" i="20"/>
  <c r="JL105" i="20" s="1"/>
  <c r="FP105" i="20"/>
  <c r="JM105" i="20" s="1"/>
  <c r="FQ105" i="20"/>
  <c r="JN105" i="20" s="1"/>
  <c r="FR105" i="20"/>
  <c r="JO105" i="20" s="1"/>
  <c r="FS105" i="20"/>
  <c r="JP105" i="20" s="1"/>
  <c r="FT105" i="20"/>
  <c r="JQ105" i="20" s="1"/>
  <c r="FU105" i="20"/>
  <c r="JR105" i="20" s="1"/>
  <c r="FV105" i="20"/>
  <c r="JS105" i="20" s="1"/>
  <c r="FW105" i="20"/>
  <c r="JT105" i="20" s="1"/>
  <c r="FX105" i="20"/>
  <c r="JU105" i="20" s="1"/>
  <c r="FY105" i="20"/>
  <c r="JV105" i="20" s="1"/>
  <c r="FZ105" i="20"/>
  <c r="JW105" i="20" s="1"/>
  <c r="GA105" i="20"/>
  <c r="JX105" i="20" s="1"/>
  <c r="GB105" i="20"/>
  <c r="JY105" i="20" s="1"/>
  <c r="GC105" i="20"/>
  <c r="JZ105" i="20" s="1"/>
  <c r="GD105" i="20"/>
  <c r="KA105" i="20" s="1"/>
  <c r="GE105" i="20"/>
  <c r="KB105" i="20" s="1"/>
  <c r="GF105" i="20"/>
  <c r="KC105" i="20" s="1"/>
  <c r="GG105" i="20"/>
  <c r="KD105" i="20" s="1"/>
  <c r="GH105" i="20"/>
  <c r="KE105" i="20" s="1"/>
  <c r="GI105" i="20"/>
  <c r="KF105" i="20" s="1"/>
  <c r="GJ105" i="20"/>
  <c r="KG105" i="20" s="1"/>
  <c r="GK105" i="20"/>
  <c r="KH105" i="20" s="1"/>
  <c r="GL105" i="20"/>
  <c r="KI105" i="20" s="1"/>
  <c r="GM105" i="20"/>
  <c r="KJ105" i="20" s="1"/>
  <c r="GN105" i="20"/>
  <c r="KK105" i="20" s="1"/>
  <c r="GO105" i="20"/>
  <c r="KL105" i="20" s="1"/>
  <c r="GP105" i="20"/>
  <c r="KM105" i="20" s="1"/>
  <c r="GQ105" i="20"/>
  <c r="KN105" i="20" s="1"/>
  <c r="GR105" i="20"/>
  <c r="KO105" i="20" s="1"/>
  <c r="GS105" i="20"/>
  <c r="KP105" i="20" s="1"/>
  <c r="GT105" i="20"/>
  <c r="KQ105" i="20" s="1"/>
  <c r="GU105" i="20"/>
  <c r="KR105" i="20" s="1"/>
  <c r="GV105" i="20"/>
  <c r="KS105" i="20" s="1"/>
  <c r="GW105" i="20"/>
  <c r="KT105" i="20" s="1"/>
  <c r="DB106" i="20"/>
  <c r="GY106" i="20" s="1"/>
  <c r="DC106" i="20"/>
  <c r="GZ106" i="20" s="1"/>
  <c r="DD106" i="20"/>
  <c r="HA106" i="20" s="1"/>
  <c r="DE106" i="20"/>
  <c r="HB106" i="20" s="1"/>
  <c r="DF106" i="20"/>
  <c r="DG106" i="20"/>
  <c r="HD106" i="20" s="1"/>
  <c r="DH106" i="20"/>
  <c r="HE106" i="20" s="1"/>
  <c r="DI106" i="20"/>
  <c r="HF106" i="20" s="1"/>
  <c r="DJ106" i="20"/>
  <c r="DK106" i="20"/>
  <c r="HH106" i="20" s="1"/>
  <c r="DL106" i="20"/>
  <c r="HI106" i="20" s="1"/>
  <c r="DM106" i="20"/>
  <c r="HJ106" i="20" s="1"/>
  <c r="DN106" i="20"/>
  <c r="DO106" i="20"/>
  <c r="HL106" i="20" s="1"/>
  <c r="DP106" i="20"/>
  <c r="HM106" i="20" s="1"/>
  <c r="DQ106" i="20"/>
  <c r="HN106" i="20" s="1"/>
  <c r="DR106" i="20"/>
  <c r="DS106" i="20"/>
  <c r="HP106" i="20" s="1"/>
  <c r="DT106" i="20"/>
  <c r="HQ106" i="20" s="1"/>
  <c r="DU106" i="20"/>
  <c r="HR106" i="20" s="1"/>
  <c r="DV106" i="20"/>
  <c r="DW106" i="20"/>
  <c r="HT106" i="20" s="1"/>
  <c r="DX106" i="20"/>
  <c r="HU106" i="20" s="1"/>
  <c r="DY106" i="20"/>
  <c r="HV106" i="20" s="1"/>
  <c r="DZ106" i="20"/>
  <c r="EA106" i="20"/>
  <c r="HX106" i="20" s="1"/>
  <c r="EB106" i="20"/>
  <c r="HY106" i="20" s="1"/>
  <c r="EC106" i="20"/>
  <c r="HZ106" i="20" s="1"/>
  <c r="ED106" i="20"/>
  <c r="EE106" i="20"/>
  <c r="IB106" i="20" s="1"/>
  <c r="EF106" i="20"/>
  <c r="IC106" i="20" s="1"/>
  <c r="EG106" i="20"/>
  <c r="ID106" i="20" s="1"/>
  <c r="EH106" i="20"/>
  <c r="EI106" i="20"/>
  <c r="IF106" i="20" s="1"/>
  <c r="EJ106" i="20"/>
  <c r="IG106" i="20" s="1"/>
  <c r="EK106" i="20"/>
  <c r="IH106" i="20" s="1"/>
  <c r="EL106" i="20"/>
  <c r="EM106" i="20"/>
  <c r="IJ106" i="20" s="1"/>
  <c r="EN106" i="20"/>
  <c r="IK106" i="20" s="1"/>
  <c r="EO106" i="20"/>
  <c r="IL106" i="20" s="1"/>
  <c r="EP106" i="20"/>
  <c r="EQ106" i="20"/>
  <c r="IN106" i="20" s="1"/>
  <c r="ER106" i="20"/>
  <c r="IO106" i="20" s="1"/>
  <c r="ES106" i="20"/>
  <c r="IP106" i="20" s="1"/>
  <c r="ET106" i="20"/>
  <c r="EU106" i="20"/>
  <c r="IR106" i="20" s="1"/>
  <c r="EV106" i="20"/>
  <c r="IS106" i="20" s="1"/>
  <c r="EW106" i="20"/>
  <c r="IT106" i="20" s="1"/>
  <c r="EX106" i="20"/>
  <c r="EY106" i="20"/>
  <c r="IV106" i="20" s="1"/>
  <c r="EZ106" i="20"/>
  <c r="IW106" i="20" s="1"/>
  <c r="FA106" i="20"/>
  <c r="IX106" i="20" s="1"/>
  <c r="FB106" i="20"/>
  <c r="FC106" i="20"/>
  <c r="IZ106" i="20" s="1"/>
  <c r="FD106" i="20"/>
  <c r="JA106" i="20" s="1"/>
  <c r="FE106" i="20"/>
  <c r="JB106" i="20" s="1"/>
  <c r="FF106" i="20"/>
  <c r="FG106" i="20"/>
  <c r="JD106" i="20" s="1"/>
  <c r="FH106" i="20"/>
  <c r="JE106" i="20" s="1"/>
  <c r="FI106" i="20"/>
  <c r="JF106" i="20" s="1"/>
  <c r="FJ106" i="20"/>
  <c r="FK106" i="20"/>
  <c r="JH106" i="20" s="1"/>
  <c r="FL106" i="20"/>
  <c r="JI106" i="20" s="1"/>
  <c r="FM106" i="20"/>
  <c r="JJ106" i="20" s="1"/>
  <c r="FN106" i="20"/>
  <c r="FO106" i="20"/>
  <c r="JL106" i="20" s="1"/>
  <c r="FP106" i="20"/>
  <c r="JM106" i="20" s="1"/>
  <c r="FQ106" i="20"/>
  <c r="JN106" i="20" s="1"/>
  <c r="FR106" i="20"/>
  <c r="JO106" i="20" s="1"/>
  <c r="FS106" i="20"/>
  <c r="JP106" i="20" s="1"/>
  <c r="FT106" i="20"/>
  <c r="JQ106" i="20" s="1"/>
  <c r="FU106" i="20"/>
  <c r="JR106" i="20" s="1"/>
  <c r="FV106" i="20"/>
  <c r="JS106" i="20" s="1"/>
  <c r="FW106" i="20"/>
  <c r="JT106" i="20" s="1"/>
  <c r="FX106" i="20"/>
  <c r="JU106" i="20" s="1"/>
  <c r="FY106" i="20"/>
  <c r="JV106" i="20" s="1"/>
  <c r="FZ106" i="20"/>
  <c r="JW106" i="20" s="1"/>
  <c r="GA106" i="20"/>
  <c r="JX106" i="20" s="1"/>
  <c r="GB106" i="20"/>
  <c r="JY106" i="20" s="1"/>
  <c r="GC106" i="20"/>
  <c r="JZ106" i="20" s="1"/>
  <c r="GD106" i="20"/>
  <c r="KA106" i="20" s="1"/>
  <c r="GE106" i="20"/>
  <c r="KB106" i="20" s="1"/>
  <c r="GF106" i="20"/>
  <c r="KC106" i="20" s="1"/>
  <c r="GG106" i="20"/>
  <c r="KD106" i="20" s="1"/>
  <c r="GH106" i="20"/>
  <c r="KE106" i="20" s="1"/>
  <c r="GI106" i="20"/>
  <c r="KF106" i="20" s="1"/>
  <c r="GJ106" i="20"/>
  <c r="KG106" i="20" s="1"/>
  <c r="GK106" i="20"/>
  <c r="KH106" i="20" s="1"/>
  <c r="GL106" i="20"/>
  <c r="KI106" i="20" s="1"/>
  <c r="GM106" i="20"/>
  <c r="KJ106" i="20" s="1"/>
  <c r="GN106" i="20"/>
  <c r="KK106" i="20" s="1"/>
  <c r="GO106" i="20"/>
  <c r="KL106" i="20" s="1"/>
  <c r="GP106" i="20"/>
  <c r="KM106" i="20" s="1"/>
  <c r="GQ106" i="20"/>
  <c r="KN106" i="20" s="1"/>
  <c r="GR106" i="20"/>
  <c r="KO106" i="20" s="1"/>
  <c r="GS106" i="20"/>
  <c r="KP106" i="20" s="1"/>
  <c r="GT106" i="20"/>
  <c r="KQ106" i="20" s="1"/>
  <c r="GU106" i="20"/>
  <c r="KR106" i="20" s="1"/>
  <c r="GV106" i="20"/>
  <c r="KS106" i="20" s="1"/>
  <c r="GW106" i="20"/>
  <c r="KT106" i="20" s="1"/>
  <c r="DB107" i="20"/>
  <c r="GY107" i="20" s="1"/>
  <c r="DC107" i="20"/>
  <c r="GZ107" i="20" s="1"/>
  <c r="DD107" i="20"/>
  <c r="HA107" i="20" s="1"/>
  <c r="DE107" i="20"/>
  <c r="HB107" i="20" s="1"/>
  <c r="DF107" i="20"/>
  <c r="HC107" i="20" s="1"/>
  <c r="DG107" i="20"/>
  <c r="HD107" i="20" s="1"/>
  <c r="DH107" i="20"/>
  <c r="HE107" i="20" s="1"/>
  <c r="DI107" i="20"/>
  <c r="HF107" i="20" s="1"/>
  <c r="DJ107" i="20"/>
  <c r="HG107" i="20" s="1"/>
  <c r="DK107" i="20"/>
  <c r="HH107" i="20" s="1"/>
  <c r="DL107" i="20"/>
  <c r="HI107" i="20" s="1"/>
  <c r="DM107" i="20"/>
  <c r="HJ107" i="20" s="1"/>
  <c r="DN107" i="20"/>
  <c r="HK107" i="20" s="1"/>
  <c r="DO107" i="20"/>
  <c r="HL107" i="20" s="1"/>
  <c r="DP107" i="20"/>
  <c r="HM107" i="20" s="1"/>
  <c r="DQ107" i="20"/>
  <c r="HN107" i="20" s="1"/>
  <c r="DR107" i="20"/>
  <c r="HO107" i="20" s="1"/>
  <c r="DS107" i="20"/>
  <c r="HP107" i="20" s="1"/>
  <c r="DT107" i="20"/>
  <c r="HQ107" i="20" s="1"/>
  <c r="DU107" i="20"/>
  <c r="HR107" i="20" s="1"/>
  <c r="DV107" i="20"/>
  <c r="HS107" i="20" s="1"/>
  <c r="DW107" i="20"/>
  <c r="HT107" i="20" s="1"/>
  <c r="DX107" i="20"/>
  <c r="HU107" i="20" s="1"/>
  <c r="DY107" i="20"/>
  <c r="HV107" i="20" s="1"/>
  <c r="DZ107" i="20"/>
  <c r="HW107" i="20" s="1"/>
  <c r="EA107" i="20"/>
  <c r="HX107" i="20" s="1"/>
  <c r="EB107" i="20"/>
  <c r="HY107" i="20" s="1"/>
  <c r="EC107" i="20"/>
  <c r="HZ107" i="20" s="1"/>
  <c r="ED107" i="20"/>
  <c r="IA107" i="20" s="1"/>
  <c r="EE107" i="20"/>
  <c r="IB107" i="20" s="1"/>
  <c r="EF107" i="20"/>
  <c r="IC107" i="20" s="1"/>
  <c r="EG107" i="20"/>
  <c r="ID107" i="20" s="1"/>
  <c r="EH107" i="20"/>
  <c r="IE107" i="20" s="1"/>
  <c r="EI107" i="20"/>
  <c r="IF107" i="20" s="1"/>
  <c r="EJ107" i="20"/>
  <c r="IG107" i="20" s="1"/>
  <c r="EK107" i="20"/>
  <c r="IH107" i="20" s="1"/>
  <c r="EL107" i="20"/>
  <c r="II107" i="20" s="1"/>
  <c r="EM107" i="20"/>
  <c r="IJ107" i="20" s="1"/>
  <c r="EN107" i="20"/>
  <c r="IK107" i="20" s="1"/>
  <c r="EO107" i="20"/>
  <c r="IL107" i="20" s="1"/>
  <c r="EP107" i="20"/>
  <c r="IM107" i="20" s="1"/>
  <c r="EQ107" i="20"/>
  <c r="IN107" i="20" s="1"/>
  <c r="ER107" i="20"/>
  <c r="IO107" i="20" s="1"/>
  <c r="ES107" i="20"/>
  <c r="IP107" i="20" s="1"/>
  <c r="ET107" i="20"/>
  <c r="IQ107" i="20" s="1"/>
  <c r="EU107" i="20"/>
  <c r="IR107" i="20" s="1"/>
  <c r="EV107" i="20"/>
  <c r="IS107" i="20" s="1"/>
  <c r="EW107" i="20"/>
  <c r="IT107" i="20" s="1"/>
  <c r="EX107" i="20"/>
  <c r="IU107" i="20" s="1"/>
  <c r="EY107" i="20"/>
  <c r="IV107" i="20" s="1"/>
  <c r="EZ107" i="20"/>
  <c r="IW107" i="20" s="1"/>
  <c r="FA107" i="20"/>
  <c r="IX107" i="20" s="1"/>
  <c r="FB107" i="20"/>
  <c r="IY107" i="20" s="1"/>
  <c r="FC107" i="20"/>
  <c r="IZ107" i="20" s="1"/>
  <c r="FD107" i="20"/>
  <c r="JA107" i="20" s="1"/>
  <c r="FE107" i="20"/>
  <c r="JB107" i="20" s="1"/>
  <c r="FF107" i="20"/>
  <c r="JC107" i="20" s="1"/>
  <c r="FG107" i="20"/>
  <c r="JD107" i="20" s="1"/>
  <c r="FH107" i="20"/>
  <c r="JE107" i="20" s="1"/>
  <c r="FI107" i="20"/>
  <c r="JF107" i="20" s="1"/>
  <c r="FJ107" i="20"/>
  <c r="JG107" i="20" s="1"/>
  <c r="FK107" i="20"/>
  <c r="JH107" i="20" s="1"/>
  <c r="FL107" i="20"/>
  <c r="JI107" i="20" s="1"/>
  <c r="FM107" i="20"/>
  <c r="JJ107" i="20" s="1"/>
  <c r="FN107" i="20"/>
  <c r="JK107" i="20" s="1"/>
  <c r="FO107" i="20"/>
  <c r="JL107" i="20" s="1"/>
  <c r="FP107" i="20"/>
  <c r="JM107" i="20" s="1"/>
  <c r="FQ107" i="20"/>
  <c r="JN107" i="20" s="1"/>
  <c r="FR107" i="20"/>
  <c r="JO107" i="20" s="1"/>
  <c r="FS107" i="20"/>
  <c r="JP107" i="20" s="1"/>
  <c r="FT107" i="20"/>
  <c r="JQ107" i="20" s="1"/>
  <c r="FU107" i="20"/>
  <c r="JR107" i="20" s="1"/>
  <c r="FV107" i="20"/>
  <c r="JS107" i="20" s="1"/>
  <c r="FW107" i="20"/>
  <c r="JT107" i="20" s="1"/>
  <c r="FX107" i="20"/>
  <c r="JU107" i="20" s="1"/>
  <c r="FY107" i="20"/>
  <c r="JV107" i="20" s="1"/>
  <c r="FZ107" i="20"/>
  <c r="JW107" i="20" s="1"/>
  <c r="GA107" i="20"/>
  <c r="JX107" i="20" s="1"/>
  <c r="GB107" i="20"/>
  <c r="JY107" i="20" s="1"/>
  <c r="GC107" i="20"/>
  <c r="JZ107" i="20" s="1"/>
  <c r="GD107" i="20"/>
  <c r="KA107" i="20" s="1"/>
  <c r="GE107" i="20"/>
  <c r="KB107" i="20" s="1"/>
  <c r="GF107" i="20"/>
  <c r="KC107" i="20" s="1"/>
  <c r="GG107" i="20"/>
  <c r="KD107" i="20" s="1"/>
  <c r="GH107" i="20"/>
  <c r="KE107" i="20" s="1"/>
  <c r="GI107" i="20"/>
  <c r="KF107" i="20" s="1"/>
  <c r="GJ107" i="20"/>
  <c r="KG107" i="20" s="1"/>
  <c r="GK107" i="20"/>
  <c r="KH107" i="20" s="1"/>
  <c r="GL107" i="20"/>
  <c r="KI107" i="20" s="1"/>
  <c r="GM107" i="20"/>
  <c r="KJ107" i="20" s="1"/>
  <c r="GN107" i="20"/>
  <c r="KK107" i="20" s="1"/>
  <c r="GO107" i="20"/>
  <c r="KL107" i="20" s="1"/>
  <c r="GP107" i="20"/>
  <c r="KM107" i="20" s="1"/>
  <c r="GQ107" i="20"/>
  <c r="KN107" i="20" s="1"/>
  <c r="GR107" i="20"/>
  <c r="KO107" i="20" s="1"/>
  <c r="GS107" i="20"/>
  <c r="KP107" i="20" s="1"/>
  <c r="GT107" i="20"/>
  <c r="KQ107" i="20" s="1"/>
  <c r="GU107" i="20"/>
  <c r="KR107" i="20" s="1"/>
  <c r="GV107" i="20"/>
  <c r="KS107" i="20" s="1"/>
  <c r="GW107" i="20"/>
  <c r="KT107" i="20" s="1"/>
  <c r="DB108" i="20"/>
  <c r="GY108" i="20" s="1"/>
  <c r="DC108" i="20"/>
  <c r="GZ108" i="20" s="1"/>
  <c r="DD108" i="20"/>
  <c r="DE108" i="20"/>
  <c r="HB108" i="20" s="1"/>
  <c r="DF108" i="20"/>
  <c r="HC108" i="20" s="1"/>
  <c r="DG108" i="20"/>
  <c r="HD108" i="20" s="1"/>
  <c r="DH108" i="20"/>
  <c r="DI108" i="20"/>
  <c r="HF108" i="20" s="1"/>
  <c r="DJ108" i="20"/>
  <c r="HG108" i="20" s="1"/>
  <c r="DK108" i="20"/>
  <c r="HH108" i="20" s="1"/>
  <c r="DL108" i="20"/>
  <c r="DM108" i="20"/>
  <c r="HJ108" i="20" s="1"/>
  <c r="DN108" i="20"/>
  <c r="HK108" i="20" s="1"/>
  <c r="DO108" i="20"/>
  <c r="HL108" i="20" s="1"/>
  <c r="DP108" i="20"/>
  <c r="DQ108" i="20"/>
  <c r="HN108" i="20" s="1"/>
  <c r="DR108" i="20"/>
  <c r="HO108" i="20" s="1"/>
  <c r="DS108" i="20"/>
  <c r="HP108" i="20" s="1"/>
  <c r="DT108" i="20"/>
  <c r="DU108" i="20"/>
  <c r="HR108" i="20" s="1"/>
  <c r="DV108" i="20"/>
  <c r="HS108" i="20" s="1"/>
  <c r="DW108" i="20"/>
  <c r="HT108" i="20" s="1"/>
  <c r="DX108" i="20"/>
  <c r="DY108" i="20"/>
  <c r="HV108" i="20" s="1"/>
  <c r="DZ108" i="20"/>
  <c r="HW108" i="20" s="1"/>
  <c r="EA108" i="20"/>
  <c r="HX108" i="20" s="1"/>
  <c r="EB108" i="20"/>
  <c r="EC108" i="20"/>
  <c r="HZ108" i="20" s="1"/>
  <c r="ED108" i="20"/>
  <c r="IA108" i="20" s="1"/>
  <c r="EE108" i="20"/>
  <c r="IB108" i="20" s="1"/>
  <c r="EF108" i="20"/>
  <c r="EG108" i="20"/>
  <c r="ID108" i="20" s="1"/>
  <c r="EH108" i="20"/>
  <c r="IE108" i="20" s="1"/>
  <c r="EI108" i="20"/>
  <c r="IF108" i="20" s="1"/>
  <c r="EJ108" i="20"/>
  <c r="EK108" i="20"/>
  <c r="IH108" i="20" s="1"/>
  <c r="EL108" i="20"/>
  <c r="II108" i="20" s="1"/>
  <c r="EM108" i="20"/>
  <c r="IJ108" i="20" s="1"/>
  <c r="EN108" i="20"/>
  <c r="EO108" i="20"/>
  <c r="IL108" i="20" s="1"/>
  <c r="EP108" i="20"/>
  <c r="IM108" i="20" s="1"/>
  <c r="EQ108" i="20"/>
  <c r="IN108" i="20" s="1"/>
  <c r="ER108" i="20"/>
  <c r="ES108" i="20"/>
  <c r="IP108" i="20" s="1"/>
  <c r="ET108" i="20"/>
  <c r="IQ108" i="20" s="1"/>
  <c r="EU108" i="20"/>
  <c r="IR108" i="20" s="1"/>
  <c r="EV108" i="20"/>
  <c r="EW108" i="20"/>
  <c r="IT108" i="20" s="1"/>
  <c r="EX108" i="20"/>
  <c r="IU108" i="20" s="1"/>
  <c r="EY108" i="20"/>
  <c r="IV108" i="20" s="1"/>
  <c r="EZ108" i="20"/>
  <c r="FA108" i="20"/>
  <c r="IX108" i="20" s="1"/>
  <c r="FB108" i="20"/>
  <c r="IY108" i="20" s="1"/>
  <c r="FC108" i="20"/>
  <c r="IZ108" i="20" s="1"/>
  <c r="FD108" i="20"/>
  <c r="FE108" i="20"/>
  <c r="JB108" i="20" s="1"/>
  <c r="FF108" i="20"/>
  <c r="JC108" i="20" s="1"/>
  <c r="FG108" i="20"/>
  <c r="JD108" i="20" s="1"/>
  <c r="FH108" i="20"/>
  <c r="FI108" i="20"/>
  <c r="JF108" i="20" s="1"/>
  <c r="FJ108" i="20"/>
  <c r="JG108" i="20" s="1"/>
  <c r="FK108" i="20"/>
  <c r="JH108" i="20" s="1"/>
  <c r="FL108" i="20"/>
  <c r="FM108" i="20"/>
  <c r="JJ108" i="20" s="1"/>
  <c r="FN108" i="20"/>
  <c r="JK108" i="20" s="1"/>
  <c r="FO108" i="20"/>
  <c r="JL108" i="20" s="1"/>
  <c r="FP108" i="20"/>
  <c r="FQ108" i="20"/>
  <c r="JN108" i="20" s="1"/>
  <c r="FR108" i="20"/>
  <c r="JO108" i="20" s="1"/>
  <c r="FS108" i="20"/>
  <c r="JP108" i="20" s="1"/>
  <c r="FT108" i="20"/>
  <c r="JQ108" i="20" s="1"/>
  <c r="FU108" i="20"/>
  <c r="JR108" i="20" s="1"/>
  <c r="FV108" i="20"/>
  <c r="JS108" i="20" s="1"/>
  <c r="FW108" i="20"/>
  <c r="JT108" i="20" s="1"/>
  <c r="FX108" i="20"/>
  <c r="JU108" i="20" s="1"/>
  <c r="FY108" i="20"/>
  <c r="JV108" i="20" s="1"/>
  <c r="FZ108" i="20"/>
  <c r="JW108" i="20" s="1"/>
  <c r="GA108" i="20"/>
  <c r="JX108" i="20" s="1"/>
  <c r="GB108" i="20"/>
  <c r="JY108" i="20" s="1"/>
  <c r="GC108" i="20"/>
  <c r="JZ108" i="20" s="1"/>
  <c r="GD108" i="20"/>
  <c r="KA108" i="20" s="1"/>
  <c r="GE108" i="20"/>
  <c r="KB108" i="20" s="1"/>
  <c r="GF108" i="20"/>
  <c r="KC108" i="20" s="1"/>
  <c r="GG108" i="20"/>
  <c r="KD108" i="20" s="1"/>
  <c r="GH108" i="20"/>
  <c r="KE108" i="20" s="1"/>
  <c r="GI108" i="20"/>
  <c r="KF108" i="20" s="1"/>
  <c r="GJ108" i="20"/>
  <c r="KG108" i="20" s="1"/>
  <c r="GK108" i="20"/>
  <c r="KH108" i="20" s="1"/>
  <c r="GL108" i="20"/>
  <c r="KI108" i="20" s="1"/>
  <c r="GM108" i="20"/>
  <c r="KJ108" i="20" s="1"/>
  <c r="GN108" i="20"/>
  <c r="KK108" i="20" s="1"/>
  <c r="GO108" i="20"/>
  <c r="KL108" i="20" s="1"/>
  <c r="GP108" i="20"/>
  <c r="KM108" i="20" s="1"/>
  <c r="GQ108" i="20"/>
  <c r="KN108" i="20" s="1"/>
  <c r="GR108" i="20"/>
  <c r="KO108" i="20" s="1"/>
  <c r="GS108" i="20"/>
  <c r="KP108" i="20" s="1"/>
  <c r="GT108" i="20"/>
  <c r="KQ108" i="20" s="1"/>
  <c r="GU108" i="20"/>
  <c r="KR108" i="20" s="1"/>
  <c r="GV108" i="20"/>
  <c r="KS108" i="20" s="1"/>
  <c r="GW108" i="20"/>
  <c r="KT108" i="20" s="1"/>
  <c r="DB109" i="20"/>
  <c r="GY109" i="20" s="1"/>
  <c r="DC109" i="20"/>
  <c r="GZ109" i="20" s="1"/>
  <c r="DD109" i="20"/>
  <c r="HA109" i="20" s="1"/>
  <c r="DE109" i="20"/>
  <c r="HB109" i="20" s="1"/>
  <c r="DF109" i="20"/>
  <c r="HC109" i="20" s="1"/>
  <c r="DG109" i="20"/>
  <c r="HD109" i="20" s="1"/>
  <c r="DH109" i="20"/>
  <c r="HE109" i="20" s="1"/>
  <c r="DI109" i="20"/>
  <c r="HF109" i="20" s="1"/>
  <c r="DJ109" i="20"/>
  <c r="HG109" i="20" s="1"/>
  <c r="DK109" i="20"/>
  <c r="HH109" i="20" s="1"/>
  <c r="DL109" i="20"/>
  <c r="HI109" i="20" s="1"/>
  <c r="DM109" i="20"/>
  <c r="HJ109" i="20" s="1"/>
  <c r="DN109" i="20"/>
  <c r="HK109" i="20" s="1"/>
  <c r="DO109" i="20"/>
  <c r="HL109" i="20" s="1"/>
  <c r="DP109" i="20"/>
  <c r="HM109" i="20" s="1"/>
  <c r="DQ109" i="20"/>
  <c r="HN109" i="20" s="1"/>
  <c r="DR109" i="20"/>
  <c r="HO109" i="20" s="1"/>
  <c r="DS109" i="20"/>
  <c r="HP109" i="20" s="1"/>
  <c r="DT109" i="20"/>
  <c r="HQ109" i="20" s="1"/>
  <c r="DU109" i="20"/>
  <c r="HR109" i="20" s="1"/>
  <c r="DV109" i="20"/>
  <c r="HS109" i="20" s="1"/>
  <c r="DW109" i="20"/>
  <c r="HT109" i="20" s="1"/>
  <c r="DX109" i="20"/>
  <c r="HU109" i="20" s="1"/>
  <c r="DY109" i="20"/>
  <c r="HV109" i="20" s="1"/>
  <c r="DZ109" i="20"/>
  <c r="HW109" i="20" s="1"/>
  <c r="EA109" i="20"/>
  <c r="HX109" i="20" s="1"/>
  <c r="EB109" i="20"/>
  <c r="HY109" i="20" s="1"/>
  <c r="EC109" i="20"/>
  <c r="HZ109" i="20" s="1"/>
  <c r="ED109" i="20"/>
  <c r="IA109" i="20" s="1"/>
  <c r="EE109" i="20"/>
  <c r="IB109" i="20" s="1"/>
  <c r="EF109" i="20"/>
  <c r="IC109" i="20" s="1"/>
  <c r="EG109" i="20"/>
  <c r="ID109" i="20" s="1"/>
  <c r="EH109" i="20"/>
  <c r="IE109" i="20" s="1"/>
  <c r="EI109" i="20"/>
  <c r="IF109" i="20" s="1"/>
  <c r="EJ109" i="20"/>
  <c r="IG109" i="20" s="1"/>
  <c r="EK109" i="20"/>
  <c r="IH109" i="20" s="1"/>
  <c r="EL109" i="20"/>
  <c r="II109" i="20" s="1"/>
  <c r="EM109" i="20"/>
  <c r="IJ109" i="20" s="1"/>
  <c r="EN109" i="20"/>
  <c r="IK109" i="20" s="1"/>
  <c r="EO109" i="20"/>
  <c r="IL109" i="20" s="1"/>
  <c r="EP109" i="20"/>
  <c r="IM109" i="20" s="1"/>
  <c r="EQ109" i="20"/>
  <c r="IN109" i="20" s="1"/>
  <c r="ER109" i="20"/>
  <c r="IO109" i="20" s="1"/>
  <c r="ES109" i="20"/>
  <c r="IP109" i="20" s="1"/>
  <c r="ET109" i="20"/>
  <c r="IQ109" i="20" s="1"/>
  <c r="EU109" i="20"/>
  <c r="IR109" i="20" s="1"/>
  <c r="EV109" i="20"/>
  <c r="IS109" i="20" s="1"/>
  <c r="EW109" i="20"/>
  <c r="IT109" i="20" s="1"/>
  <c r="EX109" i="20"/>
  <c r="IU109" i="20" s="1"/>
  <c r="EY109" i="20"/>
  <c r="IV109" i="20" s="1"/>
  <c r="EZ109" i="20"/>
  <c r="IW109" i="20" s="1"/>
  <c r="FA109" i="20"/>
  <c r="IX109" i="20" s="1"/>
  <c r="FB109" i="20"/>
  <c r="IY109" i="20" s="1"/>
  <c r="FC109" i="20"/>
  <c r="IZ109" i="20" s="1"/>
  <c r="FD109" i="20"/>
  <c r="JA109" i="20" s="1"/>
  <c r="FE109" i="20"/>
  <c r="JB109" i="20" s="1"/>
  <c r="FF109" i="20"/>
  <c r="JC109" i="20" s="1"/>
  <c r="FG109" i="20"/>
  <c r="JD109" i="20" s="1"/>
  <c r="FH109" i="20"/>
  <c r="JE109" i="20" s="1"/>
  <c r="FI109" i="20"/>
  <c r="JF109" i="20" s="1"/>
  <c r="FJ109" i="20"/>
  <c r="JG109" i="20" s="1"/>
  <c r="FK109" i="20"/>
  <c r="JH109" i="20" s="1"/>
  <c r="FL109" i="20"/>
  <c r="JI109" i="20" s="1"/>
  <c r="FM109" i="20"/>
  <c r="JJ109" i="20" s="1"/>
  <c r="FN109" i="20"/>
  <c r="JK109" i="20" s="1"/>
  <c r="FO109" i="20"/>
  <c r="JL109" i="20" s="1"/>
  <c r="FP109" i="20"/>
  <c r="JM109" i="20" s="1"/>
  <c r="FQ109" i="20"/>
  <c r="JN109" i="20" s="1"/>
  <c r="FR109" i="20"/>
  <c r="JO109" i="20" s="1"/>
  <c r="FS109" i="20"/>
  <c r="JP109" i="20" s="1"/>
  <c r="FT109" i="20"/>
  <c r="JQ109" i="20" s="1"/>
  <c r="FU109" i="20"/>
  <c r="JR109" i="20" s="1"/>
  <c r="FV109" i="20"/>
  <c r="JS109" i="20" s="1"/>
  <c r="FW109" i="20"/>
  <c r="JT109" i="20" s="1"/>
  <c r="FX109" i="20"/>
  <c r="JU109" i="20" s="1"/>
  <c r="FY109" i="20"/>
  <c r="JV109" i="20" s="1"/>
  <c r="FZ109" i="20"/>
  <c r="JW109" i="20" s="1"/>
  <c r="GA109" i="20"/>
  <c r="JX109" i="20" s="1"/>
  <c r="GB109" i="20"/>
  <c r="JY109" i="20" s="1"/>
  <c r="GC109" i="20"/>
  <c r="JZ109" i="20" s="1"/>
  <c r="GD109" i="20"/>
  <c r="KA109" i="20" s="1"/>
  <c r="GE109" i="20"/>
  <c r="KB109" i="20" s="1"/>
  <c r="GF109" i="20"/>
  <c r="KC109" i="20" s="1"/>
  <c r="GG109" i="20"/>
  <c r="KD109" i="20" s="1"/>
  <c r="GH109" i="20"/>
  <c r="KE109" i="20" s="1"/>
  <c r="GI109" i="20"/>
  <c r="KF109" i="20" s="1"/>
  <c r="GJ109" i="20"/>
  <c r="KG109" i="20" s="1"/>
  <c r="GK109" i="20"/>
  <c r="KH109" i="20" s="1"/>
  <c r="GL109" i="20"/>
  <c r="KI109" i="20" s="1"/>
  <c r="GM109" i="20"/>
  <c r="KJ109" i="20" s="1"/>
  <c r="GN109" i="20"/>
  <c r="KK109" i="20" s="1"/>
  <c r="GO109" i="20"/>
  <c r="KL109" i="20" s="1"/>
  <c r="GP109" i="20"/>
  <c r="KM109" i="20" s="1"/>
  <c r="GQ109" i="20"/>
  <c r="KN109" i="20" s="1"/>
  <c r="GR109" i="20"/>
  <c r="KO109" i="20" s="1"/>
  <c r="GS109" i="20"/>
  <c r="KP109" i="20" s="1"/>
  <c r="GT109" i="20"/>
  <c r="KQ109" i="20" s="1"/>
  <c r="GU109" i="20"/>
  <c r="KR109" i="20" s="1"/>
  <c r="GV109" i="20"/>
  <c r="KS109" i="20" s="1"/>
  <c r="GW109" i="20"/>
  <c r="KT109" i="20" s="1"/>
  <c r="DB110" i="20"/>
  <c r="GY110" i="20" s="1"/>
  <c r="DC110" i="20"/>
  <c r="GZ110" i="20" s="1"/>
  <c r="DD110" i="20"/>
  <c r="HA110" i="20" s="1"/>
  <c r="DE110" i="20"/>
  <c r="HB110" i="20" s="1"/>
  <c r="DF110" i="20"/>
  <c r="DG110" i="20"/>
  <c r="HD110" i="20" s="1"/>
  <c r="DH110" i="20"/>
  <c r="HE110" i="20" s="1"/>
  <c r="DI110" i="20"/>
  <c r="HF110" i="20" s="1"/>
  <c r="DJ110" i="20"/>
  <c r="DK110" i="20"/>
  <c r="HH110" i="20" s="1"/>
  <c r="DL110" i="20"/>
  <c r="HI110" i="20" s="1"/>
  <c r="DM110" i="20"/>
  <c r="HJ110" i="20" s="1"/>
  <c r="DN110" i="20"/>
  <c r="DO110" i="20"/>
  <c r="HL110" i="20" s="1"/>
  <c r="DP110" i="20"/>
  <c r="HM110" i="20" s="1"/>
  <c r="DQ110" i="20"/>
  <c r="HN110" i="20" s="1"/>
  <c r="DR110" i="20"/>
  <c r="DS110" i="20"/>
  <c r="HP110" i="20" s="1"/>
  <c r="DT110" i="20"/>
  <c r="HQ110" i="20" s="1"/>
  <c r="DU110" i="20"/>
  <c r="HR110" i="20" s="1"/>
  <c r="DV110" i="20"/>
  <c r="DW110" i="20"/>
  <c r="HT110" i="20" s="1"/>
  <c r="DX110" i="20"/>
  <c r="HU110" i="20" s="1"/>
  <c r="DY110" i="20"/>
  <c r="HV110" i="20" s="1"/>
  <c r="DZ110" i="20"/>
  <c r="EA110" i="20"/>
  <c r="HX110" i="20" s="1"/>
  <c r="EB110" i="20"/>
  <c r="HY110" i="20" s="1"/>
  <c r="EC110" i="20"/>
  <c r="HZ110" i="20" s="1"/>
  <c r="ED110" i="20"/>
  <c r="EE110" i="20"/>
  <c r="IB110" i="20" s="1"/>
  <c r="EF110" i="20"/>
  <c r="IC110" i="20" s="1"/>
  <c r="EG110" i="20"/>
  <c r="ID110" i="20" s="1"/>
  <c r="EH110" i="20"/>
  <c r="EI110" i="20"/>
  <c r="IF110" i="20" s="1"/>
  <c r="EJ110" i="20"/>
  <c r="IG110" i="20" s="1"/>
  <c r="EK110" i="20"/>
  <c r="IH110" i="20" s="1"/>
  <c r="EL110" i="20"/>
  <c r="EM110" i="20"/>
  <c r="IJ110" i="20" s="1"/>
  <c r="EN110" i="20"/>
  <c r="IK110" i="20" s="1"/>
  <c r="EO110" i="20"/>
  <c r="IL110" i="20" s="1"/>
  <c r="EP110" i="20"/>
  <c r="EQ110" i="20"/>
  <c r="IN110" i="20" s="1"/>
  <c r="ER110" i="20"/>
  <c r="IO110" i="20" s="1"/>
  <c r="ES110" i="20"/>
  <c r="IP110" i="20" s="1"/>
  <c r="ET110" i="20"/>
  <c r="EU110" i="20"/>
  <c r="IR110" i="20" s="1"/>
  <c r="EV110" i="20"/>
  <c r="IS110" i="20" s="1"/>
  <c r="EW110" i="20"/>
  <c r="IT110" i="20" s="1"/>
  <c r="EX110" i="20"/>
  <c r="EY110" i="20"/>
  <c r="IV110" i="20" s="1"/>
  <c r="EZ110" i="20"/>
  <c r="IW110" i="20" s="1"/>
  <c r="FA110" i="20"/>
  <c r="IX110" i="20" s="1"/>
  <c r="FB110" i="20"/>
  <c r="FC110" i="20"/>
  <c r="IZ110" i="20" s="1"/>
  <c r="FD110" i="20"/>
  <c r="JA110" i="20" s="1"/>
  <c r="FE110" i="20"/>
  <c r="JB110" i="20" s="1"/>
  <c r="FF110" i="20"/>
  <c r="FG110" i="20"/>
  <c r="JD110" i="20" s="1"/>
  <c r="FH110" i="20"/>
  <c r="JE110" i="20" s="1"/>
  <c r="FI110" i="20"/>
  <c r="JF110" i="20" s="1"/>
  <c r="FJ110" i="20"/>
  <c r="FK110" i="20"/>
  <c r="JH110" i="20" s="1"/>
  <c r="FL110" i="20"/>
  <c r="JI110" i="20" s="1"/>
  <c r="FM110" i="20"/>
  <c r="JJ110" i="20" s="1"/>
  <c r="FN110" i="20"/>
  <c r="FO110" i="20"/>
  <c r="JL110" i="20" s="1"/>
  <c r="FP110" i="20"/>
  <c r="JM110" i="20" s="1"/>
  <c r="FQ110" i="20"/>
  <c r="JN110" i="20" s="1"/>
  <c r="FR110" i="20"/>
  <c r="JO110" i="20" s="1"/>
  <c r="FS110" i="20"/>
  <c r="JP110" i="20" s="1"/>
  <c r="FT110" i="20"/>
  <c r="JQ110" i="20" s="1"/>
  <c r="FU110" i="20"/>
  <c r="JR110" i="20" s="1"/>
  <c r="FV110" i="20"/>
  <c r="JS110" i="20" s="1"/>
  <c r="FW110" i="20"/>
  <c r="JT110" i="20" s="1"/>
  <c r="FX110" i="20"/>
  <c r="JU110" i="20" s="1"/>
  <c r="FY110" i="20"/>
  <c r="JV110" i="20" s="1"/>
  <c r="FZ110" i="20"/>
  <c r="JW110" i="20" s="1"/>
  <c r="GA110" i="20"/>
  <c r="JX110" i="20" s="1"/>
  <c r="GB110" i="20"/>
  <c r="JY110" i="20" s="1"/>
  <c r="GC110" i="20"/>
  <c r="JZ110" i="20" s="1"/>
  <c r="GD110" i="20"/>
  <c r="KA110" i="20" s="1"/>
  <c r="GE110" i="20"/>
  <c r="KB110" i="20" s="1"/>
  <c r="GF110" i="20"/>
  <c r="KC110" i="20" s="1"/>
  <c r="GG110" i="20"/>
  <c r="KD110" i="20" s="1"/>
  <c r="GH110" i="20"/>
  <c r="KE110" i="20" s="1"/>
  <c r="GI110" i="20"/>
  <c r="KF110" i="20" s="1"/>
  <c r="GJ110" i="20"/>
  <c r="KG110" i="20" s="1"/>
  <c r="GK110" i="20"/>
  <c r="KH110" i="20" s="1"/>
  <c r="GL110" i="20"/>
  <c r="KI110" i="20" s="1"/>
  <c r="GM110" i="20"/>
  <c r="KJ110" i="20" s="1"/>
  <c r="GN110" i="20"/>
  <c r="KK110" i="20" s="1"/>
  <c r="GO110" i="20"/>
  <c r="KL110" i="20" s="1"/>
  <c r="GP110" i="20"/>
  <c r="KM110" i="20" s="1"/>
  <c r="GQ110" i="20"/>
  <c r="KN110" i="20" s="1"/>
  <c r="GR110" i="20"/>
  <c r="KO110" i="20" s="1"/>
  <c r="GS110" i="20"/>
  <c r="KP110" i="20" s="1"/>
  <c r="GT110" i="20"/>
  <c r="KQ110" i="20" s="1"/>
  <c r="GU110" i="20"/>
  <c r="KR110" i="20" s="1"/>
  <c r="GV110" i="20"/>
  <c r="KS110" i="20" s="1"/>
  <c r="GW110" i="20"/>
  <c r="KT110" i="20" s="1"/>
  <c r="DB111" i="20"/>
  <c r="GY111" i="20" s="1"/>
  <c r="DC111" i="20"/>
  <c r="GZ111" i="20" s="1"/>
  <c r="DD111" i="20"/>
  <c r="HA111" i="20" s="1"/>
  <c r="DE111" i="20"/>
  <c r="HB111" i="20" s="1"/>
  <c r="DF111" i="20"/>
  <c r="HC111" i="20" s="1"/>
  <c r="DG111" i="20"/>
  <c r="HD111" i="20" s="1"/>
  <c r="DH111" i="20"/>
  <c r="HE111" i="20" s="1"/>
  <c r="DI111" i="20"/>
  <c r="HF111" i="20" s="1"/>
  <c r="DJ111" i="20"/>
  <c r="HG111" i="20" s="1"/>
  <c r="DK111" i="20"/>
  <c r="HH111" i="20" s="1"/>
  <c r="DL111" i="20"/>
  <c r="HI111" i="20" s="1"/>
  <c r="DM111" i="20"/>
  <c r="HJ111" i="20" s="1"/>
  <c r="DN111" i="20"/>
  <c r="HK111" i="20" s="1"/>
  <c r="DO111" i="20"/>
  <c r="HL111" i="20" s="1"/>
  <c r="DP111" i="20"/>
  <c r="HM111" i="20" s="1"/>
  <c r="DQ111" i="20"/>
  <c r="HN111" i="20" s="1"/>
  <c r="DR111" i="20"/>
  <c r="HO111" i="20" s="1"/>
  <c r="DS111" i="20"/>
  <c r="HP111" i="20" s="1"/>
  <c r="DT111" i="20"/>
  <c r="HQ111" i="20" s="1"/>
  <c r="DU111" i="20"/>
  <c r="HR111" i="20" s="1"/>
  <c r="DV111" i="20"/>
  <c r="HS111" i="20" s="1"/>
  <c r="DW111" i="20"/>
  <c r="HT111" i="20" s="1"/>
  <c r="DX111" i="20"/>
  <c r="HU111" i="20" s="1"/>
  <c r="DY111" i="20"/>
  <c r="HV111" i="20" s="1"/>
  <c r="DZ111" i="20"/>
  <c r="HW111" i="20" s="1"/>
  <c r="EA111" i="20"/>
  <c r="HX111" i="20" s="1"/>
  <c r="EB111" i="20"/>
  <c r="HY111" i="20" s="1"/>
  <c r="EC111" i="20"/>
  <c r="HZ111" i="20" s="1"/>
  <c r="ED111" i="20"/>
  <c r="IA111" i="20" s="1"/>
  <c r="EE111" i="20"/>
  <c r="IB111" i="20" s="1"/>
  <c r="EF111" i="20"/>
  <c r="IC111" i="20" s="1"/>
  <c r="EG111" i="20"/>
  <c r="ID111" i="20" s="1"/>
  <c r="EH111" i="20"/>
  <c r="IE111" i="20" s="1"/>
  <c r="EI111" i="20"/>
  <c r="IF111" i="20" s="1"/>
  <c r="EJ111" i="20"/>
  <c r="IG111" i="20" s="1"/>
  <c r="EK111" i="20"/>
  <c r="IH111" i="20" s="1"/>
  <c r="EL111" i="20"/>
  <c r="II111" i="20" s="1"/>
  <c r="EM111" i="20"/>
  <c r="IJ111" i="20" s="1"/>
  <c r="EN111" i="20"/>
  <c r="IK111" i="20" s="1"/>
  <c r="EO111" i="20"/>
  <c r="IL111" i="20" s="1"/>
  <c r="EP111" i="20"/>
  <c r="IM111" i="20" s="1"/>
  <c r="EQ111" i="20"/>
  <c r="IN111" i="20" s="1"/>
  <c r="ER111" i="20"/>
  <c r="IO111" i="20" s="1"/>
  <c r="ES111" i="20"/>
  <c r="IP111" i="20" s="1"/>
  <c r="ET111" i="20"/>
  <c r="IQ111" i="20" s="1"/>
  <c r="EU111" i="20"/>
  <c r="IR111" i="20" s="1"/>
  <c r="EV111" i="20"/>
  <c r="IS111" i="20" s="1"/>
  <c r="EW111" i="20"/>
  <c r="IT111" i="20" s="1"/>
  <c r="EX111" i="20"/>
  <c r="IU111" i="20" s="1"/>
  <c r="EY111" i="20"/>
  <c r="IV111" i="20" s="1"/>
  <c r="EZ111" i="20"/>
  <c r="IW111" i="20" s="1"/>
  <c r="FA111" i="20"/>
  <c r="IX111" i="20" s="1"/>
  <c r="FB111" i="20"/>
  <c r="IY111" i="20" s="1"/>
  <c r="FC111" i="20"/>
  <c r="IZ111" i="20" s="1"/>
  <c r="FD111" i="20"/>
  <c r="JA111" i="20" s="1"/>
  <c r="FE111" i="20"/>
  <c r="JB111" i="20" s="1"/>
  <c r="FF111" i="20"/>
  <c r="JC111" i="20" s="1"/>
  <c r="FG111" i="20"/>
  <c r="JD111" i="20" s="1"/>
  <c r="FH111" i="20"/>
  <c r="JE111" i="20" s="1"/>
  <c r="FI111" i="20"/>
  <c r="JF111" i="20" s="1"/>
  <c r="FJ111" i="20"/>
  <c r="JG111" i="20" s="1"/>
  <c r="FK111" i="20"/>
  <c r="JH111" i="20" s="1"/>
  <c r="FL111" i="20"/>
  <c r="JI111" i="20" s="1"/>
  <c r="FM111" i="20"/>
  <c r="JJ111" i="20" s="1"/>
  <c r="FN111" i="20"/>
  <c r="JK111" i="20" s="1"/>
  <c r="FO111" i="20"/>
  <c r="JL111" i="20" s="1"/>
  <c r="FP111" i="20"/>
  <c r="JM111" i="20" s="1"/>
  <c r="FQ111" i="20"/>
  <c r="JN111" i="20" s="1"/>
  <c r="FR111" i="20"/>
  <c r="JO111" i="20" s="1"/>
  <c r="FS111" i="20"/>
  <c r="JP111" i="20" s="1"/>
  <c r="FT111" i="20"/>
  <c r="JQ111" i="20" s="1"/>
  <c r="FU111" i="20"/>
  <c r="JR111" i="20" s="1"/>
  <c r="FV111" i="20"/>
  <c r="JS111" i="20" s="1"/>
  <c r="FW111" i="20"/>
  <c r="JT111" i="20" s="1"/>
  <c r="FX111" i="20"/>
  <c r="JU111" i="20" s="1"/>
  <c r="FY111" i="20"/>
  <c r="JV111" i="20" s="1"/>
  <c r="FZ111" i="20"/>
  <c r="JW111" i="20" s="1"/>
  <c r="GA111" i="20"/>
  <c r="JX111" i="20" s="1"/>
  <c r="GB111" i="20"/>
  <c r="JY111" i="20" s="1"/>
  <c r="GC111" i="20"/>
  <c r="JZ111" i="20" s="1"/>
  <c r="GD111" i="20"/>
  <c r="KA111" i="20" s="1"/>
  <c r="GE111" i="20"/>
  <c r="KB111" i="20" s="1"/>
  <c r="GF111" i="20"/>
  <c r="KC111" i="20" s="1"/>
  <c r="GG111" i="20"/>
  <c r="KD111" i="20" s="1"/>
  <c r="GH111" i="20"/>
  <c r="KE111" i="20" s="1"/>
  <c r="GI111" i="20"/>
  <c r="KF111" i="20" s="1"/>
  <c r="GJ111" i="20"/>
  <c r="KG111" i="20" s="1"/>
  <c r="GK111" i="20"/>
  <c r="KH111" i="20" s="1"/>
  <c r="GL111" i="20"/>
  <c r="KI111" i="20" s="1"/>
  <c r="GM111" i="20"/>
  <c r="KJ111" i="20" s="1"/>
  <c r="GN111" i="20"/>
  <c r="KK111" i="20" s="1"/>
  <c r="GO111" i="20"/>
  <c r="KL111" i="20" s="1"/>
  <c r="GP111" i="20"/>
  <c r="KM111" i="20" s="1"/>
  <c r="GQ111" i="20"/>
  <c r="KN111" i="20" s="1"/>
  <c r="GR111" i="20"/>
  <c r="KO111" i="20" s="1"/>
  <c r="GS111" i="20"/>
  <c r="KP111" i="20" s="1"/>
  <c r="GT111" i="20"/>
  <c r="KQ111" i="20" s="1"/>
  <c r="GU111" i="20"/>
  <c r="KR111" i="20" s="1"/>
  <c r="GV111" i="20"/>
  <c r="KS111" i="20" s="1"/>
  <c r="GW111" i="20"/>
  <c r="KT111" i="20" s="1"/>
  <c r="DB112" i="20"/>
  <c r="GY112" i="20" s="1"/>
  <c r="DC112" i="20"/>
  <c r="GZ112" i="20" s="1"/>
  <c r="DD112" i="20"/>
  <c r="DE112" i="20"/>
  <c r="HB112" i="20" s="1"/>
  <c r="DF112" i="20"/>
  <c r="HC112" i="20" s="1"/>
  <c r="DG112" i="20"/>
  <c r="HD112" i="20" s="1"/>
  <c r="DH112" i="20"/>
  <c r="DI112" i="20"/>
  <c r="HF112" i="20" s="1"/>
  <c r="DJ112" i="20"/>
  <c r="HG112" i="20" s="1"/>
  <c r="DK112" i="20"/>
  <c r="HH112" i="20" s="1"/>
  <c r="DL112" i="20"/>
  <c r="DM112" i="20"/>
  <c r="HJ112" i="20" s="1"/>
  <c r="DN112" i="20"/>
  <c r="HK112" i="20" s="1"/>
  <c r="DO112" i="20"/>
  <c r="HL112" i="20" s="1"/>
  <c r="DP112" i="20"/>
  <c r="DQ112" i="20"/>
  <c r="HN112" i="20" s="1"/>
  <c r="DR112" i="20"/>
  <c r="HO112" i="20" s="1"/>
  <c r="DS112" i="20"/>
  <c r="HP112" i="20" s="1"/>
  <c r="DT112" i="20"/>
  <c r="DU112" i="20"/>
  <c r="HR112" i="20" s="1"/>
  <c r="DV112" i="20"/>
  <c r="HS112" i="20" s="1"/>
  <c r="DW112" i="20"/>
  <c r="HT112" i="20" s="1"/>
  <c r="DX112" i="20"/>
  <c r="DY112" i="20"/>
  <c r="HV112" i="20" s="1"/>
  <c r="DZ112" i="20"/>
  <c r="HW112" i="20" s="1"/>
  <c r="EA112" i="20"/>
  <c r="HX112" i="20" s="1"/>
  <c r="EB112" i="20"/>
  <c r="EC112" i="20"/>
  <c r="HZ112" i="20" s="1"/>
  <c r="ED112" i="20"/>
  <c r="IA112" i="20" s="1"/>
  <c r="EE112" i="20"/>
  <c r="IB112" i="20" s="1"/>
  <c r="EF112" i="20"/>
  <c r="EG112" i="20"/>
  <c r="ID112" i="20" s="1"/>
  <c r="EH112" i="20"/>
  <c r="IE112" i="20" s="1"/>
  <c r="EI112" i="20"/>
  <c r="IF112" i="20" s="1"/>
  <c r="EJ112" i="20"/>
  <c r="EK112" i="20"/>
  <c r="IH112" i="20" s="1"/>
  <c r="EL112" i="20"/>
  <c r="II112" i="20" s="1"/>
  <c r="EM112" i="20"/>
  <c r="IJ112" i="20" s="1"/>
  <c r="EN112" i="20"/>
  <c r="EO112" i="20"/>
  <c r="IL112" i="20" s="1"/>
  <c r="EP112" i="20"/>
  <c r="IM112" i="20" s="1"/>
  <c r="EQ112" i="20"/>
  <c r="IN112" i="20" s="1"/>
  <c r="ER112" i="20"/>
  <c r="ES112" i="20"/>
  <c r="IP112" i="20" s="1"/>
  <c r="ET112" i="20"/>
  <c r="IQ112" i="20" s="1"/>
  <c r="EU112" i="20"/>
  <c r="IR112" i="20" s="1"/>
  <c r="EV112" i="20"/>
  <c r="EW112" i="20"/>
  <c r="IT112" i="20" s="1"/>
  <c r="EX112" i="20"/>
  <c r="IU112" i="20" s="1"/>
  <c r="EY112" i="20"/>
  <c r="IV112" i="20" s="1"/>
  <c r="EZ112" i="20"/>
  <c r="FA112" i="20"/>
  <c r="IX112" i="20" s="1"/>
  <c r="FB112" i="20"/>
  <c r="IY112" i="20" s="1"/>
  <c r="FC112" i="20"/>
  <c r="IZ112" i="20" s="1"/>
  <c r="FD112" i="20"/>
  <c r="FE112" i="20"/>
  <c r="JB112" i="20" s="1"/>
  <c r="FF112" i="20"/>
  <c r="JC112" i="20" s="1"/>
  <c r="FG112" i="20"/>
  <c r="JD112" i="20" s="1"/>
  <c r="FH112" i="20"/>
  <c r="FI112" i="20"/>
  <c r="JF112" i="20" s="1"/>
  <c r="FJ112" i="20"/>
  <c r="JG112" i="20" s="1"/>
  <c r="FK112" i="20"/>
  <c r="JH112" i="20" s="1"/>
  <c r="FL112" i="20"/>
  <c r="FM112" i="20"/>
  <c r="JJ112" i="20" s="1"/>
  <c r="FN112" i="20"/>
  <c r="JK112" i="20" s="1"/>
  <c r="FO112" i="20"/>
  <c r="JL112" i="20" s="1"/>
  <c r="FP112" i="20"/>
  <c r="FQ112" i="20"/>
  <c r="JN112" i="20" s="1"/>
  <c r="FR112" i="20"/>
  <c r="JO112" i="20" s="1"/>
  <c r="FS112" i="20"/>
  <c r="JP112" i="20" s="1"/>
  <c r="FT112" i="20"/>
  <c r="JQ112" i="20" s="1"/>
  <c r="FU112" i="20"/>
  <c r="JR112" i="20" s="1"/>
  <c r="FV112" i="20"/>
  <c r="JS112" i="20" s="1"/>
  <c r="FW112" i="20"/>
  <c r="JT112" i="20" s="1"/>
  <c r="FX112" i="20"/>
  <c r="JU112" i="20" s="1"/>
  <c r="FY112" i="20"/>
  <c r="JV112" i="20" s="1"/>
  <c r="FZ112" i="20"/>
  <c r="JW112" i="20" s="1"/>
  <c r="GA112" i="20"/>
  <c r="JX112" i="20" s="1"/>
  <c r="GB112" i="20"/>
  <c r="JY112" i="20" s="1"/>
  <c r="GC112" i="20"/>
  <c r="JZ112" i="20" s="1"/>
  <c r="GD112" i="20"/>
  <c r="KA112" i="20" s="1"/>
  <c r="GE112" i="20"/>
  <c r="KB112" i="20" s="1"/>
  <c r="GF112" i="20"/>
  <c r="KC112" i="20" s="1"/>
  <c r="GG112" i="20"/>
  <c r="KD112" i="20" s="1"/>
  <c r="GH112" i="20"/>
  <c r="KE112" i="20" s="1"/>
  <c r="GI112" i="20"/>
  <c r="KF112" i="20" s="1"/>
  <c r="GJ112" i="20"/>
  <c r="KG112" i="20" s="1"/>
  <c r="GK112" i="20"/>
  <c r="KH112" i="20" s="1"/>
  <c r="GL112" i="20"/>
  <c r="KI112" i="20" s="1"/>
  <c r="GM112" i="20"/>
  <c r="KJ112" i="20" s="1"/>
  <c r="GN112" i="20"/>
  <c r="KK112" i="20" s="1"/>
  <c r="GO112" i="20"/>
  <c r="KL112" i="20" s="1"/>
  <c r="GP112" i="20"/>
  <c r="KM112" i="20" s="1"/>
  <c r="GQ112" i="20"/>
  <c r="KN112" i="20" s="1"/>
  <c r="GR112" i="20"/>
  <c r="KO112" i="20" s="1"/>
  <c r="GS112" i="20"/>
  <c r="KP112" i="20" s="1"/>
  <c r="GT112" i="20"/>
  <c r="KQ112" i="20" s="1"/>
  <c r="GU112" i="20"/>
  <c r="KR112" i="20" s="1"/>
  <c r="GV112" i="20"/>
  <c r="KS112" i="20" s="1"/>
  <c r="GW112" i="20"/>
  <c r="KT112" i="20" s="1"/>
  <c r="DB113" i="20"/>
  <c r="GY113" i="20" s="1"/>
  <c r="DC113" i="20"/>
  <c r="GZ113" i="20" s="1"/>
  <c r="DD113" i="20"/>
  <c r="HA113" i="20" s="1"/>
  <c r="DE113" i="20"/>
  <c r="HB113" i="20" s="1"/>
  <c r="DF113" i="20"/>
  <c r="HC113" i="20" s="1"/>
  <c r="DG113" i="20"/>
  <c r="HD113" i="20" s="1"/>
  <c r="DH113" i="20"/>
  <c r="HE113" i="20" s="1"/>
  <c r="DI113" i="20"/>
  <c r="HF113" i="20" s="1"/>
  <c r="DJ113" i="20"/>
  <c r="HG113" i="20" s="1"/>
  <c r="DK113" i="20"/>
  <c r="HH113" i="20" s="1"/>
  <c r="DL113" i="20"/>
  <c r="HI113" i="20" s="1"/>
  <c r="DM113" i="20"/>
  <c r="HJ113" i="20" s="1"/>
  <c r="DN113" i="20"/>
  <c r="HK113" i="20" s="1"/>
  <c r="DO113" i="20"/>
  <c r="HL113" i="20" s="1"/>
  <c r="DP113" i="20"/>
  <c r="HM113" i="20" s="1"/>
  <c r="DQ113" i="20"/>
  <c r="HN113" i="20" s="1"/>
  <c r="DR113" i="20"/>
  <c r="HO113" i="20" s="1"/>
  <c r="DS113" i="20"/>
  <c r="HP113" i="20" s="1"/>
  <c r="DT113" i="20"/>
  <c r="HQ113" i="20" s="1"/>
  <c r="DU113" i="20"/>
  <c r="HR113" i="20" s="1"/>
  <c r="DV113" i="20"/>
  <c r="HS113" i="20" s="1"/>
  <c r="DW113" i="20"/>
  <c r="HT113" i="20" s="1"/>
  <c r="DX113" i="20"/>
  <c r="HU113" i="20" s="1"/>
  <c r="DY113" i="20"/>
  <c r="HV113" i="20" s="1"/>
  <c r="DZ113" i="20"/>
  <c r="HW113" i="20" s="1"/>
  <c r="EA113" i="20"/>
  <c r="HX113" i="20" s="1"/>
  <c r="EB113" i="20"/>
  <c r="HY113" i="20" s="1"/>
  <c r="EC113" i="20"/>
  <c r="HZ113" i="20" s="1"/>
  <c r="ED113" i="20"/>
  <c r="IA113" i="20" s="1"/>
  <c r="EE113" i="20"/>
  <c r="IB113" i="20" s="1"/>
  <c r="EF113" i="20"/>
  <c r="IC113" i="20" s="1"/>
  <c r="EG113" i="20"/>
  <c r="ID113" i="20" s="1"/>
  <c r="EH113" i="20"/>
  <c r="IE113" i="20" s="1"/>
  <c r="EI113" i="20"/>
  <c r="IF113" i="20" s="1"/>
  <c r="EJ113" i="20"/>
  <c r="IG113" i="20" s="1"/>
  <c r="EK113" i="20"/>
  <c r="IH113" i="20" s="1"/>
  <c r="EL113" i="20"/>
  <c r="II113" i="20" s="1"/>
  <c r="EM113" i="20"/>
  <c r="IJ113" i="20" s="1"/>
  <c r="EN113" i="20"/>
  <c r="IK113" i="20" s="1"/>
  <c r="EO113" i="20"/>
  <c r="IL113" i="20" s="1"/>
  <c r="EP113" i="20"/>
  <c r="IM113" i="20" s="1"/>
  <c r="EQ113" i="20"/>
  <c r="IN113" i="20" s="1"/>
  <c r="ER113" i="20"/>
  <c r="IO113" i="20" s="1"/>
  <c r="ES113" i="20"/>
  <c r="IP113" i="20" s="1"/>
  <c r="ET113" i="20"/>
  <c r="IQ113" i="20" s="1"/>
  <c r="EU113" i="20"/>
  <c r="IR113" i="20" s="1"/>
  <c r="EV113" i="20"/>
  <c r="IS113" i="20" s="1"/>
  <c r="EW113" i="20"/>
  <c r="IT113" i="20" s="1"/>
  <c r="EX113" i="20"/>
  <c r="IU113" i="20" s="1"/>
  <c r="EY113" i="20"/>
  <c r="IV113" i="20" s="1"/>
  <c r="EZ113" i="20"/>
  <c r="IW113" i="20" s="1"/>
  <c r="FA113" i="20"/>
  <c r="IX113" i="20" s="1"/>
  <c r="FB113" i="20"/>
  <c r="IY113" i="20" s="1"/>
  <c r="FC113" i="20"/>
  <c r="IZ113" i="20" s="1"/>
  <c r="FD113" i="20"/>
  <c r="JA113" i="20" s="1"/>
  <c r="FE113" i="20"/>
  <c r="JB113" i="20" s="1"/>
  <c r="FF113" i="20"/>
  <c r="JC113" i="20" s="1"/>
  <c r="FG113" i="20"/>
  <c r="JD113" i="20" s="1"/>
  <c r="FH113" i="20"/>
  <c r="JE113" i="20" s="1"/>
  <c r="FI113" i="20"/>
  <c r="JF113" i="20" s="1"/>
  <c r="FJ113" i="20"/>
  <c r="JG113" i="20" s="1"/>
  <c r="FK113" i="20"/>
  <c r="JH113" i="20" s="1"/>
  <c r="FL113" i="20"/>
  <c r="JI113" i="20" s="1"/>
  <c r="FM113" i="20"/>
  <c r="JJ113" i="20" s="1"/>
  <c r="FN113" i="20"/>
  <c r="JK113" i="20" s="1"/>
  <c r="FO113" i="20"/>
  <c r="JL113" i="20" s="1"/>
  <c r="FP113" i="20"/>
  <c r="JM113" i="20" s="1"/>
  <c r="FQ113" i="20"/>
  <c r="JN113" i="20" s="1"/>
  <c r="FR113" i="20"/>
  <c r="JO113" i="20" s="1"/>
  <c r="FS113" i="20"/>
  <c r="JP113" i="20" s="1"/>
  <c r="FT113" i="20"/>
  <c r="JQ113" i="20" s="1"/>
  <c r="FU113" i="20"/>
  <c r="JR113" i="20" s="1"/>
  <c r="FV113" i="20"/>
  <c r="JS113" i="20" s="1"/>
  <c r="FW113" i="20"/>
  <c r="JT113" i="20" s="1"/>
  <c r="FX113" i="20"/>
  <c r="JU113" i="20" s="1"/>
  <c r="FY113" i="20"/>
  <c r="JV113" i="20" s="1"/>
  <c r="FZ113" i="20"/>
  <c r="JW113" i="20" s="1"/>
  <c r="GA113" i="20"/>
  <c r="JX113" i="20" s="1"/>
  <c r="GB113" i="20"/>
  <c r="JY113" i="20" s="1"/>
  <c r="GC113" i="20"/>
  <c r="JZ113" i="20" s="1"/>
  <c r="GD113" i="20"/>
  <c r="KA113" i="20" s="1"/>
  <c r="GE113" i="20"/>
  <c r="KB113" i="20" s="1"/>
  <c r="GF113" i="20"/>
  <c r="KC113" i="20" s="1"/>
  <c r="GG113" i="20"/>
  <c r="KD113" i="20" s="1"/>
  <c r="GH113" i="20"/>
  <c r="KE113" i="20" s="1"/>
  <c r="GI113" i="20"/>
  <c r="KF113" i="20" s="1"/>
  <c r="GJ113" i="20"/>
  <c r="KG113" i="20" s="1"/>
  <c r="GK113" i="20"/>
  <c r="KH113" i="20" s="1"/>
  <c r="GL113" i="20"/>
  <c r="KI113" i="20" s="1"/>
  <c r="GM113" i="20"/>
  <c r="KJ113" i="20" s="1"/>
  <c r="GN113" i="20"/>
  <c r="KK113" i="20" s="1"/>
  <c r="GO113" i="20"/>
  <c r="KL113" i="20" s="1"/>
  <c r="GP113" i="20"/>
  <c r="KM113" i="20" s="1"/>
  <c r="GQ113" i="20"/>
  <c r="KN113" i="20" s="1"/>
  <c r="GR113" i="20"/>
  <c r="KO113" i="20" s="1"/>
  <c r="GS113" i="20"/>
  <c r="KP113" i="20" s="1"/>
  <c r="GT113" i="20"/>
  <c r="KQ113" i="20" s="1"/>
  <c r="GU113" i="20"/>
  <c r="KR113" i="20" s="1"/>
  <c r="GV113" i="20"/>
  <c r="KS113" i="20" s="1"/>
  <c r="GW113" i="20"/>
  <c r="KT113" i="20" s="1"/>
  <c r="DB114" i="20"/>
  <c r="GY114" i="20" s="1"/>
  <c r="DC114" i="20"/>
  <c r="GZ114" i="20" s="1"/>
  <c r="DD114" i="20"/>
  <c r="HA114" i="20" s="1"/>
  <c r="DE114" i="20"/>
  <c r="HB114" i="20" s="1"/>
  <c r="DF114" i="20"/>
  <c r="DG114" i="20"/>
  <c r="HD114" i="20" s="1"/>
  <c r="DH114" i="20"/>
  <c r="HE114" i="20" s="1"/>
  <c r="DI114" i="20"/>
  <c r="HF114" i="20" s="1"/>
  <c r="DJ114" i="20"/>
  <c r="DK114" i="20"/>
  <c r="HH114" i="20" s="1"/>
  <c r="DL114" i="20"/>
  <c r="HI114" i="20" s="1"/>
  <c r="DM114" i="20"/>
  <c r="HJ114" i="20" s="1"/>
  <c r="DN114" i="20"/>
  <c r="DO114" i="20"/>
  <c r="HL114" i="20" s="1"/>
  <c r="DP114" i="20"/>
  <c r="HM114" i="20" s="1"/>
  <c r="DQ114" i="20"/>
  <c r="HN114" i="20" s="1"/>
  <c r="DR114" i="20"/>
  <c r="DS114" i="20"/>
  <c r="HP114" i="20" s="1"/>
  <c r="DT114" i="20"/>
  <c r="HQ114" i="20" s="1"/>
  <c r="DU114" i="20"/>
  <c r="HR114" i="20" s="1"/>
  <c r="DV114" i="20"/>
  <c r="DW114" i="20"/>
  <c r="HT114" i="20" s="1"/>
  <c r="DX114" i="20"/>
  <c r="HU114" i="20" s="1"/>
  <c r="DY114" i="20"/>
  <c r="HV114" i="20" s="1"/>
  <c r="DZ114" i="20"/>
  <c r="EA114" i="20"/>
  <c r="HX114" i="20" s="1"/>
  <c r="EB114" i="20"/>
  <c r="HY114" i="20" s="1"/>
  <c r="EC114" i="20"/>
  <c r="HZ114" i="20" s="1"/>
  <c r="ED114" i="20"/>
  <c r="EE114" i="20"/>
  <c r="IB114" i="20" s="1"/>
  <c r="EF114" i="20"/>
  <c r="IC114" i="20" s="1"/>
  <c r="EG114" i="20"/>
  <c r="ID114" i="20" s="1"/>
  <c r="EH114" i="20"/>
  <c r="EI114" i="20"/>
  <c r="IF114" i="20" s="1"/>
  <c r="EJ114" i="20"/>
  <c r="IG114" i="20" s="1"/>
  <c r="EK114" i="20"/>
  <c r="IH114" i="20" s="1"/>
  <c r="EL114" i="20"/>
  <c r="EM114" i="20"/>
  <c r="IJ114" i="20" s="1"/>
  <c r="EN114" i="20"/>
  <c r="IK114" i="20" s="1"/>
  <c r="EO114" i="20"/>
  <c r="IL114" i="20" s="1"/>
  <c r="EP114" i="20"/>
  <c r="EQ114" i="20"/>
  <c r="IN114" i="20" s="1"/>
  <c r="ER114" i="20"/>
  <c r="IO114" i="20" s="1"/>
  <c r="ES114" i="20"/>
  <c r="IP114" i="20" s="1"/>
  <c r="ET114" i="20"/>
  <c r="EU114" i="20"/>
  <c r="IR114" i="20" s="1"/>
  <c r="EV114" i="20"/>
  <c r="IS114" i="20" s="1"/>
  <c r="EW114" i="20"/>
  <c r="IT114" i="20" s="1"/>
  <c r="EX114" i="20"/>
  <c r="EY114" i="20"/>
  <c r="IV114" i="20" s="1"/>
  <c r="EZ114" i="20"/>
  <c r="IW114" i="20" s="1"/>
  <c r="FA114" i="20"/>
  <c r="IX114" i="20" s="1"/>
  <c r="FB114" i="20"/>
  <c r="FC114" i="20"/>
  <c r="IZ114" i="20" s="1"/>
  <c r="FD114" i="20"/>
  <c r="JA114" i="20" s="1"/>
  <c r="FE114" i="20"/>
  <c r="JB114" i="20" s="1"/>
  <c r="FF114" i="20"/>
  <c r="FG114" i="20"/>
  <c r="JD114" i="20" s="1"/>
  <c r="FH114" i="20"/>
  <c r="JE114" i="20" s="1"/>
  <c r="FI114" i="20"/>
  <c r="JF114" i="20" s="1"/>
  <c r="FJ114" i="20"/>
  <c r="FK114" i="20"/>
  <c r="JH114" i="20" s="1"/>
  <c r="FL114" i="20"/>
  <c r="JI114" i="20" s="1"/>
  <c r="FM114" i="20"/>
  <c r="JJ114" i="20" s="1"/>
  <c r="FN114" i="20"/>
  <c r="FO114" i="20"/>
  <c r="JL114" i="20" s="1"/>
  <c r="FP114" i="20"/>
  <c r="JM114" i="20" s="1"/>
  <c r="FQ114" i="20"/>
  <c r="JN114" i="20" s="1"/>
  <c r="FR114" i="20"/>
  <c r="JO114" i="20" s="1"/>
  <c r="FS114" i="20"/>
  <c r="JP114" i="20" s="1"/>
  <c r="FT114" i="20"/>
  <c r="JQ114" i="20" s="1"/>
  <c r="FU114" i="20"/>
  <c r="JR114" i="20" s="1"/>
  <c r="FV114" i="20"/>
  <c r="JS114" i="20" s="1"/>
  <c r="FW114" i="20"/>
  <c r="JT114" i="20" s="1"/>
  <c r="FX114" i="20"/>
  <c r="JU114" i="20" s="1"/>
  <c r="FY114" i="20"/>
  <c r="JV114" i="20" s="1"/>
  <c r="FZ114" i="20"/>
  <c r="JW114" i="20" s="1"/>
  <c r="GA114" i="20"/>
  <c r="JX114" i="20" s="1"/>
  <c r="GB114" i="20"/>
  <c r="JY114" i="20" s="1"/>
  <c r="GC114" i="20"/>
  <c r="JZ114" i="20" s="1"/>
  <c r="GD114" i="20"/>
  <c r="KA114" i="20" s="1"/>
  <c r="GE114" i="20"/>
  <c r="KB114" i="20" s="1"/>
  <c r="GF114" i="20"/>
  <c r="KC114" i="20" s="1"/>
  <c r="GG114" i="20"/>
  <c r="KD114" i="20" s="1"/>
  <c r="GH114" i="20"/>
  <c r="KE114" i="20" s="1"/>
  <c r="GI114" i="20"/>
  <c r="KF114" i="20" s="1"/>
  <c r="GJ114" i="20"/>
  <c r="KG114" i="20" s="1"/>
  <c r="GK114" i="20"/>
  <c r="KH114" i="20" s="1"/>
  <c r="GL114" i="20"/>
  <c r="KI114" i="20" s="1"/>
  <c r="GM114" i="20"/>
  <c r="KJ114" i="20" s="1"/>
  <c r="GN114" i="20"/>
  <c r="KK114" i="20" s="1"/>
  <c r="GO114" i="20"/>
  <c r="KL114" i="20" s="1"/>
  <c r="GP114" i="20"/>
  <c r="KM114" i="20" s="1"/>
  <c r="GQ114" i="20"/>
  <c r="KN114" i="20" s="1"/>
  <c r="GR114" i="20"/>
  <c r="KO114" i="20" s="1"/>
  <c r="GS114" i="20"/>
  <c r="KP114" i="20" s="1"/>
  <c r="GT114" i="20"/>
  <c r="KQ114" i="20" s="1"/>
  <c r="GU114" i="20"/>
  <c r="KR114" i="20" s="1"/>
  <c r="GV114" i="20"/>
  <c r="KS114" i="20" s="1"/>
  <c r="GW114" i="20"/>
  <c r="KT114" i="20" s="1"/>
  <c r="DB115" i="20"/>
  <c r="GY115" i="20" s="1"/>
  <c r="DC115" i="20"/>
  <c r="GZ115" i="20" s="1"/>
  <c r="DD115" i="20"/>
  <c r="HA115" i="20" s="1"/>
  <c r="DE115" i="20"/>
  <c r="HB115" i="20" s="1"/>
  <c r="DF115" i="20"/>
  <c r="HC115" i="20" s="1"/>
  <c r="DG115" i="20"/>
  <c r="HD115" i="20" s="1"/>
  <c r="DH115" i="20"/>
  <c r="HE115" i="20" s="1"/>
  <c r="DI115" i="20"/>
  <c r="HF115" i="20" s="1"/>
  <c r="DJ115" i="20"/>
  <c r="HG115" i="20" s="1"/>
  <c r="DK115" i="20"/>
  <c r="HH115" i="20" s="1"/>
  <c r="DL115" i="20"/>
  <c r="HI115" i="20" s="1"/>
  <c r="DM115" i="20"/>
  <c r="HJ115" i="20" s="1"/>
  <c r="DN115" i="20"/>
  <c r="HK115" i="20" s="1"/>
  <c r="DO115" i="20"/>
  <c r="HL115" i="20" s="1"/>
  <c r="DP115" i="20"/>
  <c r="HM115" i="20" s="1"/>
  <c r="DQ115" i="20"/>
  <c r="HN115" i="20" s="1"/>
  <c r="DR115" i="20"/>
  <c r="HO115" i="20" s="1"/>
  <c r="DS115" i="20"/>
  <c r="HP115" i="20" s="1"/>
  <c r="DT115" i="20"/>
  <c r="HQ115" i="20" s="1"/>
  <c r="DU115" i="20"/>
  <c r="HR115" i="20" s="1"/>
  <c r="DV115" i="20"/>
  <c r="HS115" i="20" s="1"/>
  <c r="DW115" i="20"/>
  <c r="HT115" i="20" s="1"/>
  <c r="DX115" i="20"/>
  <c r="HU115" i="20" s="1"/>
  <c r="DY115" i="20"/>
  <c r="HV115" i="20" s="1"/>
  <c r="DZ115" i="20"/>
  <c r="HW115" i="20" s="1"/>
  <c r="EA115" i="20"/>
  <c r="HX115" i="20" s="1"/>
  <c r="EB115" i="20"/>
  <c r="HY115" i="20" s="1"/>
  <c r="EC115" i="20"/>
  <c r="HZ115" i="20" s="1"/>
  <c r="ED115" i="20"/>
  <c r="IA115" i="20" s="1"/>
  <c r="EE115" i="20"/>
  <c r="IB115" i="20" s="1"/>
  <c r="EF115" i="20"/>
  <c r="IC115" i="20" s="1"/>
  <c r="EG115" i="20"/>
  <c r="ID115" i="20" s="1"/>
  <c r="EH115" i="20"/>
  <c r="IE115" i="20" s="1"/>
  <c r="EI115" i="20"/>
  <c r="IF115" i="20" s="1"/>
  <c r="EJ115" i="20"/>
  <c r="IG115" i="20" s="1"/>
  <c r="EK115" i="20"/>
  <c r="IH115" i="20" s="1"/>
  <c r="EL115" i="20"/>
  <c r="II115" i="20" s="1"/>
  <c r="EM115" i="20"/>
  <c r="IJ115" i="20" s="1"/>
  <c r="EN115" i="20"/>
  <c r="IK115" i="20" s="1"/>
  <c r="EO115" i="20"/>
  <c r="IL115" i="20" s="1"/>
  <c r="EP115" i="20"/>
  <c r="IM115" i="20" s="1"/>
  <c r="EQ115" i="20"/>
  <c r="IN115" i="20" s="1"/>
  <c r="ER115" i="20"/>
  <c r="IO115" i="20" s="1"/>
  <c r="ES115" i="20"/>
  <c r="IP115" i="20" s="1"/>
  <c r="ET115" i="20"/>
  <c r="IQ115" i="20" s="1"/>
  <c r="EU115" i="20"/>
  <c r="IR115" i="20" s="1"/>
  <c r="EV115" i="20"/>
  <c r="IS115" i="20" s="1"/>
  <c r="EW115" i="20"/>
  <c r="IT115" i="20" s="1"/>
  <c r="EX115" i="20"/>
  <c r="IU115" i="20" s="1"/>
  <c r="EY115" i="20"/>
  <c r="IV115" i="20" s="1"/>
  <c r="EZ115" i="20"/>
  <c r="IW115" i="20" s="1"/>
  <c r="FA115" i="20"/>
  <c r="IX115" i="20" s="1"/>
  <c r="FB115" i="20"/>
  <c r="IY115" i="20" s="1"/>
  <c r="FC115" i="20"/>
  <c r="IZ115" i="20" s="1"/>
  <c r="FD115" i="20"/>
  <c r="JA115" i="20" s="1"/>
  <c r="FE115" i="20"/>
  <c r="JB115" i="20" s="1"/>
  <c r="FF115" i="20"/>
  <c r="JC115" i="20" s="1"/>
  <c r="FG115" i="20"/>
  <c r="JD115" i="20" s="1"/>
  <c r="FH115" i="20"/>
  <c r="JE115" i="20" s="1"/>
  <c r="FI115" i="20"/>
  <c r="JF115" i="20" s="1"/>
  <c r="FJ115" i="20"/>
  <c r="JG115" i="20" s="1"/>
  <c r="FK115" i="20"/>
  <c r="JH115" i="20" s="1"/>
  <c r="FL115" i="20"/>
  <c r="JI115" i="20" s="1"/>
  <c r="FM115" i="20"/>
  <c r="JJ115" i="20" s="1"/>
  <c r="FN115" i="20"/>
  <c r="JK115" i="20" s="1"/>
  <c r="FO115" i="20"/>
  <c r="JL115" i="20" s="1"/>
  <c r="FP115" i="20"/>
  <c r="JM115" i="20" s="1"/>
  <c r="FQ115" i="20"/>
  <c r="JN115" i="20" s="1"/>
  <c r="FR115" i="20"/>
  <c r="JO115" i="20" s="1"/>
  <c r="FS115" i="20"/>
  <c r="JP115" i="20" s="1"/>
  <c r="FT115" i="20"/>
  <c r="JQ115" i="20" s="1"/>
  <c r="FU115" i="20"/>
  <c r="JR115" i="20" s="1"/>
  <c r="FV115" i="20"/>
  <c r="JS115" i="20" s="1"/>
  <c r="FW115" i="20"/>
  <c r="JT115" i="20" s="1"/>
  <c r="FX115" i="20"/>
  <c r="JU115" i="20" s="1"/>
  <c r="FY115" i="20"/>
  <c r="JV115" i="20" s="1"/>
  <c r="FZ115" i="20"/>
  <c r="JW115" i="20" s="1"/>
  <c r="GA115" i="20"/>
  <c r="JX115" i="20" s="1"/>
  <c r="GB115" i="20"/>
  <c r="JY115" i="20" s="1"/>
  <c r="GC115" i="20"/>
  <c r="JZ115" i="20" s="1"/>
  <c r="GD115" i="20"/>
  <c r="KA115" i="20" s="1"/>
  <c r="GE115" i="20"/>
  <c r="KB115" i="20" s="1"/>
  <c r="GF115" i="20"/>
  <c r="KC115" i="20" s="1"/>
  <c r="GG115" i="20"/>
  <c r="KD115" i="20" s="1"/>
  <c r="GH115" i="20"/>
  <c r="KE115" i="20" s="1"/>
  <c r="GI115" i="20"/>
  <c r="KF115" i="20" s="1"/>
  <c r="GJ115" i="20"/>
  <c r="KG115" i="20" s="1"/>
  <c r="GK115" i="20"/>
  <c r="KH115" i="20" s="1"/>
  <c r="GL115" i="20"/>
  <c r="KI115" i="20" s="1"/>
  <c r="GM115" i="20"/>
  <c r="KJ115" i="20" s="1"/>
  <c r="GN115" i="20"/>
  <c r="KK115" i="20" s="1"/>
  <c r="GO115" i="20"/>
  <c r="KL115" i="20" s="1"/>
  <c r="GP115" i="20"/>
  <c r="KM115" i="20" s="1"/>
  <c r="GQ115" i="20"/>
  <c r="KN115" i="20" s="1"/>
  <c r="GR115" i="20"/>
  <c r="KO115" i="20" s="1"/>
  <c r="GS115" i="20"/>
  <c r="KP115" i="20" s="1"/>
  <c r="GT115" i="20"/>
  <c r="KQ115" i="20" s="1"/>
  <c r="GU115" i="20"/>
  <c r="KR115" i="20" s="1"/>
  <c r="GV115" i="20"/>
  <c r="KS115" i="20" s="1"/>
  <c r="GW115" i="20"/>
  <c r="KT115" i="20" s="1"/>
  <c r="DB116" i="20"/>
  <c r="GY116" i="20" s="1"/>
  <c r="DC116" i="20"/>
  <c r="GZ116" i="20" s="1"/>
  <c r="DD116" i="20"/>
  <c r="DE116" i="20"/>
  <c r="HB116" i="20" s="1"/>
  <c r="DF116" i="20"/>
  <c r="HC116" i="20" s="1"/>
  <c r="DG116" i="20"/>
  <c r="HD116" i="20" s="1"/>
  <c r="DH116" i="20"/>
  <c r="DI116" i="20"/>
  <c r="HF116" i="20" s="1"/>
  <c r="DJ116" i="20"/>
  <c r="HG116" i="20" s="1"/>
  <c r="DK116" i="20"/>
  <c r="HH116" i="20" s="1"/>
  <c r="DL116" i="20"/>
  <c r="DM116" i="20"/>
  <c r="HJ116" i="20" s="1"/>
  <c r="DN116" i="20"/>
  <c r="HK116" i="20" s="1"/>
  <c r="DO116" i="20"/>
  <c r="HL116" i="20" s="1"/>
  <c r="DP116" i="20"/>
  <c r="DQ116" i="20"/>
  <c r="HN116" i="20" s="1"/>
  <c r="DR116" i="20"/>
  <c r="HO116" i="20" s="1"/>
  <c r="DS116" i="20"/>
  <c r="HP116" i="20" s="1"/>
  <c r="DT116" i="20"/>
  <c r="DU116" i="20"/>
  <c r="HR116" i="20" s="1"/>
  <c r="DV116" i="20"/>
  <c r="HS116" i="20" s="1"/>
  <c r="DW116" i="20"/>
  <c r="HT116" i="20" s="1"/>
  <c r="DX116" i="20"/>
  <c r="DY116" i="20"/>
  <c r="HV116" i="20" s="1"/>
  <c r="DZ116" i="20"/>
  <c r="HW116" i="20" s="1"/>
  <c r="EA116" i="20"/>
  <c r="HX116" i="20" s="1"/>
  <c r="EB116" i="20"/>
  <c r="EC116" i="20"/>
  <c r="HZ116" i="20" s="1"/>
  <c r="ED116" i="20"/>
  <c r="IA116" i="20" s="1"/>
  <c r="EE116" i="20"/>
  <c r="IB116" i="20" s="1"/>
  <c r="EF116" i="20"/>
  <c r="EG116" i="20"/>
  <c r="ID116" i="20" s="1"/>
  <c r="EH116" i="20"/>
  <c r="IE116" i="20" s="1"/>
  <c r="EI116" i="20"/>
  <c r="IF116" i="20" s="1"/>
  <c r="EJ116" i="20"/>
  <c r="EK116" i="20"/>
  <c r="IH116" i="20" s="1"/>
  <c r="EL116" i="20"/>
  <c r="II116" i="20" s="1"/>
  <c r="EM116" i="20"/>
  <c r="IJ116" i="20" s="1"/>
  <c r="EN116" i="20"/>
  <c r="EO116" i="20"/>
  <c r="IL116" i="20" s="1"/>
  <c r="EP116" i="20"/>
  <c r="IM116" i="20" s="1"/>
  <c r="EQ116" i="20"/>
  <c r="IN116" i="20" s="1"/>
  <c r="ER116" i="20"/>
  <c r="ES116" i="20"/>
  <c r="IP116" i="20" s="1"/>
  <c r="ET116" i="20"/>
  <c r="IQ116" i="20" s="1"/>
  <c r="EU116" i="20"/>
  <c r="IR116" i="20" s="1"/>
  <c r="EV116" i="20"/>
  <c r="EW116" i="20"/>
  <c r="IT116" i="20" s="1"/>
  <c r="EX116" i="20"/>
  <c r="IU116" i="20" s="1"/>
  <c r="EY116" i="20"/>
  <c r="IV116" i="20" s="1"/>
  <c r="EZ116" i="20"/>
  <c r="FA116" i="20"/>
  <c r="IX116" i="20" s="1"/>
  <c r="FB116" i="20"/>
  <c r="IY116" i="20" s="1"/>
  <c r="FC116" i="20"/>
  <c r="IZ116" i="20" s="1"/>
  <c r="FD116" i="20"/>
  <c r="FE116" i="20"/>
  <c r="JB116" i="20" s="1"/>
  <c r="FF116" i="20"/>
  <c r="JC116" i="20" s="1"/>
  <c r="FG116" i="20"/>
  <c r="JD116" i="20" s="1"/>
  <c r="FH116" i="20"/>
  <c r="FI116" i="20"/>
  <c r="JF116" i="20" s="1"/>
  <c r="FJ116" i="20"/>
  <c r="JG116" i="20" s="1"/>
  <c r="FK116" i="20"/>
  <c r="JH116" i="20" s="1"/>
  <c r="FL116" i="20"/>
  <c r="FM116" i="20"/>
  <c r="JJ116" i="20" s="1"/>
  <c r="FN116" i="20"/>
  <c r="JK116" i="20" s="1"/>
  <c r="FO116" i="20"/>
  <c r="JL116" i="20" s="1"/>
  <c r="FP116" i="20"/>
  <c r="FQ116" i="20"/>
  <c r="JN116" i="20" s="1"/>
  <c r="FR116" i="20"/>
  <c r="JO116" i="20" s="1"/>
  <c r="FS116" i="20"/>
  <c r="JP116" i="20" s="1"/>
  <c r="FT116" i="20"/>
  <c r="JQ116" i="20" s="1"/>
  <c r="FU116" i="20"/>
  <c r="JR116" i="20" s="1"/>
  <c r="FV116" i="20"/>
  <c r="JS116" i="20" s="1"/>
  <c r="FW116" i="20"/>
  <c r="JT116" i="20" s="1"/>
  <c r="FX116" i="20"/>
  <c r="JU116" i="20" s="1"/>
  <c r="FY116" i="20"/>
  <c r="JV116" i="20" s="1"/>
  <c r="FZ116" i="20"/>
  <c r="JW116" i="20" s="1"/>
  <c r="GA116" i="20"/>
  <c r="JX116" i="20" s="1"/>
  <c r="GB116" i="20"/>
  <c r="JY116" i="20" s="1"/>
  <c r="GC116" i="20"/>
  <c r="JZ116" i="20" s="1"/>
  <c r="GD116" i="20"/>
  <c r="KA116" i="20" s="1"/>
  <c r="GE116" i="20"/>
  <c r="KB116" i="20" s="1"/>
  <c r="GF116" i="20"/>
  <c r="KC116" i="20" s="1"/>
  <c r="GG116" i="20"/>
  <c r="KD116" i="20" s="1"/>
  <c r="GH116" i="20"/>
  <c r="KE116" i="20" s="1"/>
  <c r="GI116" i="20"/>
  <c r="KF116" i="20" s="1"/>
  <c r="GJ116" i="20"/>
  <c r="KG116" i="20" s="1"/>
  <c r="GK116" i="20"/>
  <c r="KH116" i="20" s="1"/>
  <c r="GL116" i="20"/>
  <c r="KI116" i="20" s="1"/>
  <c r="GM116" i="20"/>
  <c r="KJ116" i="20" s="1"/>
  <c r="GN116" i="20"/>
  <c r="KK116" i="20" s="1"/>
  <c r="GO116" i="20"/>
  <c r="KL116" i="20" s="1"/>
  <c r="GP116" i="20"/>
  <c r="KM116" i="20" s="1"/>
  <c r="GQ116" i="20"/>
  <c r="KN116" i="20" s="1"/>
  <c r="GR116" i="20"/>
  <c r="KO116" i="20" s="1"/>
  <c r="GS116" i="20"/>
  <c r="KP116" i="20" s="1"/>
  <c r="GT116" i="20"/>
  <c r="KQ116" i="20" s="1"/>
  <c r="GU116" i="20"/>
  <c r="KR116" i="20" s="1"/>
  <c r="GV116" i="20"/>
  <c r="KS116" i="20" s="1"/>
  <c r="GW116" i="20"/>
  <c r="KT116" i="20" s="1"/>
  <c r="C9" i="20"/>
  <c r="C10" i="20" a="1"/>
  <c r="C10" i="20" s="1"/>
  <c r="C3" i="26"/>
  <c r="B13" i="26"/>
  <c r="B12" i="26"/>
  <c r="B11" i="26"/>
  <c r="FF34" i="20" l="1"/>
  <c r="JC34" i="20" s="1"/>
  <c r="FB34" i="20"/>
  <c r="IY34" i="20" s="1"/>
  <c r="EX34" i="20"/>
  <c r="IU34" i="20" s="1"/>
  <c r="ET34" i="20"/>
  <c r="IQ34" i="20" s="1"/>
  <c r="EP34" i="20"/>
  <c r="IM34" i="20" s="1"/>
  <c r="EL34" i="20"/>
  <c r="II34" i="20" s="1"/>
  <c r="EH34" i="20"/>
  <c r="IE34" i="20" s="1"/>
  <c r="ED34" i="20"/>
  <c r="IA34" i="20" s="1"/>
  <c r="DZ34" i="20"/>
  <c r="HW34" i="20" s="1"/>
  <c r="DV34" i="20"/>
  <c r="HS34" i="20" s="1"/>
  <c r="DR34" i="20"/>
  <c r="HO34" i="20" s="1"/>
  <c r="DN34" i="20"/>
  <c r="HK34" i="20" s="1"/>
  <c r="DJ34" i="20"/>
  <c r="HG34" i="20" s="1"/>
  <c r="DF34" i="20"/>
  <c r="HC34" i="20" s="1"/>
  <c r="DB34" i="20"/>
  <c r="GY34" i="20" s="1"/>
  <c r="GT33" i="20"/>
  <c r="KQ33" i="20" s="1"/>
  <c r="GP33" i="20"/>
  <c r="KM33" i="20" s="1"/>
  <c r="GL33" i="20"/>
  <c r="KI33" i="20" s="1"/>
  <c r="GH33" i="20"/>
  <c r="KE33" i="20" s="1"/>
  <c r="GD33" i="20"/>
  <c r="KA33" i="20" s="1"/>
  <c r="FZ33" i="20"/>
  <c r="JW33" i="20" s="1"/>
  <c r="FV33" i="20"/>
  <c r="JS33" i="20" s="1"/>
  <c r="FR33" i="20"/>
  <c r="JO33" i="20" s="1"/>
  <c r="FN33" i="20"/>
  <c r="JK33" i="20" s="1"/>
  <c r="FJ33" i="20"/>
  <c r="JG33" i="20" s="1"/>
  <c r="FF33" i="20"/>
  <c r="JC33" i="20" s="1"/>
  <c r="FB33" i="20"/>
  <c r="IY33" i="20" s="1"/>
  <c r="EX33" i="20"/>
  <c r="IU33" i="20" s="1"/>
  <c r="ET33" i="20"/>
  <c r="IQ33" i="20" s="1"/>
  <c r="EP33" i="20"/>
  <c r="IM33" i="20" s="1"/>
  <c r="EL33" i="20"/>
  <c r="II33" i="20" s="1"/>
  <c r="EH33" i="20"/>
  <c r="IE33" i="20" s="1"/>
  <c r="ED33" i="20"/>
  <c r="IA33" i="20" s="1"/>
  <c r="DZ33" i="20"/>
  <c r="HW33" i="20" s="1"/>
  <c r="DV33" i="20"/>
  <c r="HS33" i="20" s="1"/>
  <c r="DR33" i="20"/>
  <c r="HO33" i="20" s="1"/>
  <c r="DN33" i="20"/>
  <c r="HK33" i="20" s="1"/>
  <c r="DJ33" i="20"/>
  <c r="HG33" i="20" s="1"/>
  <c r="DF33" i="20"/>
  <c r="HC33" i="20" s="1"/>
  <c r="DB33" i="20"/>
  <c r="GY33" i="20" s="1"/>
  <c r="GT32" i="20"/>
  <c r="KQ32" i="20" s="1"/>
  <c r="GP32" i="20"/>
  <c r="KM32" i="20" s="1"/>
  <c r="GL32" i="20"/>
  <c r="KI32" i="20" s="1"/>
  <c r="GH32" i="20"/>
  <c r="KE32" i="20" s="1"/>
  <c r="GD32" i="20"/>
  <c r="KA32" i="20" s="1"/>
  <c r="FZ32" i="20"/>
  <c r="JW32" i="20" s="1"/>
  <c r="FV32" i="20"/>
  <c r="JS32" i="20" s="1"/>
  <c r="FR32" i="20"/>
  <c r="JO32" i="20" s="1"/>
  <c r="FN32" i="20"/>
  <c r="JK32" i="20" s="1"/>
  <c r="FJ32" i="20"/>
  <c r="JG32" i="20" s="1"/>
  <c r="FF32" i="20"/>
  <c r="JC32" i="20" s="1"/>
  <c r="FB32" i="20"/>
  <c r="IY32" i="20" s="1"/>
  <c r="EX32" i="20"/>
  <c r="IU32" i="20" s="1"/>
  <c r="ET32" i="20"/>
  <c r="IQ32" i="20" s="1"/>
  <c r="EP32" i="20"/>
  <c r="IM32" i="20" s="1"/>
  <c r="EL32" i="20"/>
  <c r="II32" i="20" s="1"/>
  <c r="EH32" i="20"/>
  <c r="IE32" i="20" s="1"/>
  <c r="ED32" i="20"/>
  <c r="IA32" i="20" s="1"/>
  <c r="DZ32" i="20"/>
  <c r="HW32" i="20" s="1"/>
  <c r="DV32" i="20"/>
  <c r="HS32" i="20" s="1"/>
  <c r="DR32" i="20"/>
  <c r="HO32" i="20" s="1"/>
  <c r="DN32" i="20"/>
  <c r="HK32" i="20" s="1"/>
  <c r="DJ32" i="20"/>
  <c r="HG32" i="20" s="1"/>
  <c r="DF32" i="20"/>
  <c r="HC32" i="20" s="1"/>
  <c r="DB32" i="20"/>
  <c r="GY32" i="20" s="1"/>
  <c r="GT31" i="20"/>
  <c r="KQ31" i="20" s="1"/>
  <c r="GP31" i="20"/>
  <c r="KM31" i="20" s="1"/>
  <c r="GL31" i="20"/>
  <c r="KI31" i="20" s="1"/>
  <c r="GH31" i="20"/>
  <c r="KE31" i="20" s="1"/>
  <c r="GD31" i="20"/>
  <c r="KA31" i="20" s="1"/>
  <c r="FZ31" i="20"/>
  <c r="JW31" i="20" s="1"/>
  <c r="FV31" i="20"/>
  <c r="JS31" i="20" s="1"/>
  <c r="FR31" i="20"/>
  <c r="JO31" i="20" s="1"/>
  <c r="FN31" i="20"/>
  <c r="JK31" i="20" s="1"/>
  <c r="FJ31" i="20"/>
  <c r="JG31" i="20" s="1"/>
  <c r="FF31" i="20"/>
  <c r="JC31" i="20" s="1"/>
  <c r="FB31" i="20"/>
  <c r="IY31" i="20" s="1"/>
  <c r="EX31" i="20"/>
  <c r="IU31" i="20" s="1"/>
  <c r="ET31" i="20"/>
  <c r="IQ31" i="20" s="1"/>
  <c r="EP31" i="20"/>
  <c r="IM31" i="20" s="1"/>
  <c r="EL31" i="20"/>
  <c r="II31" i="20" s="1"/>
  <c r="EH31" i="20"/>
  <c r="IE31" i="20" s="1"/>
  <c r="ED31" i="20"/>
  <c r="IA31" i="20" s="1"/>
  <c r="DZ31" i="20"/>
  <c r="HW31" i="20" s="1"/>
  <c r="DV31" i="20"/>
  <c r="HS31" i="20" s="1"/>
  <c r="DR31" i="20"/>
  <c r="HO31" i="20" s="1"/>
  <c r="DN31" i="20"/>
  <c r="HK31" i="20" s="1"/>
  <c r="DJ31" i="20"/>
  <c r="HG31" i="20" s="1"/>
  <c r="DF31" i="20"/>
  <c r="HC31" i="20" s="1"/>
  <c r="DB31" i="20"/>
  <c r="GY31" i="20" s="1"/>
  <c r="GT30" i="20"/>
  <c r="KQ30" i="20" s="1"/>
  <c r="GP30" i="20"/>
  <c r="KM30" i="20" s="1"/>
  <c r="GL30" i="20"/>
  <c r="KI30" i="20" s="1"/>
  <c r="GH30" i="20"/>
  <c r="KE30" i="20" s="1"/>
  <c r="GD30" i="20"/>
  <c r="KA30" i="20" s="1"/>
  <c r="FZ30" i="20"/>
  <c r="JW30" i="20" s="1"/>
  <c r="FV30" i="20"/>
  <c r="JS30" i="20" s="1"/>
  <c r="FR30" i="20"/>
  <c r="JO30" i="20" s="1"/>
  <c r="FN30" i="20"/>
  <c r="JK30" i="20" s="1"/>
  <c r="FJ30" i="20"/>
  <c r="JG30" i="20" s="1"/>
  <c r="FF30" i="20"/>
  <c r="JC30" i="20" s="1"/>
  <c r="FB30" i="20"/>
  <c r="IY30" i="20" s="1"/>
  <c r="EX30" i="20"/>
  <c r="IU30" i="20" s="1"/>
  <c r="ET30" i="20"/>
  <c r="IQ30" i="20" s="1"/>
  <c r="EP30" i="20"/>
  <c r="IM30" i="20" s="1"/>
  <c r="EL30" i="20"/>
  <c r="II30" i="20" s="1"/>
  <c r="EH30" i="20"/>
  <c r="IE30" i="20" s="1"/>
  <c r="ED30" i="20"/>
  <c r="IA30" i="20" s="1"/>
  <c r="DZ30" i="20"/>
  <c r="HW30" i="20" s="1"/>
  <c r="DV30" i="20"/>
  <c r="HS30" i="20" s="1"/>
  <c r="DR30" i="20"/>
  <c r="HO30" i="20" s="1"/>
  <c r="DN30" i="20"/>
  <c r="HK30" i="20" s="1"/>
  <c r="DJ30" i="20"/>
  <c r="HG30" i="20" s="1"/>
  <c r="DF30" i="20"/>
  <c r="HC30" i="20" s="1"/>
  <c r="DB30" i="20"/>
  <c r="GY30" i="20" s="1"/>
  <c r="GT29" i="20"/>
  <c r="KQ29" i="20" s="1"/>
  <c r="GP29" i="20"/>
  <c r="KM29" i="20" s="1"/>
  <c r="GL29" i="20"/>
  <c r="KI29" i="20" s="1"/>
  <c r="GH29" i="20"/>
  <c r="KE29" i="20" s="1"/>
  <c r="GD29" i="20"/>
  <c r="KA29" i="20" s="1"/>
  <c r="FZ29" i="20"/>
  <c r="JW29" i="20" s="1"/>
  <c r="FV29" i="20"/>
  <c r="JS29" i="20" s="1"/>
  <c r="FR29" i="20"/>
  <c r="JO29" i="20" s="1"/>
  <c r="FN29" i="20"/>
  <c r="JK29" i="20" s="1"/>
  <c r="FJ29" i="20"/>
  <c r="JG29" i="20" s="1"/>
  <c r="FF29" i="20"/>
  <c r="JC29" i="20" s="1"/>
  <c r="FB29" i="20"/>
  <c r="IY29" i="20" s="1"/>
  <c r="EX29" i="20"/>
  <c r="IU29" i="20" s="1"/>
  <c r="ET29" i="20"/>
  <c r="IQ29" i="20" s="1"/>
  <c r="EP29" i="20"/>
  <c r="IM29" i="20" s="1"/>
  <c r="EL29" i="20"/>
  <c r="II29" i="20" s="1"/>
  <c r="EH29" i="20"/>
  <c r="IE29" i="20" s="1"/>
  <c r="ED29" i="20"/>
  <c r="IA29" i="20" s="1"/>
  <c r="DZ29" i="20"/>
  <c r="HW29" i="20" s="1"/>
  <c r="DV29" i="20"/>
  <c r="HS29" i="20" s="1"/>
  <c r="DR29" i="20"/>
  <c r="HO29" i="20" s="1"/>
  <c r="DN29" i="20"/>
  <c r="HK29" i="20" s="1"/>
  <c r="DJ29" i="20"/>
  <c r="HG29" i="20" s="1"/>
  <c r="DF29" i="20"/>
  <c r="HC29" i="20" s="1"/>
  <c r="DB29" i="20"/>
  <c r="GY29" i="20" s="1"/>
  <c r="GT28" i="20"/>
  <c r="KQ28" i="20" s="1"/>
  <c r="GP28" i="20"/>
  <c r="KM28" i="20" s="1"/>
  <c r="GL28" i="20"/>
  <c r="KI28" i="20" s="1"/>
  <c r="GH28" i="20"/>
  <c r="KE28" i="20" s="1"/>
  <c r="GD28" i="20"/>
  <c r="KA28" i="20" s="1"/>
  <c r="FZ28" i="20"/>
  <c r="JW28" i="20" s="1"/>
  <c r="FV28" i="20"/>
  <c r="JS28" i="20" s="1"/>
  <c r="FR28" i="20"/>
  <c r="JO28" i="20" s="1"/>
  <c r="FN28" i="20"/>
  <c r="JK28" i="20" s="1"/>
  <c r="FJ28" i="20"/>
  <c r="JG28" i="20" s="1"/>
  <c r="FF28" i="20"/>
  <c r="JC28" i="20" s="1"/>
  <c r="FB28" i="20"/>
  <c r="IY28" i="20" s="1"/>
  <c r="EX28" i="20"/>
  <c r="IU28" i="20" s="1"/>
  <c r="ET28" i="20"/>
  <c r="IQ28" i="20" s="1"/>
  <c r="EP28" i="20"/>
  <c r="IM28" i="20" s="1"/>
  <c r="EL28" i="20"/>
  <c r="II28" i="20" s="1"/>
  <c r="EH28" i="20"/>
  <c r="IE28" i="20" s="1"/>
  <c r="ED28" i="20"/>
  <c r="IA28" i="20" s="1"/>
  <c r="DZ28" i="20"/>
  <c r="HW28" i="20" s="1"/>
  <c r="DV28" i="20"/>
  <c r="HS28" i="20" s="1"/>
  <c r="DR28" i="20"/>
  <c r="HO28" i="20" s="1"/>
  <c r="DN28" i="20"/>
  <c r="HK28" i="20" s="1"/>
  <c r="DJ28" i="20"/>
  <c r="HG28" i="20" s="1"/>
  <c r="DF28" i="20"/>
  <c r="HC28" i="20" s="1"/>
  <c r="DB28" i="20"/>
  <c r="GY28" i="20" s="1"/>
  <c r="GT27" i="20"/>
  <c r="KQ27" i="20" s="1"/>
  <c r="GP27" i="20"/>
  <c r="KM27" i="20" s="1"/>
  <c r="GL27" i="20"/>
  <c r="KI27" i="20" s="1"/>
  <c r="GH27" i="20"/>
  <c r="KE27" i="20" s="1"/>
  <c r="GD27" i="20"/>
  <c r="KA27" i="20" s="1"/>
  <c r="FZ27" i="20"/>
  <c r="JW27" i="20" s="1"/>
  <c r="FV27" i="20"/>
  <c r="JS27" i="20" s="1"/>
  <c r="FR27" i="20"/>
  <c r="JO27" i="20" s="1"/>
  <c r="FN27" i="20"/>
  <c r="JK27" i="20" s="1"/>
  <c r="FJ27" i="20"/>
  <c r="JG27" i="20" s="1"/>
  <c r="FF27" i="20"/>
  <c r="JC27" i="20" s="1"/>
  <c r="FB27" i="20"/>
  <c r="IY27" i="20" s="1"/>
  <c r="EX27" i="20"/>
  <c r="IU27" i="20" s="1"/>
  <c r="ET27" i="20"/>
  <c r="IQ27" i="20" s="1"/>
  <c r="EP27" i="20"/>
  <c r="IM27" i="20" s="1"/>
  <c r="EL27" i="20"/>
  <c r="II27" i="20" s="1"/>
  <c r="EH27" i="20"/>
  <c r="IE27" i="20" s="1"/>
  <c r="ED27" i="20"/>
  <c r="IA27" i="20" s="1"/>
  <c r="DZ27" i="20"/>
  <c r="HW27" i="20" s="1"/>
  <c r="DV27" i="20"/>
  <c r="HS27" i="20" s="1"/>
  <c r="DR27" i="20"/>
  <c r="HO27" i="20" s="1"/>
  <c r="DN27" i="20"/>
  <c r="HK27" i="20" s="1"/>
  <c r="DJ27" i="20"/>
  <c r="HG27" i="20" s="1"/>
  <c r="DF27" i="20"/>
  <c r="HC27" i="20" s="1"/>
  <c r="DB27" i="20"/>
  <c r="GY27" i="20" s="1"/>
  <c r="GT26" i="20"/>
  <c r="KQ26" i="20" s="1"/>
  <c r="GP26" i="20"/>
  <c r="KM26" i="20" s="1"/>
  <c r="GL26" i="20"/>
  <c r="KI26" i="20" s="1"/>
  <c r="GH26" i="20"/>
  <c r="KE26" i="20" s="1"/>
  <c r="GD26" i="20"/>
  <c r="KA26" i="20" s="1"/>
  <c r="FZ26" i="20"/>
  <c r="JW26" i="20" s="1"/>
  <c r="FV26" i="20"/>
  <c r="JS26" i="20" s="1"/>
  <c r="FR26" i="20"/>
  <c r="JO26" i="20" s="1"/>
  <c r="FN26" i="20"/>
  <c r="JK26" i="20" s="1"/>
  <c r="FJ26" i="20"/>
  <c r="JG26" i="20" s="1"/>
  <c r="FF26" i="20"/>
  <c r="JC26" i="20" s="1"/>
  <c r="FB26" i="20"/>
  <c r="IY26" i="20" s="1"/>
  <c r="EX26" i="20"/>
  <c r="IU26" i="20" s="1"/>
  <c r="ET26" i="20"/>
  <c r="IQ26" i="20" s="1"/>
  <c r="EP26" i="20"/>
  <c r="IM26" i="20" s="1"/>
  <c r="EL26" i="20"/>
  <c r="II26" i="20" s="1"/>
  <c r="EH26" i="20"/>
  <c r="IE26" i="20" s="1"/>
  <c r="ED26" i="20"/>
  <c r="IA26" i="20" s="1"/>
  <c r="DZ26" i="20"/>
  <c r="HW26" i="20" s="1"/>
  <c r="DV26" i="20"/>
  <c r="HS26" i="20" s="1"/>
  <c r="DR26" i="20"/>
  <c r="HO26" i="20" s="1"/>
  <c r="DN26" i="20"/>
  <c r="HK26" i="20" s="1"/>
  <c r="DJ26" i="20"/>
  <c r="HG26" i="20" s="1"/>
  <c r="DF26" i="20"/>
  <c r="HC26" i="20" s="1"/>
  <c r="DB26" i="20"/>
  <c r="GY26" i="20" s="1"/>
  <c r="GT25" i="20"/>
  <c r="KQ25" i="20" s="1"/>
  <c r="GP25" i="20"/>
  <c r="KM25" i="20" s="1"/>
  <c r="GL25" i="20"/>
  <c r="KI25" i="20" s="1"/>
  <c r="GH25" i="20"/>
  <c r="KE25" i="20" s="1"/>
  <c r="GD25" i="20"/>
  <c r="KA25" i="20" s="1"/>
  <c r="FZ25" i="20"/>
  <c r="JW25" i="20" s="1"/>
  <c r="FV25" i="20"/>
  <c r="JS25" i="20" s="1"/>
  <c r="FR25" i="20"/>
  <c r="JO25" i="20" s="1"/>
  <c r="FN25" i="20"/>
  <c r="JK25" i="20" s="1"/>
  <c r="FJ25" i="20"/>
  <c r="JG25" i="20" s="1"/>
  <c r="FF25" i="20"/>
  <c r="JC25" i="20" s="1"/>
  <c r="FB25" i="20"/>
  <c r="IY25" i="20" s="1"/>
  <c r="EX25" i="20"/>
  <c r="IU25" i="20" s="1"/>
  <c r="ET25" i="20"/>
  <c r="IQ25" i="20" s="1"/>
  <c r="EP25" i="20"/>
  <c r="IM25" i="20" s="1"/>
  <c r="EL25" i="20"/>
  <c r="II25" i="20" s="1"/>
  <c r="EH25" i="20"/>
  <c r="IE25" i="20" s="1"/>
  <c r="ED25" i="20"/>
  <c r="IA25" i="20" s="1"/>
  <c r="DZ25" i="20"/>
  <c r="HW25" i="20" s="1"/>
  <c r="DV25" i="20"/>
  <c r="HS25" i="20" s="1"/>
  <c r="DR25" i="20"/>
  <c r="HO25" i="20" s="1"/>
  <c r="DN25" i="20"/>
  <c r="HK25" i="20" s="1"/>
  <c r="DJ25" i="20"/>
  <c r="HG25" i="20" s="1"/>
  <c r="DF25" i="20"/>
  <c r="HC25" i="20" s="1"/>
  <c r="DB25" i="20"/>
  <c r="GY25" i="20" s="1"/>
  <c r="GT24" i="20"/>
  <c r="KQ24" i="20" s="1"/>
  <c r="GP24" i="20"/>
  <c r="KM24" i="20" s="1"/>
  <c r="GL24" i="20"/>
  <c r="KI24" i="20" s="1"/>
  <c r="GH24" i="20"/>
  <c r="KE24" i="20" s="1"/>
  <c r="GD24" i="20"/>
  <c r="KA24" i="20" s="1"/>
  <c r="FZ24" i="20"/>
  <c r="JW24" i="20" s="1"/>
  <c r="FV24" i="20"/>
  <c r="JS24" i="20" s="1"/>
  <c r="FR24" i="20"/>
  <c r="JO24" i="20" s="1"/>
  <c r="FN24" i="20"/>
  <c r="JK24" i="20" s="1"/>
  <c r="FI24" i="20"/>
  <c r="JF24" i="20" s="1"/>
  <c r="FD24" i="20"/>
  <c r="JA24" i="20" s="1"/>
  <c r="EX24" i="20"/>
  <c r="IU24" i="20" s="1"/>
  <c r="ES24" i="20"/>
  <c r="IP24" i="20" s="1"/>
  <c r="EN24" i="20"/>
  <c r="IK24" i="20" s="1"/>
  <c r="EH24" i="20"/>
  <c r="IE24" i="20" s="1"/>
  <c r="EC24" i="20"/>
  <c r="HZ24" i="20" s="1"/>
  <c r="DX24" i="20"/>
  <c r="HU24" i="20" s="1"/>
  <c r="DR24" i="20"/>
  <c r="HO24" i="20" s="1"/>
  <c r="DM24" i="20"/>
  <c r="HJ24" i="20" s="1"/>
  <c r="DH24" i="20"/>
  <c r="HE24" i="20" s="1"/>
  <c r="DB24" i="20"/>
  <c r="GY24" i="20" s="1"/>
  <c r="GS23" i="20"/>
  <c r="KP23" i="20" s="1"/>
  <c r="GN23" i="20"/>
  <c r="KK23" i="20" s="1"/>
  <c r="GH23" i="20"/>
  <c r="KE23" i="20" s="1"/>
  <c r="GC23" i="20"/>
  <c r="JZ23" i="20" s="1"/>
  <c r="FX23" i="20"/>
  <c r="JU23" i="20" s="1"/>
  <c r="FR23" i="20"/>
  <c r="JO23" i="20" s="1"/>
  <c r="FM23" i="20"/>
  <c r="JJ23" i="20" s="1"/>
  <c r="FH23" i="20"/>
  <c r="JE23" i="20" s="1"/>
  <c r="FB23" i="20"/>
  <c r="IY23" i="20" s="1"/>
  <c r="EW23" i="20"/>
  <c r="IT23" i="20" s="1"/>
  <c r="ER23" i="20"/>
  <c r="IO23" i="20" s="1"/>
  <c r="EL23" i="20"/>
  <c r="II23" i="20" s="1"/>
  <c r="EG23" i="20"/>
  <c r="ID23" i="20" s="1"/>
  <c r="EB23" i="20"/>
  <c r="HY23" i="20" s="1"/>
  <c r="DV23" i="20"/>
  <c r="HS23" i="20" s="1"/>
  <c r="DQ23" i="20"/>
  <c r="HN23" i="20" s="1"/>
  <c r="DL23" i="20"/>
  <c r="HI23" i="20" s="1"/>
  <c r="DF23" i="20"/>
  <c r="HC23" i="20" s="1"/>
  <c r="GW22" i="20"/>
  <c r="KT22" i="20" s="1"/>
  <c r="GR22" i="20"/>
  <c r="KO22" i="20" s="1"/>
  <c r="GL22" i="20"/>
  <c r="KI22" i="20" s="1"/>
  <c r="GG22" i="20"/>
  <c r="KD22" i="20" s="1"/>
  <c r="GB22" i="20"/>
  <c r="JY22" i="20" s="1"/>
  <c r="FV22" i="20"/>
  <c r="JS22" i="20" s="1"/>
  <c r="FQ22" i="20"/>
  <c r="JN22" i="20" s="1"/>
  <c r="FL22" i="20"/>
  <c r="JI22" i="20" s="1"/>
  <c r="FF22" i="20"/>
  <c r="JC22" i="20" s="1"/>
  <c r="FA22" i="20"/>
  <c r="IX22" i="20" s="1"/>
  <c r="EV22" i="20"/>
  <c r="IS22" i="20" s="1"/>
  <c r="EP22" i="20"/>
  <c r="IM22" i="20" s="1"/>
  <c r="EK22" i="20"/>
  <c r="IH22" i="20" s="1"/>
  <c r="EF22" i="20"/>
  <c r="IC22" i="20" s="1"/>
  <c r="DZ22" i="20"/>
  <c r="HW22" i="20" s="1"/>
  <c r="DU22" i="20"/>
  <c r="HR22" i="20" s="1"/>
  <c r="DP22" i="20"/>
  <c r="HM22" i="20" s="1"/>
  <c r="DJ22" i="20"/>
  <c r="HG22" i="20" s="1"/>
  <c r="DE22" i="20"/>
  <c r="HB22" i="20" s="1"/>
  <c r="GV21" i="20"/>
  <c r="KS21" i="20" s="1"/>
  <c r="GP21" i="20"/>
  <c r="KM21" i="20" s="1"/>
  <c r="GK21" i="20"/>
  <c r="KH21" i="20" s="1"/>
  <c r="GF21" i="20"/>
  <c r="KC21" i="20" s="1"/>
  <c r="FZ21" i="20"/>
  <c r="JW21" i="20" s="1"/>
  <c r="FU21" i="20"/>
  <c r="JR21" i="20" s="1"/>
  <c r="FP21" i="20"/>
  <c r="JM21" i="20" s="1"/>
  <c r="FJ21" i="20"/>
  <c r="JG21" i="20" s="1"/>
  <c r="FE21" i="20"/>
  <c r="JB21" i="20" s="1"/>
  <c r="EZ21" i="20"/>
  <c r="IW21" i="20" s="1"/>
  <c r="ET21" i="20"/>
  <c r="IQ21" i="20" s="1"/>
  <c r="EO21" i="20"/>
  <c r="IL21" i="20" s="1"/>
  <c r="EJ21" i="20"/>
  <c r="IG21" i="20" s="1"/>
  <c r="ED21" i="20"/>
  <c r="IA21" i="20" s="1"/>
  <c r="DY21" i="20"/>
  <c r="HV21" i="20" s="1"/>
  <c r="DT21" i="20"/>
  <c r="HQ21" i="20" s="1"/>
  <c r="DN21" i="20"/>
  <c r="HK21" i="20" s="1"/>
  <c r="DI21" i="20"/>
  <c r="HF21" i="20" s="1"/>
  <c r="DD21" i="20"/>
  <c r="HA21" i="20" s="1"/>
  <c r="GT20" i="20"/>
  <c r="KQ20" i="20" s="1"/>
  <c r="GO20" i="20"/>
  <c r="KL20" i="20" s="1"/>
  <c r="GJ20" i="20"/>
  <c r="KG20" i="20" s="1"/>
  <c r="GD20" i="20"/>
  <c r="KA20" i="20" s="1"/>
  <c r="FY20" i="20"/>
  <c r="JV20" i="20" s="1"/>
  <c r="FT20" i="20"/>
  <c r="JQ20" i="20" s="1"/>
  <c r="FN20" i="20"/>
  <c r="JK20" i="20" s="1"/>
  <c r="FI20" i="20"/>
  <c r="JF20" i="20" s="1"/>
  <c r="FD20" i="20"/>
  <c r="JA20" i="20" s="1"/>
  <c r="EX20" i="20"/>
  <c r="IU20" i="20" s="1"/>
  <c r="ES20" i="20"/>
  <c r="IP20" i="20" s="1"/>
  <c r="EN20" i="20"/>
  <c r="IK20" i="20" s="1"/>
  <c r="EF20" i="20"/>
  <c r="IC20" i="20" s="1"/>
  <c r="DY20" i="20"/>
  <c r="HV20" i="20" s="1"/>
  <c r="DS20" i="20"/>
  <c r="HP20" i="20" s="1"/>
  <c r="DK20" i="20"/>
  <c r="HH20" i="20" s="1"/>
  <c r="DD20" i="20"/>
  <c r="HA20" i="20" s="1"/>
  <c r="GS19" i="20"/>
  <c r="KP19" i="20" s="1"/>
  <c r="GK19" i="20"/>
  <c r="KH19" i="20" s="1"/>
  <c r="GE19" i="20"/>
  <c r="KB19" i="20" s="1"/>
  <c r="FX19" i="20"/>
  <c r="JU19" i="20" s="1"/>
  <c r="FP19" i="20"/>
  <c r="JM19" i="20" s="1"/>
  <c r="FI19" i="20"/>
  <c r="JF19" i="20" s="1"/>
  <c r="FC19" i="20"/>
  <c r="IZ19" i="20" s="1"/>
  <c r="EU19" i="20"/>
  <c r="IR19" i="20" s="1"/>
  <c r="EN19" i="20"/>
  <c r="IK19" i="20" s="1"/>
  <c r="EG19" i="20"/>
  <c r="ID19" i="20" s="1"/>
  <c r="DY19" i="20"/>
  <c r="HV19" i="20" s="1"/>
  <c r="DS19" i="20"/>
  <c r="HP19" i="20" s="1"/>
  <c r="DL19" i="20"/>
  <c r="HI19" i="20" s="1"/>
  <c r="DD19" i="20"/>
  <c r="HA19" i="20" s="1"/>
  <c r="GS18" i="20"/>
  <c r="KP18" i="20" s="1"/>
  <c r="GM18" i="20"/>
  <c r="KJ18" i="20" s="1"/>
  <c r="GE18" i="20"/>
  <c r="KB18" i="20" s="1"/>
  <c r="FX18" i="20"/>
  <c r="JU18" i="20" s="1"/>
  <c r="FQ18" i="20"/>
  <c r="JN18" i="20" s="1"/>
  <c r="FI18" i="20"/>
  <c r="JF18" i="20" s="1"/>
  <c r="FC18" i="20"/>
  <c r="IZ18" i="20" s="1"/>
  <c r="EV18" i="20"/>
  <c r="IS18" i="20" s="1"/>
  <c r="EN18" i="20"/>
  <c r="IK18" i="20" s="1"/>
  <c r="EG18" i="20"/>
  <c r="ID18" i="20" s="1"/>
  <c r="EA18" i="20"/>
  <c r="HX18" i="20" s="1"/>
  <c r="DS18" i="20"/>
  <c r="HP18" i="20" s="1"/>
  <c r="DL18" i="20"/>
  <c r="HI18" i="20" s="1"/>
  <c r="DE18" i="20"/>
  <c r="HB18" i="20" s="1"/>
  <c r="GS17" i="20"/>
  <c r="KP17" i="20" s="1"/>
  <c r="GM17" i="20"/>
  <c r="KJ17" i="20" s="1"/>
  <c r="GF17" i="20"/>
  <c r="KC17" i="20" s="1"/>
  <c r="FX17" i="20"/>
  <c r="JU17" i="20" s="1"/>
  <c r="FQ17" i="20"/>
  <c r="JN17" i="20" s="1"/>
  <c r="FK17" i="20"/>
  <c r="JH17" i="20" s="1"/>
  <c r="FC17" i="20"/>
  <c r="IZ17" i="20" s="1"/>
  <c r="EV17" i="20"/>
  <c r="IS17" i="20" s="1"/>
  <c r="EO17" i="20"/>
  <c r="IL17" i="20" s="1"/>
  <c r="EG17" i="20"/>
  <c r="ID17" i="20" s="1"/>
  <c r="EA17" i="20"/>
  <c r="HX17" i="20" s="1"/>
  <c r="DT17" i="20"/>
  <c r="HQ17" i="20" s="1"/>
  <c r="DL17" i="20"/>
  <c r="HI17" i="20" s="1"/>
  <c r="DE17" i="20"/>
  <c r="HB17" i="20" s="1"/>
  <c r="FK24" i="20"/>
  <c r="JH24" i="20" s="1"/>
  <c r="FG24" i="20"/>
  <c r="JD24" i="20" s="1"/>
  <c r="FC24" i="20"/>
  <c r="IZ24" i="20" s="1"/>
  <c r="EY24" i="20"/>
  <c r="IV24" i="20" s="1"/>
  <c r="EU24" i="20"/>
  <c r="IR24" i="20" s="1"/>
  <c r="EQ24" i="20"/>
  <c r="IN24" i="20" s="1"/>
  <c r="EM24" i="20"/>
  <c r="IJ24" i="20" s="1"/>
  <c r="EI24" i="20"/>
  <c r="IF24" i="20" s="1"/>
  <c r="EE24" i="20"/>
  <c r="IB24" i="20" s="1"/>
  <c r="EA24" i="20"/>
  <c r="HX24" i="20" s="1"/>
  <c r="DW24" i="20"/>
  <c r="HT24" i="20" s="1"/>
  <c r="DS24" i="20"/>
  <c r="HP24" i="20" s="1"/>
  <c r="DO24" i="20"/>
  <c r="HL24" i="20" s="1"/>
  <c r="DK24" i="20"/>
  <c r="HH24" i="20" s="1"/>
  <c r="DG24" i="20"/>
  <c r="HD24" i="20" s="1"/>
  <c r="DC24" i="20"/>
  <c r="GZ24" i="20" s="1"/>
  <c r="GU23" i="20"/>
  <c r="KR23" i="20" s="1"/>
  <c r="GQ23" i="20"/>
  <c r="KN23" i="20" s="1"/>
  <c r="GM23" i="20"/>
  <c r="KJ23" i="20" s="1"/>
  <c r="GI23" i="20"/>
  <c r="KF23" i="20" s="1"/>
  <c r="GE23" i="20"/>
  <c r="KB23" i="20" s="1"/>
  <c r="GA23" i="20"/>
  <c r="JX23" i="20" s="1"/>
  <c r="FW23" i="20"/>
  <c r="JT23" i="20" s="1"/>
  <c r="FS23" i="20"/>
  <c r="JP23" i="20" s="1"/>
  <c r="FO23" i="20"/>
  <c r="JL23" i="20" s="1"/>
  <c r="FK23" i="20"/>
  <c r="JH23" i="20" s="1"/>
  <c r="FG23" i="20"/>
  <c r="JD23" i="20" s="1"/>
  <c r="FC23" i="20"/>
  <c r="IZ23" i="20" s="1"/>
  <c r="EY23" i="20"/>
  <c r="IV23" i="20" s="1"/>
  <c r="EU23" i="20"/>
  <c r="IR23" i="20" s="1"/>
  <c r="EQ23" i="20"/>
  <c r="IN23" i="20" s="1"/>
  <c r="EM23" i="20"/>
  <c r="IJ23" i="20" s="1"/>
  <c r="EI23" i="20"/>
  <c r="IF23" i="20" s="1"/>
  <c r="EE23" i="20"/>
  <c r="IB23" i="20" s="1"/>
  <c r="EA23" i="20"/>
  <c r="HX23" i="20" s="1"/>
  <c r="DW23" i="20"/>
  <c r="HT23" i="20" s="1"/>
  <c r="DS23" i="20"/>
  <c r="HP23" i="20" s="1"/>
  <c r="DO23" i="20"/>
  <c r="HL23" i="20" s="1"/>
  <c r="DK23" i="20"/>
  <c r="HH23" i="20" s="1"/>
  <c r="DG23" i="20"/>
  <c r="HD23" i="20" s="1"/>
  <c r="DC23" i="20"/>
  <c r="GZ23" i="20" s="1"/>
  <c r="GU22" i="20"/>
  <c r="KR22" i="20" s="1"/>
  <c r="GQ22" i="20"/>
  <c r="KN22" i="20" s="1"/>
  <c r="GM22" i="20"/>
  <c r="KJ22" i="20" s="1"/>
  <c r="GI22" i="20"/>
  <c r="KF22" i="20" s="1"/>
  <c r="GE22" i="20"/>
  <c r="KB22" i="20" s="1"/>
  <c r="GA22" i="20"/>
  <c r="JX22" i="20" s="1"/>
  <c r="FW22" i="20"/>
  <c r="JT22" i="20" s="1"/>
  <c r="FS22" i="20"/>
  <c r="JP22" i="20" s="1"/>
  <c r="FO22" i="20"/>
  <c r="JL22" i="20" s="1"/>
  <c r="FK22" i="20"/>
  <c r="JH22" i="20" s="1"/>
  <c r="FG22" i="20"/>
  <c r="JD22" i="20" s="1"/>
  <c r="FC22" i="20"/>
  <c r="IZ22" i="20" s="1"/>
  <c r="EY22" i="20"/>
  <c r="IV22" i="20" s="1"/>
  <c r="EU22" i="20"/>
  <c r="IR22" i="20" s="1"/>
  <c r="EQ22" i="20"/>
  <c r="IN22" i="20" s="1"/>
  <c r="EM22" i="20"/>
  <c r="IJ22" i="20" s="1"/>
  <c r="EI22" i="20"/>
  <c r="IF22" i="20" s="1"/>
  <c r="EE22" i="20"/>
  <c r="IB22" i="20" s="1"/>
  <c r="EA22" i="20"/>
  <c r="HX22" i="20" s="1"/>
  <c r="DW22" i="20"/>
  <c r="HT22" i="20" s="1"/>
  <c r="DS22" i="20"/>
  <c r="HP22" i="20" s="1"/>
  <c r="DO22" i="20"/>
  <c r="HL22" i="20" s="1"/>
  <c r="DK22" i="20"/>
  <c r="HH22" i="20" s="1"/>
  <c r="DG22" i="20"/>
  <c r="HD22" i="20" s="1"/>
  <c r="DC22" i="20"/>
  <c r="GZ22" i="20" s="1"/>
  <c r="GU21" i="20"/>
  <c r="KR21" i="20" s="1"/>
  <c r="GQ21" i="20"/>
  <c r="KN21" i="20" s="1"/>
  <c r="GM21" i="20"/>
  <c r="KJ21" i="20" s="1"/>
  <c r="GI21" i="20"/>
  <c r="KF21" i="20" s="1"/>
  <c r="GE21" i="20"/>
  <c r="KB21" i="20" s="1"/>
  <c r="GA21" i="20"/>
  <c r="JX21" i="20" s="1"/>
  <c r="FW21" i="20"/>
  <c r="JT21" i="20" s="1"/>
  <c r="FS21" i="20"/>
  <c r="JP21" i="20" s="1"/>
  <c r="FO21" i="20"/>
  <c r="JL21" i="20" s="1"/>
  <c r="FK21" i="20"/>
  <c r="JH21" i="20" s="1"/>
  <c r="FG21" i="20"/>
  <c r="JD21" i="20" s="1"/>
  <c r="FC21" i="20"/>
  <c r="IZ21" i="20" s="1"/>
  <c r="EY21" i="20"/>
  <c r="IV21" i="20" s="1"/>
  <c r="EU21" i="20"/>
  <c r="IR21" i="20" s="1"/>
  <c r="EQ21" i="20"/>
  <c r="IN21" i="20" s="1"/>
  <c r="EM21" i="20"/>
  <c r="IJ21" i="20" s="1"/>
  <c r="EI21" i="20"/>
  <c r="IF21" i="20" s="1"/>
  <c r="EE21" i="20"/>
  <c r="IB21" i="20" s="1"/>
  <c r="EA21" i="20"/>
  <c r="HX21" i="20" s="1"/>
  <c r="DW21" i="20"/>
  <c r="HT21" i="20" s="1"/>
  <c r="DS21" i="20"/>
  <c r="HP21" i="20" s="1"/>
  <c r="DO21" i="20"/>
  <c r="HL21" i="20" s="1"/>
  <c r="DK21" i="20"/>
  <c r="HH21" i="20" s="1"/>
  <c r="DG21" i="20"/>
  <c r="HD21" i="20" s="1"/>
  <c r="DC21" i="20"/>
  <c r="GZ21" i="20" s="1"/>
  <c r="GU20" i="20"/>
  <c r="KR20" i="20" s="1"/>
  <c r="GQ20" i="20"/>
  <c r="KN20" i="20" s="1"/>
  <c r="GM20" i="20"/>
  <c r="KJ20" i="20" s="1"/>
  <c r="GI20" i="20"/>
  <c r="KF20" i="20" s="1"/>
  <c r="GE20" i="20"/>
  <c r="KB20" i="20" s="1"/>
  <c r="GA20" i="20"/>
  <c r="JX20" i="20" s="1"/>
  <c r="FW20" i="20"/>
  <c r="JT20" i="20" s="1"/>
  <c r="FS20" i="20"/>
  <c r="JP20" i="20" s="1"/>
  <c r="FO20" i="20"/>
  <c r="JL20" i="20" s="1"/>
  <c r="FK20" i="20"/>
  <c r="JH20" i="20" s="1"/>
  <c r="FG20" i="20"/>
  <c r="JD20" i="20" s="1"/>
  <c r="FC20" i="20"/>
  <c r="IZ20" i="20" s="1"/>
  <c r="EY20" i="20"/>
  <c r="IV20" i="20" s="1"/>
  <c r="EU20" i="20"/>
  <c r="IR20" i="20" s="1"/>
  <c r="EQ20" i="20"/>
  <c r="IN20" i="20" s="1"/>
  <c r="EM20" i="20"/>
  <c r="IJ20" i="20" s="1"/>
  <c r="EG20" i="20"/>
  <c r="ID20" i="20" s="1"/>
  <c r="EB20" i="20"/>
  <c r="HY20" i="20" s="1"/>
  <c r="DW20" i="20"/>
  <c r="HT20" i="20" s="1"/>
  <c r="DQ20" i="20"/>
  <c r="HN20" i="20" s="1"/>
  <c r="DL20" i="20"/>
  <c r="HI20" i="20" s="1"/>
  <c r="DG20" i="20"/>
  <c r="HD20" i="20" s="1"/>
  <c r="GW19" i="20"/>
  <c r="KT19" i="20" s="1"/>
  <c r="GR19" i="20"/>
  <c r="KO19" i="20" s="1"/>
  <c r="GM19" i="20"/>
  <c r="KJ19" i="20" s="1"/>
  <c r="GG19" i="20"/>
  <c r="KD19" i="20" s="1"/>
  <c r="GB19" i="20"/>
  <c r="JY19" i="20" s="1"/>
  <c r="FW19" i="20"/>
  <c r="JT19" i="20" s="1"/>
  <c r="FQ19" i="20"/>
  <c r="JN19" i="20" s="1"/>
  <c r="FL19" i="20"/>
  <c r="JI19" i="20" s="1"/>
  <c r="FG19" i="20"/>
  <c r="JD19" i="20" s="1"/>
  <c r="FA19" i="20"/>
  <c r="IX19" i="20" s="1"/>
  <c r="EV19" i="20"/>
  <c r="IS19" i="20" s="1"/>
  <c r="EQ19" i="20"/>
  <c r="IN19" i="20" s="1"/>
  <c r="EK19" i="20"/>
  <c r="IH19" i="20" s="1"/>
  <c r="EF19" i="20"/>
  <c r="IC19" i="20" s="1"/>
  <c r="EA19" i="20"/>
  <c r="HX19" i="20" s="1"/>
  <c r="DU19" i="20"/>
  <c r="HR19" i="20" s="1"/>
  <c r="DP19" i="20"/>
  <c r="HM19" i="20" s="1"/>
  <c r="DK19" i="20"/>
  <c r="HH19" i="20" s="1"/>
  <c r="DE19" i="20"/>
  <c r="HB19" i="20" s="1"/>
  <c r="GV18" i="20"/>
  <c r="KS18" i="20" s="1"/>
  <c r="GQ18" i="20"/>
  <c r="KN18" i="20" s="1"/>
  <c r="GK18" i="20"/>
  <c r="KH18" i="20" s="1"/>
  <c r="GF18" i="20"/>
  <c r="KC18" i="20" s="1"/>
  <c r="GA18" i="20"/>
  <c r="JX18" i="20" s="1"/>
  <c r="FU18" i="20"/>
  <c r="JR18" i="20" s="1"/>
  <c r="FP18" i="20"/>
  <c r="JM18" i="20" s="1"/>
  <c r="FK18" i="20"/>
  <c r="JH18" i="20" s="1"/>
  <c r="FE18" i="20"/>
  <c r="JB18" i="20" s="1"/>
  <c r="EZ18" i="20"/>
  <c r="IW18" i="20" s="1"/>
  <c r="EU18" i="20"/>
  <c r="IR18" i="20" s="1"/>
  <c r="EO18" i="20"/>
  <c r="IL18" i="20" s="1"/>
  <c r="EJ18" i="20"/>
  <c r="IG18" i="20" s="1"/>
  <c r="EE18" i="20"/>
  <c r="IB18" i="20" s="1"/>
  <c r="DY18" i="20"/>
  <c r="HV18" i="20" s="1"/>
  <c r="DT18" i="20"/>
  <c r="HQ18" i="20" s="1"/>
  <c r="DO18" i="20"/>
  <c r="HL18" i="20" s="1"/>
  <c r="DI18" i="20"/>
  <c r="HF18" i="20" s="1"/>
  <c r="DD18" i="20"/>
  <c r="HA18" i="20" s="1"/>
  <c r="GU17" i="20"/>
  <c r="KR17" i="20" s="1"/>
  <c r="GO17" i="20"/>
  <c r="KL17" i="20" s="1"/>
  <c r="GJ17" i="20"/>
  <c r="KG17" i="20" s="1"/>
  <c r="GE17" i="20"/>
  <c r="KB17" i="20" s="1"/>
  <c r="FY17" i="20"/>
  <c r="JV17" i="20" s="1"/>
  <c r="FT17" i="20"/>
  <c r="JQ17" i="20" s="1"/>
  <c r="FO17" i="20"/>
  <c r="JL17" i="20" s="1"/>
  <c r="FI17" i="20"/>
  <c r="JF17" i="20" s="1"/>
  <c r="FD17" i="20"/>
  <c r="JA17" i="20" s="1"/>
  <c r="EY17" i="20"/>
  <c r="IV17" i="20" s="1"/>
  <c r="ES17" i="20"/>
  <c r="IP17" i="20" s="1"/>
  <c r="EN17" i="20"/>
  <c r="IK17" i="20" s="1"/>
  <c r="EI17" i="20"/>
  <c r="IF17" i="20" s="1"/>
  <c r="EC17" i="20"/>
  <c r="HZ17" i="20" s="1"/>
  <c r="DX17" i="20"/>
  <c r="HU17" i="20" s="1"/>
  <c r="DS17" i="20"/>
  <c r="HP17" i="20" s="1"/>
  <c r="DM17" i="20"/>
  <c r="HJ17" i="20" s="1"/>
  <c r="DH17" i="20"/>
  <c r="HE17" i="20" s="1"/>
  <c r="DB17" i="20"/>
  <c r="GY17" i="20" s="1"/>
  <c r="DF17" i="20"/>
  <c r="HC17" i="20" s="1"/>
  <c r="DJ17" i="20"/>
  <c r="HG17" i="20" s="1"/>
  <c r="DN17" i="20"/>
  <c r="HK17" i="20" s="1"/>
  <c r="DR17" i="20"/>
  <c r="HO17" i="20" s="1"/>
  <c r="DV17" i="20"/>
  <c r="HS17" i="20" s="1"/>
  <c r="DZ17" i="20"/>
  <c r="HW17" i="20" s="1"/>
  <c r="ED17" i="20"/>
  <c r="IA17" i="20" s="1"/>
  <c r="EH17" i="20"/>
  <c r="IE17" i="20" s="1"/>
  <c r="EL17" i="20"/>
  <c r="II17" i="20" s="1"/>
  <c r="EP17" i="20"/>
  <c r="IM17" i="20" s="1"/>
  <c r="ET17" i="20"/>
  <c r="IQ17" i="20" s="1"/>
  <c r="EX17" i="20"/>
  <c r="IU17" i="20" s="1"/>
  <c r="FB17" i="20"/>
  <c r="IY17" i="20" s="1"/>
  <c r="FF17" i="20"/>
  <c r="JC17" i="20" s="1"/>
  <c r="FJ17" i="20"/>
  <c r="JG17" i="20" s="1"/>
  <c r="FN17" i="20"/>
  <c r="JK17" i="20" s="1"/>
  <c r="FR17" i="20"/>
  <c r="JO17" i="20" s="1"/>
  <c r="FV17" i="20"/>
  <c r="JS17" i="20" s="1"/>
  <c r="FZ17" i="20"/>
  <c r="JW17" i="20" s="1"/>
  <c r="GD17" i="20"/>
  <c r="KA17" i="20" s="1"/>
  <c r="GH17" i="20"/>
  <c r="KE17" i="20" s="1"/>
  <c r="GL17" i="20"/>
  <c r="KI17" i="20" s="1"/>
  <c r="GP17" i="20"/>
  <c r="KM17" i="20" s="1"/>
  <c r="GT17" i="20"/>
  <c r="KQ17" i="20" s="1"/>
  <c r="DB18" i="20"/>
  <c r="GY18" i="20" s="1"/>
  <c r="DF18" i="20"/>
  <c r="HC18" i="20" s="1"/>
  <c r="DJ18" i="20"/>
  <c r="HG18" i="20" s="1"/>
  <c r="DN18" i="20"/>
  <c r="HK18" i="20" s="1"/>
  <c r="DR18" i="20"/>
  <c r="HO18" i="20" s="1"/>
  <c r="DV18" i="20"/>
  <c r="HS18" i="20" s="1"/>
  <c r="DZ18" i="20"/>
  <c r="HW18" i="20" s="1"/>
  <c r="ED18" i="20"/>
  <c r="IA18" i="20" s="1"/>
  <c r="EH18" i="20"/>
  <c r="IE18" i="20" s="1"/>
  <c r="EL18" i="20"/>
  <c r="II18" i="20" s="1"/>
  <c r="EP18" i="20"/>
  <c r="IM18" i="20" s="1"/>
  <c r="ET18" i="20"/>
  <c r="IQ18" i="20" s="1"/>
  <c r="EX18" i="20"/>
  <c r="IU18" i="20" s="1"/>
  <c r="FB18" i="20"/>
  <c r="IY18" i="20" s="1"/>
  <c r="FF18" i="20"/>
  <c r="JC18" i="20" s="1"/>
  <c r="FJ18" i="20"/>
  <c r="JG18" i="20" s="1"/>
  <c r="FN18" i="20"/>
  <c r="JK18" i="20" s="1"/>
  <c r="FR18" i="20"/>
  <c r="JO18" i="20" s="1"/>
  <c r="FV18" i="20"/>
  <c r="JS18" i="20" s="1"/>
  <c r="FZ18" i="20"/>
  <c r="JW18" i="20" s="1"/>
  <c r="GD18" i="20"/>
  <c r="KA18" i="20" s="1"/>
  <c r="GH18" i="20"/>
  <c r="KE18" i="20" s="1"/>
  <c r="GL18" i="20"/>
  <c r="KI18" i="20" s="1"/>
  <c r="GP18" i="20"/>
  <c r="KM18" i="20" s="1"/>
  <c r="GT18" i="20"/>
  <c r="KQ18" i="20" s="1"/>
  <c r="DB19" i="20"/>
  <c r="GY19" i="20" s="1"/>
  <c r="DF19" i="20"/>
  <c r="HC19" i="20" s="1"/>
  <c r="DJ19" i="20"/>
  <c r="HG19" i="20" s="1"/>
  <c r="DN19" i="20"/>
  <c r="HK19" i="20" s="1"/>
  <c r="DR19" i="20"/>
  <c r="HO19" i="20" s="1"/>
  <c r="DV19" i="20"/>
  <c r="HS19" i="20" s="1"/>
  <c r="DZ19" i="20"/>
  <c r="HW19" i="20" s="1"/>
  <c r="ED19" i="20"/>
  <c r="IA19" i="20" s="1"/>
  <c r="EH19" i="20"/>
  <c r="IE19" i="20" s="1"/>
  <c r="EL19" i="20"/>
  <c r="II19" i="20" s="1"/>
  <c r="EP19" i="20"/>
  <c r="IM19" i="20" s="1"/>
  <c r="ET19" i="20"/>
  <c r="IQ19" i="20" s="1"/>
  <c r="EX19" i="20"/>
  <c r="IU19" i="20" s="1"/>
  <c r="FB19" i="20"/>
  <c r="IY19" i="20" s="1"/>
  <c r="FF19" i="20"/>
  <c r="JC19" i="20" s="1"/>
  <c r="FJ19" i="20"/>
  <c r="JG19" i="20" s="1"/>
  <c r="FN19" i="20"/>
  <c r="JK19" i="20" s="1"/>
  <c r="FR19" i="20"/>
  <c r="JO19" i="20" s="1"/>
  <c r="FV19" i="20"/>
  <c r="JS19" i="20" s="1"/>
  <c r="FZ19" i="20"/>
  <c r="JW19" i="20" s="1"/>
  <c r="GD19" i="20"/>
  <c r="KA19" i="20" s="1"/>
  <c r="GH19" i="20"/>
  <c r="KE19" i="20" s="1"/>
  <c r="GL19" i="20"/>
  <c r="KI19" i="20" s="1"/>
  <c r="GP19" i="20"/>
  <c r="KM19" i="20" s="1"/>
  <c r="GT19" i="20"/>
  <c r="KQ19" i="20" s="1"/>
  <c r="DB20" i="20"/>
  <c r="GY20" i="20" s="1"/>
  <c r="DF20" i="20"/>
  <c r="HC20" i="20" s="1"/>
  <c r="DJ20" i="20"/>
  <c r="HG20" i="20" s="1"/>
  <c r="DN20" i="20"/>
  <c r="HK20" i="20" s="1"/>
  <c r="DR20" i="20"/>
  <c r="HO20" i="20" s="1"/>
  <c r="DV20" i="20"/>
  <c r="HS20" i="20" s="1"/>
  <c r="DZ20" i="20"/>
  <c r="HW20" i="20" s="1"/>
  <c r="ED20" i="20"/>
  <c r="IA20" i="20" s="1"/>
  <c r="EH20" i="20"/>
  <c r="IE20" i="20" s="1"/>
  <c r="EL20" i="20"/>
  <c r="II20" i="20" s="1"/>
  <c r="C67" i="24"/>
  <c r="C66" i="24"/>
  <c r="C65" i="24"/>
  <c r="C63" i="24"/>
  <c r="C62" i="24"/>
  <c r="B3" i="20" l="1" a="1"/>
  <c r="B3" i="20" s="1"/>
  <c r="W7" i="21"/>
  <c r="W6" i="21"/>
  <c r="W5" i="21"/>
  <c r="S12" i="21"/>
  <c r="S11" i="21"/>
  <c r="S10" i="21"/>
  <c r="S6" i="21"/>
  <c r="S7" i="21"/>
  <c r="S5" i="21"/>
  <c r="G10" i="21"/>
  <c r="G9" i="21"/>
  <c r="G8" i="21"/>
  <c r="G7" i="21"/>
  <c r="G6" i="21"/>
  <c r="G5" i="21"/>
  <c r="C11" i="21"/>
  <c r="F2" i="21" l="1"/>
  <c r="E2" i="21"/>
  <c r="D2" i="21"/>
  <c r="L23" i="21"/>
  <c r="K12" i="21" s="1"/>
  <c r="L22" i="21"/>
  <c r="K11" i="21" s="1"/>
  <c r="L21" i="21"/>
  <c r="K10" i="21" s="1"/>
  <c r="F23" i="21"/>
  <c r="O7" i="21" s="1"/>
  <c r="F22" i="21"/>
  <c r="O6" i="21" s="1"/>
  <c r="F21" i="21"/>
  <c r="O5" i="21" s="1"/>
  <c r="R18" i="21"/>
  <c r="K7" i="21" s="1"/>
  <c r="R17" i="21"/>
  <c r="K6" i="21" s="1"/>
  <c r="R16" i="21"/>
  <c r="K5" i="21" s="1"/>
  <c r="L18" i="21"/>
  <c r="O12" i="21" s="1"/>
  <c r="L17" i="21"/>
  <c r="O11" i="21" s="1"/>
  <c r="L16" i="21"/>
  <c r="O10" i="21" s="1"/>
  <c r="T17" i="21" l="1"/>
  <c r="T16" i="21"/>
  <c r="C5" i="21" s="1"/>
  <c r="T18" i="21"/>
  <c r="C10" i="21" s="1"/>
  <c r="C6" i="21"/>
  <c r="C9" i="21"/>
  <c r="D3" i="21"/>
  <c r="C7" i="21" l="1"/>
  <c r="C8" i="21"/>
  <c r="F7" i="19" a="1"/>
  <c r="F14" i="19" s="1"/>
  <c r="H14" i="19" s="1"/>
  <c r="F10" i="19" l="1"/>
  <c r="H10" i="19" s="1"/>
  <c r="F57" i="19"/>
  <c r="H57" i="19" s="1"/>
  <c r="F53" i="19"/>
  <c r="H53" i="19" s="1"/>
  <c r="F49" i="19"/>
  <c r="H49" i="19" s="1"/>
  <c r="F45" i="19"/>
  <c r="H45" i="19" s="1"/>
  <c r="F41" i="19"/>
  <c r="H41" i="19" s="1"/>
  <c r="F37" i="19"/>
  <c r="H37" i="19" s="1"/>
  <c r="F33" i="19"/>
  <c r="H33" i="19" s="1"/>
  <c r="F29" i="19"/>
  <c r="H29" i="19" s="1"/>
  <c r="F25" i="19"/>
  <c r="H25" i="19" s="1"/>
  <c r="F21" i="19"/>
  <c r="H21" i="19" s="1"/>
  <c r="F17" i="19"/>
  <c r="H17" i="19" s="1"/>
  <c r="F13" i="19"/>
  <c r="H13" i="19" s="1"/>
  <c r="F9" i="19"/>
  <c r="H9" i="19" s="1"/>
  <c r="F56" i="19"/>
  <c r="H56" i="19" s="1"/>
  <c r="F52" i="19"/>
  <c r="H52" i="19" s="1"/>
  <c r="F48" i="19"/>
  <c r="H48" i="19" s="1"/>
  <c r="F44" i="19"/>
  <c r="H44" i="19" s="1"/>
  <c r="F40" i="19"/>
  <c r="H40" i="19" s="1"/>
  <c r="F36" i="19"/>
  <c r="H36" i="19" s="1"/>
  <c r="F32" i="19"/>
  <c r="H32" i="19" s="1"/>
  <c r="F28" i="19"/>
  <c r="H28" i="19" s="1"/>
  <c r="F24" i="19"/>
  <c r="H24" i="19" s="1"/>
  <c r="F20" i="19"/>
  <c r="H20" i="19" s="1"/>
  <c r="F16" i="19"/>
  <c r="H16" i="19" s="1"/>
  <c r="F12" i="19"/>
  <c r="H12" i="19" s="1"/>
  <c r="F8" i="19"/>
  <c r="H8" i="19" s="1"/>
  <c r="F55" i="19"/>
  <c r="H55" i="19" s="1"/>
  <c r="F51" i="19"/>
  <c r="H51" i="19" s="1"/>
  <c r="F47" i="19"/>
  <c r="H47" i="19" s="1"/>
  <c r="F43" i="19"/>
  <c r="H43" i="19" s="1"/>
  <c r="F39" i="19"/>
  <c r="H39" i="19" s="1"/>
  <c r="F35" i="19"/>
  <c r="H35" i="19" s="1"/>
  <c r="F31" i="19"/>
  <c r="H31" i="19" s="1"/>
  <c r="F27" i="19"/>
  <c r="H27" i="19" s="1"/>
  <c r="F23" i="19"/>
  <c r="H23" i="19" s="1"/>
  <c r="F19" i="19"/>
  <c r="H19" i="19" s="1"/>
  <c r="F15" i="19"/>
  <c r="H15" i="19" s="1"/>
  <c r="F11" i="19"/>
  <c r="H11" i="19" s="1"/>
  <c r="F7" i="19"/>
  <c r="H7" i="19" s="1"/>
  <c r="F54" i="19"/>
  <c r="H54" i="19" s="1"/>
  <c r="F50" i="19"/>
  <c r="H50" i="19" s="1"/>
  <c r="F46" i="19"/>
  <c r="H46" i="19" s="1"/>
  <c r="F42" i="19"/>
  <c r="H42" i="19" s="1"/>
  <c r="F38" i="19"/>
  <c r="H38" i="19" s="1"/>
  <c r="F34" i="19"/>
  <c r="H34" i="19" s="1"/>
  <c r="F30" i="19"/>
  <c r="H30" i="19" s="1"/>
  <c r="F26" i="19"/>
  <c r="H26" i="19" s="1"/>
  <c r="F22" i="19"/>
  <c r="H22" i="19" s="1"/>
  <c r="F18" i="19"/>
  <c r="H18" i="19" s="1"/>
  <c r="M85" i="18"/>
  <c r="M86" i="18"/>
  <c r="M87" i="18"/>
  <c r="M88" i="18"/>
  <c r="M89" i="18"/>
  <c r="M90" i="18"/>
  <c r="M91" i="18"/>
  <c r="M92" i="18"/>
  <c r="M93" i="18"/>
  <c r="M94" i="18"/>
  <c r="M95" i="18"/>
  <c r="M96" i="18"/>
  <c r="M97" i="18"/>
  <c r="M98" i="18"/>
  <c r="M99" i="18"/>
  <c r="M100" i="18"/>
  <c r="M101" i="18"/>
  <c r="M102" i="18"/>
  <c r="M103" i="18"/>
  <c r="M104" i="18"/>
  <c r="M105" i="18"/>
  <c r="M106" i="18"/>
  <c r="M107" i="18"/>
  <c r="M108" i="18"/>
  <c r="M109" i="18"/>
  <c r="M110" i="18"/>
  <c r="M111" i="18"/>
  <c r="M112" i="18"/>
  <c r="M113" i="18"/>
  <c r="M84" i="18"/>
  <c r="L85" i="18"/>
  <c r="L86" i="18"/>
  <c r="L87" i="18"/>
  <c r="L88" i="18"/>
  <c r="L89" i="18"/>
  <c r="L90" i="18"/>
  <c r="L91" i="18"/>
  <c r="L92" i="18"/>
  <c r="L93" i="18"/>
  <c r="L94" i="18"/>
  <c r="L95" i="18"/>
  <c r="L96" i="18"/>
  <c r="L97" i="18"/>
  <c r="L98" i="18"/>
  <c r="L99" i="18"/>
  <c r="L100" i="18"/>
  <c r="L101" i="18"/>
  <c r="L102" i="18"/>
  <c r="L103" i="18"/>
  <c r="L104" i="18"/>
  <c r="L105" i="18"/>
  <c r="L106" i="18"/>
  <c r="L107" i="18"/>
  <c r="L108" i="18"/>
  <c r="L109" i="18"/>
  <c r="L110" i="18"/>
  <c r="L111" i="18"/>
  <c r="L112" i="18"/>
  <c r="L113" i="18"/>
  <c r="L84" i="18"/>
  <c r="K84" i="18" a="1"/>
  <c r="K84" i="18"/>
  <c r="K85" i="18"/>
  <c r="K86" i="18"/>
  <c r="K87" i="18"/>
  <c r="K88" i="18"/>
  <c r="K89" i="18"/>
  <c r="K90" i="18"/>
  <c r="K91" i="18"/>
  <c r="K92" i="18"/>
  <c r="K93" i="18"/>
  <c r="K94" i="18"/>
  <c r="K95" i="18"/>
  <c r="K96" i="18"/>
  <c r="K97" i="18"/>
  <c r="K98" i="18"/>
  <c r="K99" i="18"/>
  <c r="K100" i="18"/>
  <c r="K101" i="18"/>
  <c r="K102" i="18"/>
  <c r="K103" i="18"/>
  <c r="K104" i="18"/>
  <c r="K105" i="18"/>
  <c r="K106" i="18"/>
  <c r="K107" i="18"/>
  <c r="K108" i="18"/>
  <c r="K109" i="18"/>
  <c r="K110" i="18"/>
  <c r="K111" i="18"/>
  <c r="K112" i="18"/>
  <c r="K113" i="18"/>
  <c r="K11" i="18" a="1"/>
  <c r="K14" i="18" s="1"/>
  <c r="L14" i="18" s="1"/>
  <c r="M14" i="18" s="1"/>
  <c r="O14" i="18" s="1"/>
  <c r="K8" i="17" a="1"/>
  <c r="K8" i="17" s="1"/>
  <c r="L8" i="17" s="1"/>
  <c r="U12" i="17"/>
  <c r="U13" i="17"/>
  <c r="U14" i="17"/>
  <c r="U15" i="17"/>
  <c r="U11" i="17"/>
  <c r="S4" i="17"/>
  <c r="S3" i="17"/>
  <c r="J7" i="19" l="1"/>
  <c r="K77" i="18"/>
  <c r="L77" i="18" s="1"/>
  <c r="M77" i="18" s="1"/>
  <c r="O77" i="18" s="1"/>
  <c r="K73" i="18"/>
  <c r="L73" i="18" s="1"/>
  <c r="M73" i="18" s="1"/>
  <c r="O73" i="18" s="1"/>
  <c r="K69" i="18"/>
  <c r="L69" i="18" s="1"/>
  <c r="M69" i="18" s="1"/>
  <c r="O69" i="18" s="1"/>
  <c r="K65" i="18"/>
  <c r="L65" i="18" s="1"/>
  <c r="M65" i="18" s="1"/>
  <c r="O65" i="18" s="1"/>
  <c r="K61" i="18"/>
  <c r="L61" i="18" s="1"/>
  <c r="M61" i="18" s="1"/>
  <c r="O61" i="18" s="1"/>
  <c r="K57" i="18"/>
  <c r="L57" i="18" s="1"/>
  <c r="M57" i="18" s="1"/>
  <c r="O57" i="18" s="1"/>
  <c r="K53" i="18"/>
  <c r="L53" i="18" s="1"/>
  <c r="M53" i="18" s="1"/>
  <c r="O53" i="18" s="1"/>
  <c r="K49" i="18"/>
  <c r="L49" i="18" s="1"/>
  <c r="M49" i="18" s="1"/>
  <c r="O49" i="18" s="1"/>
  <c r="K45" i="18"/>
  <c r="L45" i="18" s="1"/>
  <c r="M45" i="18" s="1"/>
  <c r="O45" i="18" s="1"/>
  <c r="K41" i="18"/>
  <c r="L41" i="18" s="1"/>
  <c r="M41" i="18" s="1"/>
  <c r="O41" i="18" s="1"/>
  <c r="K37" i="18"/>
  <c r="L37" i="18" s="1"/>
  <c r="M37" i="18" s="1"/>
  <c r="O37" i="18" s="1"/>
  <c r="K33" i="18"/>
  <c r="L33" i="18" s="1"/>
  <c r="M33" i="18" s="1"/>
  <c r="O33" i="18" s="1"/>
  <c r="K29" i="18"/>
  <c r="L29" i="18" s="1"/>
  <c r="M29" i="18" s="1"/>
  <c r="O29" i="18" s="1"/>
  <c r="K25" i="18"/>
  <c r="L25" i="18" s="1"/>
  <c r="M25" i="18" s="1"/>
  <c r="O25" i="18" s="1"/>
  <c r="K21" i="18"/>
  <c r="L21" i="18" s="1"/>
  <c r="M21" i="18" s="1"/>
  <c r="O21" i="18" s="1"/>
  <c r="K17" i="18"/>
  <c r="L17" i="18" s="1"/>
  <c r="M17" i="18" s="1"/>
  <c r="O17" i="18" s="1"/>
  <c r="K13" i="18"/>
  <c r="L13" i="18" s="1"/>
  <c r="M13" i="18" s="1"/>
  <c r="O13" i="18" s="1"/>
  <c r="K80" i="18"/>
  <c r="L80" i="18" s="1"/>
  <c r="M80" i="18" s="1"/>
  <c r="O80" i="18" s="1"/>
  <c r="K76" i="18"/>
  <c r="L76" i="18" s="1"/>
  <c r="M76" i="18" s="1"/>
  <c r="O76" i="18" s="1"/>
  <c r="K72" i="18"/>
  <c r="L72" i="18" s="1"/>
  <c r="M72" i="18" s="1"/>
  <c r="O72" i="18" s="1"/>
  <c r="K68" i="18"/>
  <c r="L68" i="18" s="1"/>
  <c r="M68" i="18" s="1"/>
  <c r="O68" i="18" s="1"/>
  <c r="K64" i="18"/>
  <c r="L64" i="18" s="1"/>
  <c r="M64" i="18" s="1"/>
  <c r="O64" i="18" s="1"/>
  <c r="K60" i="18"/>
  <c r="L60" i="18" s="1"/>
  <c r="M60" i="18" s="1"/>
  <c r="O60" i="18" s="1"/>
  <c r="K56" i="18"/>
  <c r="L56" i="18" s="1"/>
  <c r="M56" i="18" s="1"/>
  <c r="O56" i="18" s="1"/>
  <c r="K52" i="18"/>
  <c r="L52" i="18" s="1"/>
  <c r="M52" i="18" s="1"/>
  <c r="O52" i="18" s="1"/>
  <c r="K48" i="18"/>
  <c r="L48" i="18" s="1"/>
  <c r="M48" i="18" s="1"/>
  <c r="O48" i="18" s="1"/>
  <c r="K44" i="18"/>
  <c r="L44" i="18" s="1"/>
  <c r="M44" i="18" s="1"/>
  <c r="O44" i="18" s="1"/>
  <c r="K40" i="18"/>
  <c r="L40" i="18" s="1"/>
  <c r="M40" i="18" s="1"/>
  <c r="O40" i="18" s="1"/>
  <c r="K36" i="18"/>
  <c r="L36" i="18" s="1"/>
  <c r="M36" i="18" s="1"/>
  <c r="O36" i="18" s="1"/>
  <c r="K32" i="18"/>
  <c r="L32" i="18" s="1"/>
  <c r="M32" i="18" s="1"/>
  <c r="O32" i="18" s="1"/>
  <c r="K28" i="18"/>
  <c r="L28" i="18" s="1"/>
  <c r="M28" i="18" s="1"/>
  <c r="O28" i="18" s="1"/>
  <c r="K24" i="18"/>
  <c r="L24" i="18" s="1"/>
  <c r="M24" i="18" s="1"/>
  <c r="O24" i="18" s="1"/>
  <c r="K20" i="18"/>
  <c r="L20" i="18" s="1"/>
  <c r="M20" i="18" s="1"/>
  <c r="O20" i="18" s="1"/>
  <c r="K16" i="18"/>
  <c r="L16" i="18" s="1"/>
  <c r="M16" i="18" s="1"/>
  <c r="O16" i="18" s="1"/>
  <c r="K12" i="18"/>
  <c r="L12" i="18" s="1"/>
  <c r="M12" i="18" s="1"/>
  <c r="O12" i="18" s="1"/>
  <c r="K79" i="18"/>
  <c r="L79" i="18" s="1"/>
  <c r="M79" i="18" s="1"/>
  <c r="O79" i="18" s="1"/>
  <c r="K75" i="18"/>
  <c r="L75" i="18" s="1"/>
  <c r="M75" i="18" s="1"/>
  <c r="O75" i="18" s="1"/>
  <c r="K71" i="18"/>
  <c r="L71" i="18" s="1"/>
  <c r="M71" i="18" s="1"/>
  <c r="O71" i="18" s="1"/>
  <c r="K67" i="18"/>
  <c r="L67" i="18" s="1"/>
  <c r="M67" i="18" s="1"/>
  <c r="O67" i="18" s="1"/>
  <c r="K63" i="18"/>
  <c r="L63" i="18" s="1"/>
  <c r="M63" i="18" s="1"/>
  <c r="O63" i="18" s="1"/>
  <c r="K59" i="18"/>
  <c r="L59" i="18" s="1"/>
  <c r="M59" i="18" s="1"/>
  <c r="O59" i="18" s="1"/>
  <c r="K55" i="18"/>
  <c r="L55" i="18" s="1"/>
  <c r="M55" i="18" s="1"/>
  <c r="O55" i="18" s="1"/>
  <c r="K51" i="18"/>
  <c r="L51" i="18" s="1"/>
  <c r="M51" i="18" s="1"/>
  <c r="O51" i="18" s="1"/>
  <c r="K47" i="18"/>
  <c r="L47" i="18" s="1"/>
  <c r="M47" i="18" s="1"/>
  <c r="O47" i="18" s="1"/>
  <c r="K43" i="18"/>
  <c r="L43" i="18" s="1"/>
  <c r="M43" i="18" s="1"/>
  <c r="O43" i="18" s="1"/>
  <c r="K39" i="18"/>
  <c r="L39" i="18" s="1"/>
  <c r="M39" i="18" s="1"/>
  <c r="O39" i="18" s="1"/>
  <c r="K35" i="18"/>
  <c r="L35" i="18" s="1"/>
  <c r="M35" i="18" s="1"/>
  <c r="O35" i="18" s="1"/>
  <c r="K31" i="18"/>
  <c r="L31" i="18" s="1"/>
  <c r="M31" i="18" s="1"/>
  <c r="O31" i="18" s="1"/>
  <c r="K27" i="18"/>
  <c r="L27" i="18" s="1"/>
  <c r="M27" i="18" s="1"/>
  <c r="O27" i="18" s="1"/>
  <c r="K23" i="18"/>
  <c r="L23" i="18" s="1"/>
  <c r="M23" i="18" s="1"/>
  <c r="O23" i="18" s="1"/>
  <c r="K19" i="18"/>
  <c r="L19" i="18" s="1"/>
  <c r="M19" i="18" s="1"/>
  <c r="O19" i="18" s="1"/>
  <c r="K15" i="18"/>
  <c r="L15" i="18" s="1"/>
  <c r="M15" i="18" s="1"/>
  <c r="O15" i="18" s="1"/>
  <c r="K11" i="18"/>
  <c r="L11" i="18" s="1"/>
  <c r="M11" i="18" s="1"/>
  <c r="O11" i="18" s="1"/>
  <c r="K78" i="18"/>
  <c r="L78" i="18" s="1"/>
  <c r="M78" i="18" s="1"/>
  <c r="O78" i="18" s="1"/>
  <c r="K74" i="18"/>
  <c r="L74" i="18" s="1"/>
  <c r="M74" i="18" s="1"/>
  <c r="O74" i="18" s="1"/>
  <c r="K70" i="18"/>
  <c r="L70" i="18" s="1"/>
  <c r="M70" i="18" s="1"/>
  <c r="O70" i="18" s="1"/>
  <c r="K66" i="18"/>
  <c r="L66" i="18" s="1"/>
  <c r="M66" i="18" s="1"/>
  <c r="O66" i="18" s="1"/>
  <c r="K62" i="18"/>
  <c r="L62" i="18" s="1"/>
  <c r="M62" i="18" s="1"/>
  <c r="O62" i="18" s="1"/>
  <c r="K58" i="18"/>
  <c r="L58" i="18" s="1"/>
  <c r="M58" i="18" s="1"/>
  <c r="O58" i="18" s="1"/>
  <c r="K54" i="18"/>
  <c r="L54" i="18" s="1"/>
  <c r="M54" i="18" s="1"/>
  <c r="O54" i="18" s="1"/>
  <c r="K50" i="18"/>
  <c r="L50" i="18" s="1"/>
  <c r="M50" i="18" s="1"/>
  <c r="O50" i="18" s="1"/>
  <c r="K46" i="18"/>
  <c r="L46" i="18" s="1"/>
  <c r="M46" i="18" s="1"/>
  <c r="O46" i="18" s="1"/>
  <c r="K42" i="18"/>
  <c r="L42" i="18" s="1"/>
  <c r="M42" i="18" s="1"/>
  <c r="O42" i="18" s="1"/>
  <c r="K38" i="18"/>
  <c r="L38" i="18" s="1"/>
  <c r="M38" i="18" s="1"/>
  <c r="O38" i="18" s="1"/>
  <c r="K34" i="18"/>
  <c r="L34" i="18" s="1"/>
  <c r="M34" i="18" s="1"/>
  <c r="O34" i="18" s="1"/>
  <c r="K30" i="18"/>
  <c r="L30" i="18" s="1"/>
  <c r="M30" i="18" s="1"/>
  <c r="O30" i="18" s="1"/>
  <c r="K26" i="18"/>
  <c r="L26" i="18" s="1"/>
  <c r="M26" i="18" s="1"/>
  <c r="O26" i="18" s="1"/>
  <c r="K22" i="18"/>
  <c r="L22" i="18" s="1"/>
  <c r="M22" i="18" s="1"/>
  <c r="O22" i="18" s="1"/>
  <c r="K18" i="18"/>
  <c r="L18" i="18" s="1"/>
  <c r="M18" i="18" s="1"/>
  <c r="O18" i="18" s="1"/>
  <c r="M8" i="17"/>
  <c r="O8" i="17" s="1"/>
  <c r="K107" i="17"/>
  <c r="L107" i="17" s="1"/>
  <c r="K103" i="17"/>
  <c r="L103" i="17" s="1"/>
  <c r="K99" i="17"/>
  <c r="L99" i="17" s="1"/>
  <c r="K95" i="17"/>
  <c r="L95" i="17" s="1"/>
  <c r="K91" i="17"/>
  <c r="L91" i="17" s="1"/>
  <c r="K87" i="17"/>
  <c r="L87" i="17" s="1"/>
  <c r="K83" i="17"/>
  <c r="L83" i="17" s="1"/>
  <c r="K79" i="17"/>
  <c r="L79" i="17" s="1"/>
  <c r="K75" i="17"/>
  <c r="L75" i="17" s="1"/>
  <c r="K71" i="17"/>
  <c r="L71" i="17" s="1"/>
  <c r="K67" i="17"/>
  <c r="L67" i="17" s="1"/>
  <c r="K63" i="17"/>
  <c r="L63" i="17" s="1"/>
  <c r="K59" i="17"/>
  <c r="L59" i="17" s="1"/>
  <c r="K55" i="17"/>
  <c r="L55" i="17" s="1"/>
  <c r="K51" i="17"/>
  <c r="L51" i="17" s="1"/>
  <c r="K47" i="17"/>
  <c r="L47" i="17" s="1"/>
  <c r="K43" i="17"/>
  <c r="L43" i="17" s="1"/>
  <c r="K39" i="17"/>
  <c r="L39" i="17" s="1"/>
  <c r="K35" i="17"/>
  <c r="L35" i="17" s="1"/>
  <c r="K31" i="17"/>
  <c r="L31" i="17" s="1"/>
  <c r="K27" i="17"/>
  <c r="L27" i="17" s="1"/>
  <c r="K23" i="17"/>
  <c r="L23" i="17" s="1"/>
  <c r="K19" i="17"/>
  <c r="L19" i="17" s="1"/>
  <c r="K15" i="17"/>
  <c r="L15" i="17" s="1"/>
  <c r="K11" i="17"/>
  <c r="L11" i="17" s="1"/>
  <c r="K106" i="17"/>
  <c r="L106" i="17" s="1"/>
  <c r="K102" i="17"/>
  <c r="L102" i="17" s="1"/>
  <c r="K94" i="17"/>
  <c r="L94" i="17" s="1"/>
  <c r="K90" i="17"/>
  <c r="L90" i="17" s="1"/>
  <c r="K86" i="17"/>
  <c r="L86" i="17" s="1"/>
  <c r="K82" i="17"/>
  <c r="L82" i="17" s="1"/>
  <c r="K74" i="17"/>
  <c r="L74" i="17" s="1"/>
  <c r="K66" i="17"/>
  <c r="L66" i="17" s="1"/>
  <c r="K58" i="17"/>
  <c r="L58" i="17" s="1"/>
  <c r="K50" i="17"/>
  <c r="L50" i="17" s="1"/>
  <c r="K42" i="17"/>
  <c r="L42" i="17" s="1"/>
  <c r="K34" i="17"/>
  <c r="L34" i="17" s="1"/>
  <c r="K26" i="17"/>
  <c r="L26" i="17" s="1"/>
  <c r="K22" i="17"/>
  <c r="L22" i="17" s="1"/>
  <c r="K18" i="17"/>
  <c r="L18" i="17" s="1"/>
  <c r="K10" i="17"/>
  <c r="L10" i="17" s="1"/>
  <c r="K105" i="17"/>
  <c r="L105" i="17" s="1"/>
  <c r="K101" i="17"/>
  <c r="L101" i="17" s="1"/>
  <c r="K97" i="17"/>
  <c r="L97" i="17" s="1"/>
  <c r="K93" i="17"/>
  <c r="L93" i="17" s="1"/>
  <c r="K89" i="17"/>
  <c r="L89" i="17" s="1"/>
  <c r="K85" i="17"/>
  <c r="L85" i="17" s="1"/>
  <c r="K81" i="17"/>
  <c r="L81" i="17" s="1"/>
  <c r="K77" i="17"/>
  <c r="L77" i="17" s="1"/>
  <c r="K73" i="17"/>
  <c r="L73" i="17" s="1"/>
  <c r="K69" i="17"/>
  <c r="L69" i="17" s="1"/>
  <c r="K65" i="17"/>
  <c r="L65" i="17" s="1"/>
  <c r="K61" i="17"/>
  <c r="L61" i="17" s="1"/>
  <c r="K57" i="17"/>
  <c r="L57" i="17" s="1"/>
  <c r="K53" i="17"/>
  <c r="L53" i="17" s="1"/>
  <c r="K49" i="17"/>
  <c r="L49" i="17" s="1"/>
  <c r="K45" i="17"/>
  <c r="L45" i="17" s="1"/>
  <c r="K41" i="17"/>
  <c r="L41" i="17" s="1"/>
  <c r="K37" i="17"/>
  <c r="L37" i="17" s="1"/>
  <c r="K33" i="17"/>
  <c r="L33" i="17" s="1"/>
  <c r="K29" i="17"/>
  <c r="L29" i="17" s="1"/>
  <c r="K25" i="17"/>
  <c r="L25" i="17" s="1"/>
  <c r="K21" i="17"/>
  <c r="L21" i="17" s="1"/>
  <c r="K17" i="17"/>
  <c r="L17" i="17" s="1"/>
  <c r="K13" i="17"/>
  <c r="L13" i="17" s="1"/>
  <c r="K9" i="17"/>
  <c r="L9" i="17" s="1"/>
  <c r="K98" i="17"/>
  <c r="L98" i="17" s="1"/>
  <c r="K78" i="17"/>
  <c r="L78" i="17" s="1"/>
  <c r="K70" i="17"/>
  <c r="L70" i="17" s="1"/>
  <c r="K62" i="17"/>
  <c r="L62" i="17" s="1"/>
  <c r="K54" i="17"/>
  <c r="L54" i="17" s="1"/>
  <c r="K46" i="17"/>
  <c r="L46" i="17" s="1"/>
  <c r="K38" i="17"/>
  <c r="L38" i="17" s="1"/>
  <c r="K30" i="17"/>
  <c r="L30" i="17" s="1"/>
  <c r="K14" i="17"/>
  <c r="L14" i="17" s="1"/>
  <c r="K104" i="17"/>
  <c r="L104" i="17" s="1"/>
  <c r="K100" i="17"/>
  <c r="L100" i="17" s="1"/>
  <c r="K96" i="17"/>
  <c r="L96" i="17" s="1"/>
  <c r="K92" i="17"/>
  <c r="L92" i="17" s="1"/>
  <c r="K88" i="17"/>
  <c r="L88" i="17" s="1"/>
  <c r="K84" i="17"/>
  <c r="L84" i="17" s="1"/>
  <c r="K80" i="17"/>
  <c r="L80" i="17" s="1"/>
  <c r="K76" i="17"/>
  <c r="L76" i="17" s="1"/>
  <c r="K72" i="17"/>
  <c r="L72" i="17" s="1"/>
  <c r="K68" i="17"/>
  <c r="L68" i="17" s="1"/>
  <c r="K64" i="17"/>
  <c r="L64" i="17" s="1"/>
  <c r="K60" i="17"/>
  <c r="L60" i="17" s="1"/>
  <c r="K56" i="17"/>
  <c r="L56" i="17" s="1"/>
  <c r="K52" i="17"/>
  <c r="L52" i="17" s="1"/>
  <c r="K48" i="17"/>
  <c r="L48" i="17" s="1"/>
  <c r="K44" i="17"/>
  <c r="L44" i="17" s="1"/>
  <c r="K40" i="17"/>
  <c r="L40" i="17" s="1"/>
  <c r="K36" i="17"/>
  <c r="L36" i="17" s="1"/>
  <c r="K32" i="17"/>
  <c r="L32" i="17" s="1"/>
  <c r="K28" i="17"/>
  <c r="L28" i="17" s="1"/>
  <c r="K24" i="17"/>
  <c r="L24" i="17" s="1"/>
  <c r="K20" i="17"/>
  <c r="L20" i="17" s="1"/>
  <c r="K16" i="17"/>
  <c r="L16" i="17" s="1"/>
  <c r="K12" i="17"/>
  <c r="L12" i="17" s="1"/>
  <c r="C3" i="16"/>
  <c r="F19" i="16"/>
  <c r="F17" i="16"/>
  <c r="F16" i="16"/>
  <c r="F15" i="16"/>
  <c r="F14" i="16"/>
  <c r="F13" i="16"/>
  <c r="F12" i="16"/>
  <c r="C15" i="15"/>
  <c r="C14" i="15"/>
  <c r="C13" i="15"/>
  <c r="C12" i="15"/>
  <c r="B3" i="15"/>
  <c r="B3" i="14"/>
  <c r="B18" i="14"/>
  <c r="B17" i="14"/>
  <c r="B15" i="14"/>
  <c r="B14" i="14"/>
  <c r="B13" i="14"/>
  <c r="Q11" i="18" l="1"/>
  <c r="M17" i="17"/>
  <c r="O17" i="17" s="1"/>
  <c r="M12" i="17"/>
  <c r="O12" i="17" s="1"/>
  <c r="M28" i="17"/>
  <c r="O28" i="17" s="1"/>
  <c r="M44" i="17"/>
  <c r="O44" i="17" s="1"/>
  <c r="M60" i="17"/>
  <c r="O60" i="17" s="1"/>
  <c r="M76" i="17"/>
  <c r="O76" i="17" s="1"/>
  <c r="M92" i="17"/>
  <c r="O92" i="17" s="1"/>
  <c r="M14" i="17"/>
  <c r="O14" i="17" s="1"/>
  <c r="M54" i="17"/>
  <c r="O54" i="17" s="1"/>
  <c r="M98" i="17"/>
  <c r="O98" i="17" s="1"/>
  <c r="M21" i="17"/>
  <c r="O21" i="17" s="1"/>
  <c r="M37" i="17"/>
  <c r="O37" i="17" s="1"/>
  <c r="M53" i="17"/>
  <c r="O53" i="17" s="1"/>
  <c r="M69" i="17"/>
  <c r="O69" i="17" s="1"/>
  <c r="M85" i="17"/>
  <c r="O85" i="17" s="1"/>
  <c r="M101" i="17"/>
  <c r="O101" i="17" s="1"/>
  <c r="M22" i="17"/>
  <c r="O22" i="17" s="1"/>
  <c r="M50" i="17"/>
  <c r="O50" i="17" s="1"/>
  <c r="M82" i="17"/>
  <c r="O82" i="17" s="1"/>
  <c r="M102" i="17"/>
  <c r="O102" i="17" s="1"/>
  <c r="M19" i="17"/>
  <c r="O19" i="17" s="1"/>
  <c r="M35" i="17"/>
  <c r="O35" i="17" s="1"/>
  <c r="M51" i="17"/>
  <c r="O51" i="17" s="1"/>
  <c r="M67" i="17"/>
  <c r="O67" i="17" s="1"/>
  <c r="M83" i="17"/>
  <c r="O83" i="17" s="1"/>
  <c r="M99" i="17"/>
  <c r="O99" i="17" s="1"/>
  <c r="M40" i="17"/>
  <c r="O40" i="17" s="1"/>
  <c r="M72" i="17"/>
  <c r="O72" i="17" s="1"/>
  <c r="M16" i="17"/>
  <c r="O16" i="17" s="1"/>
  <c r="M32" i="17"/>
  <c r="O32" i="17" s="1"/>
  <c r="M48" i="17"/>
  <c r="O48" i="17" s="1"/>
  <c r="M64" i="17"/>
  <c r="O64" i="17" s="1"/>
  <c r="M80" i="17"/>
  <c r="O80" i="17" s="1"/>
  <c r="M96" i="17"/>
  <c r="O96" i="17" s="1"/>
  <c r="M30" i="17"/>
  <c r="O30" i="17" s="1"/>
  <c r="M62" i="17"/>
  <c r="O62" i="17" s="1"/>
  <c r="M9" i="17"/>
  <c r="O9" i="17" s="1"/>
  <c r="M25" i="17"/>
  <c r="O25" i="17" s="1"/>
  <c r="M41" i="17"/>
  <c r="O41" i="17" s="1"/>
  <c r="M57" i="17"/>
  <c r="O57" i="17" s="1"/>
  <c r="M73" i="17"/>
  <c r="O73" i="17" s="1"/>
  <c r="M89" i="17"/>
  <c r="O89" i="17" s="1"/>
  <c r="M105" i="17"/>
  <c r="O105" i="17" s="1"/>
  <c r="M26" i="17"/>
  <c r="O26" i="17" s="1"/>
  <c r="M58" i="17"/>
  <c r="O58" i="17" s="1"/>
  <c r="M86" i="17"/>
  <c r="O86" i="17" s="1"/>
  <c r="M106" i="17"/>
  <c r="O106" i="17" s="1"/>
  <c r="M23" i="17"/>
  <c r="O23" i="17" s="1"/>
  <c r="M39" i="17"/>
  <c r="O39" i="17" s="1"/>
  <c r="M55" i="17"/>
  <c r="O55" i="17" s="1"/>
  <c r="M71" i="17"/>
  <c r="O71" i="17" s="1"/>
  <c r="M87" i="17"/>
  <c r="O87" i="17" s="1"/>
  <c r="M103" i="17"/>
  <c r="O103" i="17" s="1"/>
  <c r="M20" i="17"/>
  <c r="O20" i="17" s="1"/>
  <c r="M36" i="17"/>
  <c r="O36" i="17" s="1"/>
  <c r="M52" i="17"/>
  <c r="O52" i="17" s="1"/>
  <c r="M68" i="17"/>
  <c r="O68" i="17" s="1"/>
  <c r="M84" i="17"/>
  <c r="O84" i="17" s="1"/>
  <c r="M100" i="17"/>
  <c r="O100" i="17" s="1"/>
  <c r="M38" i="17"/>
  <c r="O38" i="17" s="1"/>
  <c r="M70" i="17"/>
  <c r="O70" i="17" s="1"/>
  <c r="M13" i="17"/>
  <c r="O13" i="17" s="1"/>
  <c r="M29" i="17"/>
  <c r="O29" i="17" s="1"/>
  <c r="M45" i="17"/>
  <c r="O45" i="17" s="1"/>
  <c r="M61" i="17"/>
  <c r="O61" i="17" s="1"/>
  <c r="M77" i="17"/>
  <c r="O77" i="17" s="1"/>
  <c r="M93" i="17"/>
  <c r="O93" i="17" s="1"/>
  <c r="M10" i="17"/>
  <c r="O10" i="17" s="1"/>
  <c r="M34" i="17"/>
  <c r="O34" i="17" s="1"/>
  <c r="M66" i="17"/>
  <c r="O66" i="17" s="1"/>
  <c r="M90" i="17"/>
  <c r="O90" i="17" s="1"/>
  <c r="M11" i="17"/>
  <c r="O11" i="17" s="1"/>
  <c r="M27" i="17"/>
  <c r="O27" i="17" s="1"/>
  <c r="M43" i="17"/>
  <c r="O43" i="17" s="1"/>
  <c r="M59" i="17"/>
  <c r="O59" i="17" s="1"/>
  <c r="M75" i="17"/>
  <c r="O75" i="17" s="1"/>
  <c r="M91" i="17"/>
  <c r="O91" i="17" s="1"/>
  <c r="M107" i="17"/>
  <c r="O107" i="17" s="1"/>
  <c r="M24" i="17"/>
  <c r="O24" i="17" s="1"/>
  <c r="M56" i="17"/>
  <c r="O56" i="17" s="1"/>
  <c r="M88" i="17"/>
  <c r="O88" i="17" s="1"/>
  <c r="M104" i="17"/>
  <c r="O104" i="17" s="1"/>
  <c r="M46" i="17"/>
  <c r="O46" i="17" s="1"/>
  <c r="M78" i="17"/>
  <c r="O78" i="17" s="1"/>
  <c r="M33" i="17"/>
  <c r="O33" i="17" s="1"/>
  <c r="M49" i="17"/>
  <c r="O49" i="17" s="1"/>
  <c r="M65" i="17"/>
  <c r="O65" i="17" s="1"/>
  <c r="M81" i="17"/>
  <c r="O81" i="17" s="1"/>
  <c r="M97" i="17"/>
  <c r="O97" i="17" s="1"/>
  <c r="M18" i="17"/>
  <c r="O18" i="17" s="1"/>
  <c r="M42" i="17"/>
  <c r="O42" i="17" s="1"/>
  <c r="M74" i="17"/>
  <c r="O74" i="17" s="1"/>
  <c r="M94" i="17"/>
  <c r="O94" i="17" s="1"/>
  <c r="M15" i="17"/>
  <c r="O15" i="17" s="1"/>
  <c r="M31" i="17"/>
  <c r="O31" i="17" s="1"/>
  <c r="M47" i="17"/>
  <c r="O47" i="17" s="1"/>
  <c r="M63" i="17"/>
  <c r="O63" i="17" s="1"/>
  <c r="M79" i="17"/>
  <c r="O79" i="17" s="1"/>
  <c r="M95" i="17"/>
  <c r="O95" i="17" s="1"/>
  <c r="C17" i="8"/>
  <c r="Q8" i="17" l="1"/>
  <c r="E17" i="13"/>
  <c r="D17" i="13"/>
  <c r="C17" i="13"/>
  <c r="B17" i="13"/>
  <c r="C3" i="13" l="1" a="1"/>
  <c r="C3" i="13" s="1"/>
  <c r="D21" i="13"/>
  <c r="D20" i="13"/>
  <c r="C3" i="11"/>
  <c r="B16" i="11"/>
  <c r="B15" i="11"/>
  <c r="B14" i="11"/>
  <c r="B13" i="11"/>
  <c r="C18" i="8"/>
  <c r="C16" i="8"/>
  <c r="C15" i="8"/>
  <c r="C14" i="8"/>
  <c r="C13" i="8"/>
  <c r="C4" i="8"/>
  <c r="H20" i="7"/>
  <c r="H19" i="7"/>
  <c r="C4" i="7"/>
  <c r="C4" i="1"/>
  <c r="F19" i="1"/>
</calcChain>
</file>

<file path=xl/sharedStrings.xml><?xml version="1.0" encoding="utf-8"?>
<sst xmlns="http://schemas.openxmlformats.org/spreadsheetml/2006/main" count="2630" uniqueCount="853">
  <si>
    <t xml:space="preserve">Quadratic Programming Problem </t>
  </si>
  <si>
    <t xml:space="preserve">Objective Function </t>
  </si>
  <si>
    <t xml:space="preserve">c </t>
  </si>
  <si>
    <t>Q</t>
  </si>
  <si>
    <t>Identity Matrix of size 5*5</t>
  </si>
  <si>
    <t>Constraints</t>
  </si>
  <si>
    <t>x1</t>
  </si>
  <si>
    <t>x2</t>
  </si>
  <si>
    <t>x3</t>
  </si>
  <si>
    <t>x4</t>
  </si>
  <si>
    <t>x5</t>
  </si>
  <si>
    <t>Min_Val</t>
  </si>
  <si>
    <t>Max_Val</t>
  </si>
  <si>
    <t>Initial_Val</t>
  </si>
  <si>
    <t>Variable</t>
  </si>
  <si>
    <t>&lt;=</t>
  </si>
  <si>
    <t>Val</t>
  </si>
  <si>
    <t>Objective</t>
  </si>
  <si>
    <t>c*x - 0.5*100*x*Q*x</t>
  </si>
  <si>
    <t>c*x - 0.5*x*Q*x+dy</t>
  </si>
  <si>
    <t>100*Identity Matrix of size 5*5</t>
  </si>
  <si>
    <t>Constraint_Val</t>
  </si>
  <si>
    <t>y</t>
  </si>
  <si>
    <t>Inf</t>
  </si>
  <si>
    <t>Quadratically  Constrained Problems</t>
  </si>
  <si>
    <t>x6</t>
  </si>
  <si>
    <t>x7</t>
  </si>
  <si>
    <t>x8</t>
  </si>
  <si>
    <t>x1+x2+x3</t>
  </si>
  <si>
    <t>Integer NLP</t>
  </si>
  <si>
    <t>7y1+10y2</t>
  </si>
  <si>
    <t>Variables</t>
  </si>
  <si>
    <t>y1</t>
  </si>
  <si>
    <t>y2</t>
  </si>
  <si>
    <t>Combinatorial Optimization Problems</t>
  </si>
  <si>
    <t>c'x + 0.5x'Qx</t>
  </si>
  <si>
    <t>c</t>
  </si>
  <si>
    <t>{-1, 1}</t>
  </si>
  <si>
    <t>Abs of var&gt;0.1</t>
  </si>
  <si>
    <t>Chap 12- Prob5</t>
  </si>
  <si>
    <t>Integer Programming</t>
  </si>
  <si>
    <t>Wikipedia Problem</t>
  </si>
  <si>
    <t>Ojective</t>
  </si>
  <si>
    <t>Variales</t>
  </si>
  <si>
    <t>x</t>
  </si>
  <si>
    <t>Initial Values</t>
  </si>
  <si>
    <t xml:space="preserve">Constraints </t>
  </si>
  <si>
    <t>&gt;=</t>
  </si>
  <si>
    <t>http://www.math.clemson.edu/~mjs/courses/mthsc.440/integer.pdf</t>
  </si>
  <si>
    <t>Section 2.1</t>
  </si>
  <si>
    <t>Initial Value</t>
  </si>
  <si>
    <t>All binary variables</t>
  </si>
  <si>
    <t>Including the additional constraints</t>
  </si>
  <si>
    <t>Linear Programming</t>
  </si>
  <si>
    <t>=</t>
  </si>
  <si>
    <t>Min Value</t>
  </si>
  <si>
    <t>Max Value</t>
  </si>
  <si>
    <t>Logistic Regression</t>
  </si>
  <si>
    <t>'setosa'</t>
  </si>
  <si>
    <t>'versicolor'</t>
  </si>
  <si>
    <t>Sepal Length</t>
  </si>
  <si>
    <t>Sepal Width</t>
  </si>
  <si>
    <t>Petal Length</t>
  </si>
  <si>
    <t>Petal Width</t>
  </si>
  <si>
    <t>(all in cm)</t>
  </si>
  <si>
    <t>Class</t>
  </si>
  <si>
    <t>B</t>
  </si>
  <si>
    <t>Binomial Classification</t>
  </si>
  <si>
    <t>Bias</t>
  </si>
  <si>
    <t>Parameters</t>
  </si>
  <si>
    <t>theta0</t>
  </si>
  <si>
    <t>theta1</t>
  </si>
  <si>
    <t>theta2</t>
  </si>
  <si>
    <t>theta3</t>
  </si>
  <si>
    <t>theta4</t>
  </si>
  <si>
    <t>Value</t>
  </si>
  <si>
    <t>Score</t>
  </si>
  <si>
    <t>b</t>
  </si>
  <si>
    <t>Probability</t>
  </si>
  <si>
    <t>Cost_i</t>
  </si>
  <si>
    <t>Total Cost</t>
  </si>
  <si>
    <t>exp(-score)</t>
  </si>
  <si>
    <t>Training Data</t>
  </si>
  <si>
    <t>Test Data</t>
  </si>
  <si>
    <t>Exp(-Score)</t>
  </si>
  <si>
    <t>Linear Regression</t>
  </si>
  <si>
    <t>Total Population</t>
  </si>
  <si>
    <t>Traffic Fatalities</t>
  </si>
  <si>
    <t>Intercept (b)</t>
  </si>
  <si>
    <t>Slope (m)</t>
  </si>
  <si>
    <t>Predicted</t>
  </si>
  <si>
    <t>Portfolio Optimization</t>
  </si>
  <si>
    <t>Mean_Return</t>
  </si>
  <si>
    <t>Standard Deviation</t>
  </si>
  <si>
    <t>Correlation Matrix</t>
  </si>
  <si>
    <t>Minimum Expected Return</t>
  </si>
  <si>
    <t>Ojective Function</t>
  </si>
  <si>
    <t xml:space="preserve">Expected Mean Return </t>
  </si>
  <si>
    <t>Weights (Variales)</t>
  </si>
  <si>
    <t>Total Weights</t>
  </si>
  <si>
    <t>Pump Network Synthesis</t>
  </si>
  <si>
    <t>V_tot</t>
  </si>
  <si>
    <t>del_P_tot</t>
  </si>
  <si>
    <t>w_max</t>
  </si>
  <si>
    <t>P1_max</t>
  </si>
  <si>
    <t>P2_max</t>
  </si>
  <si>
    <t>P3_max</t>
  </si>
  <si>
    <t>Pump1</t>
  </si>
  <si>
    <t>Pump2</t>
  </si>
  <si>
    <t>Pump3</t>
  </si>
  <si>
    <t>Fixed_Cost</t>
  </si>
  <si>
    <t>Ci</t>
  </si>
  <si>
    <t>Ci'</t>
  </si>
  <si>
    <t>xi</t>
  </si>
  <si>
    <t>vi</t>
  </si>
  <si>
    <t>wi</t>
  </si>
  <si>
    <t>Pi</t>
  </si>
  <si>
    <t>Pi_max</t>
  </si>
  <si>
    <t>del_pi</t>
  </si>
  <si>
    <t>z1</t>
  </si>
  <si>
    <t>z2</t>
  </si>
  <si>
    <t>z3</t>
  </si>
  <si>
    <t>zi belongs to {0, 1}</t>
  </si>
  <si>
    <t>i=1</t>
  </si>
  <si>
    <t>i=2</t>
  </si>
  <si>
    <t>i=3</t>
  </si>
  <si>
    <t>N_pi  belongs to  {0,  1,2,  3}</t>
  </si>
  <si>
    <t>N_si  belongs to  {0,  1,2,  3}</t>
  </si>
  <si>
    <t>wi/w_max</t>
  </si>
  <si>
    <t>https://in.mathworks.com/help/optim/examples/using-quadratic-programming-on-portfolio-optimization-problems.html</t>
  </si>
  <si>
    <t>wi-w_max*zi &lt;= 0</t>
  </si>
  <si>
    <t>Pi - P_max(i)*zi &lt;= 0</t>
  </si>
  <si>
    <t>del_pi - del_P_tot*zi &lt;= 0</t>
  </si>
  <si>
    <t>vi - V_tot*zi &lt;= 0</t>
  </si>
  <si>
    <t>xi - zi &lt;= 0</t>
  </si>
  <si>
    <t>Nsi - 3zi &lt;= 0</t>
  </si>
  <si>
    <t>Npi - 3zi &lt;= 0</t>
  </si>
  <si>
    <t>Microsoft Excel 16.0 Answer Report</t>
  </si>
  <si>
    <t>Worksheet: [Book1.xlsx]Sheet12</t>
  </si>
  <si>
    <t>Report Created: 04-08-2017 17:31:22</t>
  </si>
  <si>
    <t>Result: Solver found an integer solution within tolerance.  All Constraints are satisfied.</t>
  </si>
  <si>
    <t>Solver Engine</t>
  </si>
  <si>
    <t>Engine: GRG Nonlinear</t>
  </si>
  <si>
    <t>Solution Time: 30405.5 Seconds.</t>
  </si>
  <si>
    <t>Iterations: 35 Subproblems: 278</t>
  </si>
  <si>
    <t>Solver Options</t>
  </si>
  <si>
    <t>Max Time Unlimited,  Iterations Unlimited, Precision 0.00001</t>
  </si>
  <si>
    <t xml:space="preserve"> Convergence 0.0001, Population Size 10, Random Seed 0, Derivatives Central,  Multistart, Require Bounds</t>
  </si>
  <si>
    <t>Max Subproblems Unlimited, Max Integer Sols Unlimited, Integer Tolerance 0.1%,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</si>
  <si>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</si>
  <si>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</si>
  <si>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</si>
  <si>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</si>
  <si>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</si>
  <si>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</si>
  <si>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</si>
  <si>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</si>
  <si>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</si>
  <si>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</si>
  <si>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</si>
  <si>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$D$3</t>
  </si>
  <si>
    <t>$D$16</t>
  </si>
  <si>
    <t>&lt;= xi</t>
  </si>
  <si>
    <t>Contin</t>
  </si>
  <si>
    <t>$D$17</t>
  </si>
  <si>
    <t>$D$18</t>
  </si>
  <si>
    <t>$J$16</t>
  </si>
  <si>
    <t>&lt;= vi</t>
  </si>
  <si>
    <t>$J$17</t>
  </si>
  <si>
    <t>$J$18</t>
  </si>
  <si>
    <t>$P$16</t>
  </si>
  <si>
    <t>&lt;= wi</t>
  </si>
  <si>
    <t>$P$17</t>
  </si>
  <si>
    <t>$P$18</t>
  </si>
  <si>
    <t>$D$21</t>
  </si>
  <si>
    <t>&lt;= Pi</t>
  </si>
  <si>
    <t>$D$22</t>
  </si>
  <si>
    <t>$D$23</t>
  </si>
  <si>
    <t>$J$21</t>
  </si>
  <si>
    <t>&lt;= del_pi</t>
  </si>
  <si>
    <t>$J$22</t>
  </si>
  <si>
    <t>$J$23</t>
  </si>
  <si>
    <t>$D$26</t>
  </si>
  <si>
    <t>$D$27</t>
  </si>
  <si>
    <t>$D$28</t>
  </si>
  <si>
    <t>$J$26</t>
  </si>
  <si>
    <t>$J$27</t>
  </si>
  <si>
    <t>$J$28</t>
  </si>
  <si>
    <t>$O$26</t>
  </si>
  <si>
    <t>z1 &lt;=</t>
  </si>
  <si>
    <t>$O$27</t>
  </si>
  <si>
    <t>z2 &lt;=</t>
  </si>
  <si>
    <t>$O$28</t>
  </si>
  <si>
    <t>z3 &lt;=</t>
  </si>
  <si>
    <t>$C$5</t>
  </si>
  <si>
    <t>$C$5=$E$5</t>
  </si>
  <si>
    <t>Binding</t>
  </si>
  <si>
    <t>$C$6</t>
  </si>
  <si>
    <t>$C$6=$E$6</t>
  </si>
  <si>
    <t>$C$7</t>
  </si>
  <si>
    <t>$C$7=$E$7</t>
  </si>
  <si>
    <t>$C$8</t>
  </si>
  <si>
    <t>$C$8=$E$8</t>
  </si>
  <si>
    <t>$C$9</t>
  </si>
  <si>
    <t>$C$9=$E$9</t>
  </si>
  <si>
    <t>$C$10</t>
  </si>
  <si>
    <t>$C$10=$E$10</t>
  </si>
  <si>
    <t>$C$11</t>
  </si>
  <si>
    <t>$C$11=$E$11</t>
  </si>
  <si>
    <t>$G$5</t>
  </si>
  <si>
    <t>$G$5=$I$5</t>
  </si>
  <si>
    <t>$G$6</t>
  </si>
  <si>
    <t>$G$6=$I$6</t>
  </si>
  <si>
    <t>$G$7</t>
  </si>
  <si>
    <t>$G$7=$I$7</t>
  </si>
  <si>
    <t>$G$8</t>
  </si>
  <si>
    <t>$G$8=$I$8</t>
  </si>
  <si>
    <t>$G$9</t>
  </si>
  <si>
    <t>$G$9=$I$9</t>
  </si>
  <si>
    <t>$G$10</t>
  </si>
  <si>
    <t>$G$10=$I$10</t>
  </si>
  <si>
    <t>$K$10</t>
  </si>
  <si>
    <t>$K$10&lt;=$M$10</t>
  </si>
  <si>
    <t>$K$11</t>
  </si>
  <si>
    <t>$K$11&lt;=$M$11</t>
  </si>
  <si>
    <t>Not Binding</t>
  </si>
  <si>
    <t>$K$12</t>
  </si>
  <si>
    <t>$K$12&lt;=$M$12</t>
  </si>
  <si>
    <t>$K$5</t>
  </si>
  <si>
    <t>$K$5&lt;=$M$5</t>
  </si>
  <si>
    <t>$K$6</t>
  </si>
  <si>
    <t>$K$6&lt;=$M$6</t>
  </si>
  <si>
    <t>$K$7</t>
  </si>
  <si>
    <t>$K$7&lt;=$M$7</t>
  </si>
  <si>
    <t>$O$10</t>
  </si>
  <si>
    <t>&lt;= vi - V_tot*zi &lt;= 0</t>
  </si>
  <si>
    <t>$O$10&lt;=$Q$10</t>
  </si>
  <si>
    <t>$O$11</t>
  </si>
  <si>
    <t>$O$11&lt;=$Q$11</t>
  </si>
  <si>
    <t>$O$12</t>
  </si>
  <si>
    <t>$O$12&lt;=$Q$12</t>
  </si>
  <si>
    <t>$O$5</t>
  </si>
  <si>
    <t>&lt;= Pi - P_max(i)*zi &lt;= 0</t>
  </si>
  <si>
    <t>$O$5&lt;=$Q$5</t>
  </si>
  <si>
    <t>$O$6</t>
  </si>
  <si>
    <t>$O$6&lt;=$Q$6</t>
  </si>
  <si>
    <t>$O$7</t>
  </si>
  <si>
    <t>$O$7&lt;=$Q$7</t>
  </si>
  <si>
    <t>$S$10</t>
  </si>
  <si>
    <t>&lt;= Nsi - 3zi &lt;= 0</t>
  </si>
  <si>
    <t>$S$10&lt;=$U$10</t>
  </si>
  <si>
    <t>$S$11</t>
  </si>
  <si>
    <t>$S$11&lt;=$U$11</t>
  </si>
  <si>
    <t>$S$12</t>
  </si>
  <si>
    <t>$S$12&lt;=$U$12</t>
  </si>
  <si>
    <t>$S$5</t>
  </si>
  <si>
    <t>&lt;= xi - zi &lt;= 0</t>
  </si>
  <si>
    <t>$S$5&lt;=$U$5</t>
  </si>
  <si>
    <t>$S$6</t>
  </si>
  <si>
    <t>$S$6&lt;=$U$6</t>
  </si>
  <si>
    <t>$S$7</t>
  </si>
  <si>
    <t>$S$7&lt;=$U$7</t>
  </si>
  <si>
    <t>$W$5</t>
  </si>
  <si>
    <t>&lt;= Npi - 3zi &lt;= 0</t>
  </si>
  <si>
    <t>$W$5&lt;=$Y$5</t>
  </si>
  <si>
    <t>$W$6</t>
  </si>
  <si>
    <t>$W$6&lt;=$Y$6</t>
  </si>
  <si>
    <t>$W$7</t>
  </si>
  <si>
    <t>$W$7&lt;=$Y$7</t>
  </si>
  <si>
    <t>$D$16&lt;=$F$16</t>
  </si>
  <si>
    <t>$D$17&lt;=$F$17</t>
  </si>
  <si>
    <t>$D$18&lt;=$F$18</t>
  </si>
  <si>
    <t>$D$16&gt;=$B$16</t>
  </si>
  <si>
    <t>$D$17&gt;=$B$17</t>
  </si>
  <si>
    <t>$D$18&gt;=$B$18</t>
  </si>
  <si>
    <t>$D$21&lt;=$F$21</t>
  </si>
  <si>
    <t>$D$22&lt;=$F$22</t>
  </si>
  <si>
    <t>$D$23&lt;=$F$23</t>
  </si>
  <si>
    <t>$D$21&gt;=$B$21</t>
  </si>
  <si>
    <t>$D$22&gt;=$B$22</t>
  </si>
  <si>
    <t>$D$23&gt;=$B$23</t>
  </si>
  <si>
    <t>$D$26&lt;=$F$26</t>
  </si>
  <si>
    <t>$D$27&lt;=$F$27</t>
  </si>
  <si>
    <t>$D$28&lt;=$F$28</t>
  </si>
  <si>
    <t>$D$26&gt;=$B$26</t>
  </si>
  <si>
    <t>$D$27&gt;=$B$27</t>
  </si>
  <si>
    <t>$D$28&gt;=$B$28</t>
  </si>
  <si>
    <t>$J$16&lt;=$L$16</t>
  </si>
  <si>
    <t>$J$17&lt;=$L$17</t>
  </si>
  <si>
    <t>$J$18&lt;=$L$18</t>
  </si>
  <si>
    <t>$J$16&gt;=$H$16</t>
  </si>
  <si>
    <t>$J$17&gt;=$H$17</t>
  </si>
  <si>
    <t>$J$18&gt;=$H$18</t>
  </si>
  <si>
    <t>$J$21&lt;=$L$21</t>
  </si>
  <si>
    <t>$J$22&lt;=$L$22</t>
  </si>
  <si>
    <t>$J$23&lt;=$L$23</t>
  </si>
  <si>
    <t>$J$21&gt;=$H$21</t>
  </si>
  <si>
    <t>$J$22&gt;=$H$22</t>
  </si>
  <si>
    <t>$J$23&gt;=$H$23</t>
  </si>
  <si>
    <t>$J$26&lt;=$L$26</t>
  </si>
  <si>
    <t>$J$27&lt;=$L$27</t>
  </si>
  <si>
    <t>$J$28&lt;=$L$28</t>
  </si>
  <si>
    <t>$J$26&gt;=$H$26</t>
  </si>
  <si>
    <t>$J$27&gt;=$H$27</t>
  </si>
  <si>
    <t>$J$28&gt;=$H$28</t>
  </si>
  <si>
    <t>$P$16&lt;=$R$16</t>
  </si>
  <si>
    <t>$P$17&lt;=$R$17</t>
  </si>
  <si>
    <t>$P$18&lt;=$R$18</t>
  </si>
  <si>
    <t>$P$16&gt;=$N$16</t>
  </si>
  <si>
    <t>$P$17&gt;=$N$17</t>
  </si>
  <si>
    <t>$P$18&gt;=$N$18</t>
  </si>
  <si>
    <t>$D$26:$D$28=Integer</t>
  </si>
  <si>
    <t>$J$26:$J$28=Integer</t>
  </si>
  <si>
    <t>$O$26:$O$28=Binary</t>
  </si>
  <si>
    <t>Binary</t>
  </si>
  <si>
    <t>Data</t>
  </si>
  <si>
    <t xml:space="preserve">Objective </t>
  </si>
  <si>
    <t>Integer Linear Programming</t>
  </si>
  <si>
    <t>MINLP</t>
  </si>
  <si>
    <t xml:space="preserve">Chapter 12 </t>
  </si>
  <si>
    <t>Test Pro 6</t>
  </si>
  <si>
    <t>3y-5x</t>
  </si>
  <si>
    <t xml:space="preserve">y  ∈ [1,5]∩N </t>
  </si>
  <si>
    <t>This constriant is to exclude 0 from the specified range</t>
  </si>
  <si>
    <t>Actual Data</t>
  </si>
  <si>
    <t>Covariance Matrix</t>
  </si>
  <si>
    <t>Outer Product of Std Deviation</t>
  </si>
  <si>
    <t>Worksheet: [Book1.xlsx]Sheet11</t>
  </si>
  <si>
    <t>Report Created: 10-08-2017 18:18:30</t>
  </si>
  <si>
    <t>Result: Solver converged in probability to a global solution.</t>
  </si>
  <si>
    <t>Solution Time: 34579.713 Seconds.</t>
  </si>
  <si>
    <t>Iterations: 0 Subproblems: 1001</t>
  </si>
  <si>
    <t>Max Time Unlimited,  Iterations Unlimited, Precision 0.000001</t>
  </si>
  <si>
    <t xml:space="preserve"> Convergence 0.00001, Population Size 5, Random Seed 0, Derivatives Central,  Multistart, Require Bounds</t>
  </si>
  <si>
    <t>Max Subproblems Unlimited, Max Integer Sols Unlimited, Integer Tolerance 1%, Assume NonNegative</t>
  </si>
  <si>
    <t>$B$3</t>
  </si>
  <si>
    <t>$E$6</t>
  </si>
  <si>
    <t>$F$6</t>
  </si>
  <si>
    <t>$H$6</t>
  </si>
  <si>
    <t>$I$6</t>
  </si>
  <si>
    <t>$J$6</t>
  </si>
  <si>
    <t>$L$6</t>
  </si>
  <si>
    <t>$M$6</t>
  </si>
  <si>
    <t>$N$6</t>
  </si>
  <si>
    <t>$P$6</t>
  </si>
  <si>
    <t>$Q$6</t>
  </si>
  <si>
    <t>$R$6</t>
  </si>
  <si>
    <t>$T$6</t>
  </si>
  <si>
    <t>$U$6</t>
  </si>
  <si>
    <t>$V$6</t>
  </si>
  <si>
    <t>$X$6</t>
  </si>
  <si>
    <t>$Y$6</t>
  </si>
  <si>
    <t>$Z$6</t>
  </si>
  <si>
    <t>$AA$6</t>
  </si>
  <si>
    <t>$AB$6</t>
  </si>
  <si>
    <t>$AC$6</t>
  </si>
  <si>
    <t>$AD$6</t>
  </si>
  <si>
    <t>$AE$6</t>
  </si>
  <si>
    <t>$AF$6</t>
  </si>
  <si>
    <t>$AG$6</t>
  </si>
  <si>
    <t>$AH$6</t>
  </si>
  <si>
    <t>$AI$6</t>
  </si>
  <si>
    <t>$AJ$6</t>
  </si>
  <si>
    <t>$AK$6</t>
  </si>
  <si>
    <t>$AL$6</t>
  </si>
  <si>
    <t>$AM$6</t>
  </si>
  <si>
    <t>$AN$6</t>
  </si>
  <si>
    <t>$AO$6</t>
  </si>
  <si>
    <t>$AP$6</t>
  </si>
  <si>
    <t>$AQ$6</t>
  </si>
  <si>
    <t>$AR$6</t>
  </si>
  <si>
    <t>$AS$6</t>
  </si>
  <si>
    <t>$AT$6</t>
  </si>
  <si>
    <t>$AU$6</t>
  </si>
  <si>
    <t>$AV$6</t>
  </si>
  <si>
    <t>$AW$6</t>
  </si>
  <si>
    <t>$AX$6</t>
  </si>
  <si>
    <t>$AY$6</t>
  </si>
  <si>
    <t>$AZ$6</t>
  </si>
  <si>
    <t>$BA$6</t>
  </si>
  <si>
    <t>$BB$6</t>
  </si>
  <si>
    <t>$BC$6</t>
  </si>
  <si>
    <t>$BD$6</t>
  </si>
  <si>
    <t>$BE$6</t>
  </si>
  <si>
    <t>$BF$6</t>
  </si>
  <si>
    <t>$BG$6</t>
  </si>
  <si>
    <t>$BH$6</t>
  </si>
  <si>
    <t>$BI$6</t>
  </si>
  <si>
    <t>$BJ$6</t>
  </si>
  <si>
    <t>$BK$6</t>
  </si>
  <si>
    <t>$BL$6</t>
  </si>
  <si>
    <t>$BM$6</t>
  </si>
  <si>
    <t>$BN$6</t>
  </si>
  <si>
    <t>$BO$6</t>
  </si>
  <si>
    <t>$BP$6</t>
  </si>
  <si>
    <t>$BQ$6</t>
  </si>
  <si>
    <t>$BR$6</t>
  </si>
  <si>
    <t>$BS$6</t>
  </si>
  <si>
    <t>$BT$6</t>
  </si>
  <si>
    <t>$BU$6</t>
  </si>
  <si>
    <t>$BV$6</t>
  </si>
  <si>
    <t>$BW$6</t>
  </si>
  <si>
    <t>$BX$6</t>
  </si>
  <si>
    <t>$BY$6</t>
  </si>
  <si>
    <t>$BZ$6</t>
  </si>
  <si>
    <t>$CA$6</t>
  </si>
  <si>
    <t>$CB$6</t>
  </si>
  <si>
    <t>$CC$6</t>
  </si>
  <si>
    <t>$CD$6</t>
  </si>
  <si>
    <t>$CE$6</t>
  </si>
  <si>
    <t>$CF$6</t>
  </si>
  <si>
    <t>$CG$6</t>
  </si>
  <si>
    <t>$CH$6</t>
  </si>
  <si>
    <t>$CI$6</t>
  </si>
  <si>
    <t>$CJ$6</t>
  </si>
  <si>
    <t>$CK$6</t>
  </si>
  <si>
    <t>$CL$6</t>
  </si>
  <si>
    <t>$CM$6</t>
  </si>
  <si>
    <t>$CN$6</t>
  </si>
  <si>
    <t>$CO$6</t>
  </si>
  <si>
    <t>$CP$6</t>
  </si>
  <si>
    <t>$CQ$6</t>
  </si>
  <si>
    <t>$CR$6</t>
  </si>
  <si>
    <t>$CS$6</t>
  </si>
  <si>
    <t>$CT$6</t>
  </si>
  <si>
    <t>$CU$6</t>
  </si>
  <si>
    <t>$CV$6</t>
  </si>
  <si>
    <t>$CW$6</t>
  </si>
  <si>
    <t>$CX$6</t>
  </si>
  <si>
    <t>$CY$6</t>
  </si>
  <si>
    <t>$CZ$6</t>
  </si>
  <si>
    <t>$B$8</t>
  </si>
  <si>
    <t>$B$8&gt;=$B$5</t>
  </si>
  <si>
    <t>$G$8=1</t>
  </si>
  <si>
    <t>$E$6&lt;=1</t>
  </si>
  <si>
    <t>$F$6&lt;=1</t>
  </si>
  <si>
    <t>$G$6&lt;=1</t>
  </si>
  <si>
    <t>$H$6&lt;=1</t>
  </si>
  <si>
    <t>$I$6&lt;=1</t>
  </si>
  <si>
    <t>$J$6&lt;=1</t>
  </si>
  <si>
    <t>$K$6&lt;=1</t>
  </si>
  <si>
    <t>$L$6&lt;=1</t>
  </si>
  <si>
    <t>$M$6&lt;=1</t>
  </si>
  <si>
    <t>$N$6&lt;=1</t>
  </si>
  <si>
    <t>$O$6&lt;=1</t>
  </si>
  <si>
    <t>$P$6&lt;=1</t>
  </si>
  <si>
    <t>$Q$6&lt;=1</t>
  </si>
  <si>
    <t>$R$6&lt;=1</t>
  </si>
  <si>
    <t>$S$6&lt;=1</t>
  </si>
  <si>
    <t>$T$6&lt;=1</t>
  </si>
  <si>
    <t>$U$6&lt;=1</t>
  </si>
  <si>
    <t>$V$6&lt;=1</t>
  </si>
  <si>
    <t>$W$6&lt;=1</t>
  </si>
  <si>
    <t>$X$6&lt;=1</t>
  </si>
  <si>
    <t>$Y$6&lt;=1</t>
  </si>
  <si>
    <t>$Z$6&lt;=1</t>
  </si>
  <si>
    <t>$AA$6&lt;=1</t>
  </si>
  <si>
    <t>$AB$6&lt;=1</t>
  </si>
  <si>
    <t>$AC$6&lt;=1</t>
  </si>
  <si>
    <t>$AD$6&lt;=1</t>
  </si>
  <si>
    <t>$AE$6&lt;=1</t>
  </si>
  <si>
    <t>$AF$6&lt;=1</t>
  </si>
  <si>
    <t>$AG$6&lt;=1</t>
  </si>
  <si>
    <t>$AH$6&lt;=1</t>
  </si>
  <si>
    <t>$AI$6&lt;=1</t>
  </si>
  <si>
    <t>$AJ$6&lt;=1</t>
  </si>
  <si>
    <t>$AK$6&lt;=1</t>
  </si>
  <si>
    <t>$AL$6&lt;=1</t>
  </si>
  <si>
    <t>$AM$6&lt;=1</t>
  </si>
  <si>
    <t>$AN$6&lt;=1</t>
  </si>
  <si>
    <t>$AO$6&lt;=1</t>
  </si>
  <si>
    <t>$AP$6&lt;=1</t>
  </si>
  <si>
    <t>$AQ$6&lt;=1</t>
  </si>
  <si>
    <t>$AR$6&lt;=1</t>
  </si>
  <si>
    <t>$AS$6&lt;=1</t>
  </si>
  <si>
    <t>$AT$6&lt;=1</t>
  </si>
  <si>
    <t>$AU$6&lt;=1</t>
  </si>
  <si>
    <t>$AV$6&lt;=1</t>
  </si>
  <si>
    <t>$AW$6&lt;=1</t>
  </si>
  <si>
    <t>$AX$6&lt;=1</t>
  </si>
  <si>
    <t>$AY$6&lt;=1</t>
  </si>
  <si>
    <t>$AZ$6&lt;=1</t>
  </si>
  <si>
    <t>$BA$6&lt;=1</t>
  </si>
  <si>
    <t>$BB$6&lt;=1</t>
  </si>
  <si>
    <t>$BC$6&lt;=1</t>
  </si>
  <si>
    <t>$BD$6&lt;=1</t>
  </si>
  <si>
    <t>$BE$6&lt;=1</t>
  </si>
  <si>
    <t>$BF$6&lt;=1</t>
  </si>
  <si>
    <t>$BG$6&lt;=1</t>
  </si>
  <si>
    <t>$BH$6&lt;=1</t>
  </si>
  <si>
    <t>$BI$6&lt;=1</t>
  </si>
  <si>
    <t>$BJ$6&lt;=1</t>
  </si>
  <si>
    <t>$BK$6&lt;=1</t>
  </si>
  <si>
    <t>$BL$6&lt;=1</t>
  </si>
  <si>
    <t>$BM$6&lt;=1</t>
  </si>
  <si>
    <t>$BN$6&lt;=1</t>
  </si>
  <si>
    <t>$BO$6&lt;=1</t>
  </si>
  <si>
    <t>$BP$6&lt;=1</t>
  </si>
  <si>
    <t>$BQ$6&lt;=1</t>
  </si>
  <si>
    <t>$BR$6&lt;=1</t>
  </si>
  <si>
    <t>$BS$6&lt;=1</t>
  </si>
  <si>
    <t>$BT$6&lt;=1</t>
  </si>
  <si>
    <t>$BU$6&lt;=1</t>
  </si>
  <si>
    <t>$BV$6&lt;=1</t>
  </si>
  <si>
    <t>$BW$6&lt;=1</t>
  </si>
  <si>
    <t>$BX$6&lt;=1</t>
  </si>
  <si>
    <t>$BY$6&lt;=1</t>
  </si>
  <si>
    <t>$BZ$6&lt;=1</t>
  </si>
  <si>
    <t>$CA$6&lt;=1</t>
  </si>
  <si>
    <t>$CB$6&lt;=1</t>
  </si>
  <si>
    <t>$CC$6&lt;=1</t>
  </si>
  <si>
    <t>$CD$6&lt;=1</t>
  </si>
  <si>
    <t>$CE$6&lt;=1</t>
  </si>
  <si>
    <t>$CF$6&lt;=1</t>
  </si>
  <si>
    <t>$CG$6&lt;=1</t>
  </si>
  <si>
    <t>$CH$6&lt;=1</t>
  </si>
  <si>
    <t>$CI$6&lt;=1</t>
  </si>
  <si>
    <t>$CJ$6&lt;=1</t>
  </si>
  <si>
    <t>$CK$6&lt;=1</t>
  </si>
  <si>
    <t>$CL$6&lt;=1</t>
  </si>
  <si>
    <t>$CM$6&lt;=1</t>
  </si>
  <si>
    <t>$CN$6&lt;=1</t>
  </si>
  <si>
    <t>$CO$6&lt;=1</t>
  </si>
  <si>
    <t>$CP$6&lt;=1</t>
  </si>
  <si>
    <t>$CQ$6&lt;=1</t>
  </si>
  <si>
    <t>$CR$6&lt;=1</t>
  </si>
  <si>
    <t>$CS$6&lt;=1</t>
  </si>
  <si>
    <t>$CT$6&lt;=1</t>
  </si>
  <si>
    <t>$CU$6&lt;=1</t>
  </si>
  <si>
    <t>$CV$6&lt;=1</t>
  </si>
  <si>
    <t>$CW$6&lt;=1</t>
  </si>
  <si>
    <t>$CX$6&lt;=1</t>
  </si>
  <si>
    <t>$CY$6&lt;=1</t>
  </si>
  <si>
    <t>$CZ$6&lt;=1</t>
  </si>
  <si>
    <t>$E$6&gt;=0</t>
  </si>
  <si>
    <t>$F$6&gt;=0</t>
  </si>
  <si>
    <t>$G$6&gt;=0</t>
  </si>
  <si>
    <t>$H$6&gt;=0</t>
  </si>
  <si>
    <t>$I$6&gt;=0</t>
  </si>
  <si>
    <t>$J$6&gt;=0</t>
  </si>
  <si>
    <t>$K$6&gt;=0</t>
  </si>
  <si>
    <t>$L$6&gt;=0</t>
  </si>
  <si>
    <t>$M$6&gt;=0</t>
  </si>
  <si>
    <t>$N$6&gt;=0</t>
  </si>
  <si>
    <t>$O$6&gt;=0</t>
  </si>
  <si>
    <t>$P$6&gt;=0</t>
  </si>
  <si>
    <t>$Q$6&gt;=0</t>
  </si>
  <si>
    <t>$R$6&gt;=0</t>
  </si>
  <si>
    <t>$S$6&gt;=0</t>
  </si>
  <si>
    <t>$T$6&gt;=0</t>
  </si>
  <si>
    <t>$U$6&gt;=0</t>
  </si>
  <si>
    <t>$V$6&gt;=0</t>
  </si>
  <si>
    <t>$W$6&gt;=0</t>
  </si>
  <si>
    <t>$X$6&gt;=0</t>
  </si>
  <si>
    <t>$Y$6&gt;=0</t>
  </si>
  <si>
    <t>$Z$6&gt;=0</t>
  </si>
  <si>
    <t>$AA$6&gt;=0</t>
  </si>
  <si>
    <t>$AB$6&gt;=0</t>
  </si>
  <si>
    <t>$AC$6&gt;=0</t>
  </si>
  <si>
    <t>$AD$6&gt;=0</t>
  </si>
  <si>
    <t>$AE$6&gt;=0</t>
  </si>
  <si>
    <t>$AF$6&gt;=0</t>
  </si>
  <si>
    <t>$AG$6&gt;=0</t>
  </si>
  <si>
    <t>$AH$6&gt;=0</t>
  </si>
  <si>
    <t>$AI$6&gt;=0</t>
  </si>
  <si>
    <t>$AJ$6&gt;=0</t>
  </si>
  <si>
    <t>$AK$6&gt;=0</t>
  </si>
  <si>
    <t>$AL$6&gt;=0</t>
  </si>
  <si>
    <t>$AM$6&gt;=0</t>
  </si>
  <si>
    <t>$AN$6&gt;=0</t>
  </si>
  <si>
    <t>$AO$6&gt;=0</t>
  </si>
  <si>
    <t>$AP$6&gt;=0</t>
  </si>
  <si>
    <t>$AQ$6&gt;=0</t>
  </si>
  <si>
    <t>$AR$6&gt;=0</t>
  </si>
  <si>
    <t>$AS$6&gt;=0</t>
  </si>
  <si>
    <t>$AT$6&gt;=0</t>
  </si>
  <si>
    <t>$AU$6&gt;=0</t>
  </si>
  <si>
    <t>$AV$6&gt;=0</t>
  </si>
  <si>
    <t>$AW$6&gt;=0</t>
  </si>
  <si>
    <t>$AX$6&gt;=0</t>
  </si>
  <si>
    <t>$AY$6&gt;=0</t>
  </si>
  <si>
    <t>$AZ$6&gt;=0</t>
  </si>
  <si>
    <t>$BA$6&gt;=0</t>
  </si>
  <si>
    <t>$BB$6&gt;=0</t>
  </si>
  <si>
    <t>$BC$6&gt;=0</t>
  </si>
  <si>
    <t>$BD$6&gt;=0</t>
  </si>
  <si>
    <t>$BE$6&gt;=0</t>
  </si>
  <si>
    <t>$BF$6&gt;=0</t>
  </si>
  <si>
    <t>$BG$6&gt;=0</t>
  </si>
  <si>
    <t>$BH$6&gt;=0</t>
  </si>
  <si>
    <t>$BI$6&gt;=0</t>
  </si>
  <si>
    <t>$BJ$6&gt;=0</t>
  </si>
  <si>
    <t>$BK$6&gt;=0</t>
  </si>
  <si>
    <t>$BL$6&gt;=0</t>
  </si>
  <si>
    <t>$BM$6&gt;=0</t>
  </si>
  <si>
    <t>$BN$6&gt;=0</t>
  </si>
  <si>
    <t>$BO$6&gt;=0</t>
  </si>
  <si>
    <t>$BP$6&gt;=0</t>
  </si>
  <si>
    <t>$BQ$6&gt;=0</t>
  </si>
  <si>
    <t>$BR$6&gt;=0</t>
  </si>
  <si>
    <t>$BS$6&gt;=0</t>
  </si>
  <si>
    <t>$BT$6&gt;=0</t>
  </si>
  <si>
    <t>$BU$6&gt;=0</t>
  </si>
  <si>
    <t>$BV$6&gt;=0</t>
  </si>
  <si>
    <t>$BW$6&gt;=0</t>
  </si>
  <si>
    <t>$BX$6&gt;=0</t>
  </si>
  <si>
    <t>$BY$6&gt;=0</t>
  </si>
  <si>
    <t>$BZ$6&gt;=0</t>
  </si>
  <si>
    <t>$CA$6&gt;=0</t>
  </si>
  <si>
    <t>$CB$6&gt;=0</t>
  </si>
  <si>
    <t>$CC$6&gt;=0</t>
  </si>
  <si>
    <t>$CD$6&gt;=0</t>
  </si>
  <si>
    <t>$CE$6&gt;=0</t>
  </si>
  <si>
    <t>$CF$6&gt;=0</t>
  </si>
  <si>
    <t>$CG$6&gt;=0</t>
  </si>
  <si>
    <t>$CH$6&gt;=0</t>
  </si>
  <si>
    <t>$CI$6&gt;=0</t>
  </si>
  <si>
    <t>$CJ$6&gt;=0</t>
  </si>
  <si>
    <t>$CK$6&gt;=0</t>
  </si>
  <si>
    <t>$CL$6&gt;=0</t>
  </si>
  <si>
    <t>$CM$6&gt;=0</t>
  </si>
  <si>
    <t>$CN$6&gt;=0</t>
  </si>
  <si>
    <t>$CO$6&gt;=0</t>
  </si>
  <si>
    <t>$CP$6&gt;=0</t>
  </si>
  <si>
    <t>$CQ$6&gt;=0</t>
  </si>
  <si>
    <t>$CR$6&gt;=0</t>
  </si>
  <si>
    <t>$CS$6&gt;=0</t>
  </si>
  <si>
    <t>$CT$6&gt;=0</t>
  </si>
  <si>
    <t>$CU$6&gt;=0</t>
  </si>
  <si>
    <t>$CV$6&gt;=0</t>
  </si>
  <si>
    <t>$CW$6&gt;=0</t>
  </si>
  <si>
    <t>$CX$6&gt;=0</t>
  </si>
  <si>
    <t>$CY$6&gt;=0</t>
  </si>
  <si>
    <t>$CZ$6&gt;=0</t>
  </si>
  <si>
    <t xml:space="preserve">Variables </t>
  </si>
  <si>
    <t>theta0(bias)</t>
  </si>
  <si>
    <t>Trim Loss Minimization</t>
  </si>
  <si>
    <t xml:space="preserve">Data </t>
  </si>
  <si>
    <t xml:space="preserve">N </t>
  </si>
  <si>
    <t>P</t>
  </si>
  <si>
    <t>B_max</t>
  </si>
  <si>
    <t xml:space="preserve">OBjective Function </t>
  </si>
  <si>
    <t>Delta</t>
  </si>
  <si>
    <t>n</t>
  </si>
  <si>
    <t>M</t>
  </si>
  <si>
    <t>y3</t>
  </si>
  <si>
    <t>y4</t>
  </si>
  <si>
    <t>m1</t>
  </si>
  <si>
    <t>m2</t>
  </si>
  <si>
    <t>m3</t>
  </si>
  <si>
    <t>m4</t>
  </si>
  <si>
    <t>r</t>
  </si>
  <si>
    <t xml:space="preserve">&lt;= </t>
  </si>
  <si>
    <t>Min Val</t>
  </si>
  <si>
    <t>Max Val</t>
  </si>
  <si>
    <t xml:space="preserve">Min Val </t>
  </si>
  <si>
    <t xml:space="preserve">Max Val </t>
  </si>
  <si>
    <t>Worksheet: [Book1.xlsx]Sheet15</t>
  </si>
  <si>
    <t>Report Created: 12-08-2017 11:50:35</t>
  </si>
  <si>
    <t>Solution Time: 40745.636 Seconds.</t>
  </si>
  <si>
    <t>Iterations: 35 Subproblems: 44</t>
  </si>
  <si>
    <t xml:space="preserve"> Convergence 0.0001, Population Size 2, Random Seed 0, Derivatives Forward,  Multistart, Require Bounds</t>
  </si>
  <si>
    <t>$C$3</t>
  </si>
  <si>
    <t>$A$8</t>
  </si>
  <si>
    <t>$D$8</t>
  </si>
  <si>
    <t>$H$8</t>
  </si>
  <si>
    <t>$I$8</t>
  </si>
  <si>
    <t>$J$8</t>
  </si>
  <si>
    <t>$M$7</t>
  </si>
  <si>
    <t>$N$7</t>
  </si>
  <si>
    <t>$P$7</t>
  </si>
  <si>
    <t>$M$8</t>
  </si>
  <si>
    <t>$N$8</t>
  </si>
  <si>
    <t>$O$8</t>
  </si>
  <si>
    <t>$P$8</t>
  </si>
  <si>
    <t>$M$9</t>
  </si>
  <si>
    <t>$N$9</t>
  </si>
  <si>
    <t>$O$9</t>
  </si>
  <si>
    <t>$P$9</t>
  </si>
  <si>
    <t>$M$10</t>
  </si>
  <si>
    <t>$N$10</t>
  </si>
  <si>
    <t>$P$10</t>
  </si>
  <si>
    <t>$B$13</t>
  </si>
  <si>
    <t>$B$13&gt;=$D$13</t>
  </si>
  <si>
    <t>$B$14</t>
  </si>
  <si>
    <t>$B$14&gt;=$D$14</t>
  </si>
  <si>
    <t>$B$15</t>
  </si>
  <si>
    <t>$B$15&gt;=$D$15</t>
  </si>
  <si>
    <t>$B$16</t>
  </si>
  <si>
    <t>$B$16&gt;=$D$16</t>
  </si>
  <si>
    <t>$B$19</t>
  </si>
  <si>
    <t>$B$19&lt;=$D$19</t>
  </si>
  <si>
    <t>$B$20</t>
  </si>
  <si>
    <t>$B$20&lt;=$D$20</t>
  </si>
  <si>
    <t>$B$21</t>
  </si>
  <si>
    <t>$B$21&lt;=$D$21</t>
  </si>
  <si>
    <t>$B$22</t>
  </si>
  <si>
    <t>$B$22&lt;=$D$22</t>
  </si>
  <si>
    <t>$F$13</t>
  </si>
  <si>
    <t>&gt;= Max Val</t>
  </si>
  <si>
    <t>$F$13&lt;=$H$13</t>
  </si>
  <si>
    <t>$F$14</t>
  </si>
  <si>
    <t>$F$14&lt;=$H$14</t>
  </si>
  <si>
    <t>$F$15</t>
  </si>
  <si>
    <t>$F$15&lt;=$H$15</t>
  </si>
  <si>
    <t>$F$16</t>
  </si>
  <si>
    <t>$F$16&lt;=$H$16</t>
  </si>
  <si>
    <t>$F$19</t>
  </si>
  <si>
    <t>&lt;= Max Val</t>
  </si>
  <si>
    <t>$F$19&lt;=$H$19</t>
  </si>
  <si>
    <t>$F$20</t>
  </si>
  <si>
    <t>$F$20&lt;=$H$20</t>
  </si>
  <si>
    <t>$F$21</t>
  </si>
  <si>
    <t>$F$21&lt;=$H$21</t>
  </si>
  <si>
    <t>$F$22</t>
  </si>
  <si>
    <t>$F$22&lt;=$H$22</t>
  </si>
  <si>
    <t>$J$13</t>
  </si>
  <si>
    <t>&lt;= m4</t>
  </si>
  <si>
    <t>$J$13&lt;=$L$13</t>
  </si>
  <si>
    <t>$J$14</t>
  </si>
  <si>
    <t>$J$14&lt;=$L$14</t>
  </si>
  <si>
    <t>$J$15</t>
  </si>
  <si>
    <t>$J$15&lt;=$L$15</t>
  </si>
  <si>
    <t>$J$19</t>
  </si>
  <si>
    <t>&lt;=  m4</t>
  </si>
  <si>
    <t>$J$19&lt;=$L$19</t>
  </si>
  <si>
    <t>$J$20</t>
  </si>
  <si>
    <t>$J$20&lt;=$L$20</t>
  </si>
  <si>
    <t>$N$13</t>
  </si>
  <si>
    <t>$N$13&lt;=$P$13</t>
  </si>
  <si>
    <t>$N$14</t>
  </si>
  <si>
    <t>$N$14&lt;=$P$14</t>
  </si>
  <si>
    <t>$N$15</t>
  </si>
  <si>
    <t>$N$15&lt;=$P$15</t>
  </si>
  <si>
    <t>$N$16</t>
  </si>
  <si>
    <t>$N$16&lt;=$P$16</t>
  </si>
  <si>
    <t>$R$13</t>
  </si>
  <si>
    <t xml:space="preserve">&lt;= Min Val </t>
  </si>
  <si>
    <t>$R$13&gt;=$T$13</t>
  </si>
  <si>
    <t>$R$14</t>
  </si>
  <si>
    <t>$R$14&gt;=$T$14</t>
  </si>
  <si>
    <t>$R$15</t>
  </si>
  <si>
    <t>$R$15&gt;=$T$15</t>
  </si>
  <si>
    <t>$R$16</t>
  </si>
  <si>
    <t>$R$16&gt;=$T$16</t>
  </si>
  <si>
    <t>$R$17</t>
  </si>
  <si>
    <t>$R$17&gt;=$T$17</t>
  </si>
  <si>
    <t>$R$18</t>
  </si>
  <si>
    <t>$R$18&gt;=$T$18</t>
  </si>
  <si>
    <t>$R$19</t>
  </si>
  <si>
    <t>$R$19&gt;=$T$19</t>
  </si>
  <si>
    <t>$G$8&lt;=$G$10</t>
  </si>
  <si>
    <t>$H$8&lt;=$H$10</t>
  </si>
  <si>
    <t>$I$8&lt;=$I$10</t>
  </si>
  <si>
    <t>$J$8&lt;=$J$10</t>
  </si>
  <si>
    <t>$G$8&gt;=$G$9</t>
  </si>
  <si>
    <t>$H$8&gt;=$H$9</t>
  </si>
  <si>
    <t>$I$8&gt;=$I$9</t>
  </si>
  <si>
    <t>$J$8&gt;=$J$9</t>
  </si>
  <si>
    <t>$M$7&lt;=5</t>
  </si>
  <si>
    <t>$N$7&lt;=5</t>
  </si>
  <si>
    <t>$O$7&lt;=5</t>
  </si>
  <si>
    <t>$P$7&lt;=5</t>
  </si>
  <si>
    <t>$M$8&lt;=5</t>
  </si>
  <si>
    <t>$N$8&lt;=5</t>
  </si>
  <si>
    <t>$O$8&lt;=5</t>
  </si>
  <si>
    <t>$P$8&lt;=5</t>
  </si>
  <si>
    <t>$M$9&lt;=5</t>
  </si>
  <si>
    <t>$N$9&lt;=5</t>
  </si>
  <si>
    <t>$O$9&lt;=5</t>
  </si>
  <si>
    <t>$P$9&lt;=5</t>
  </si>
  <si>
    <t>$M$10&lt;=5</t>
  </si>
  <si>
    <t>$N$10&lt;=5</t>
  </si>
  <si>
    <t>$O$10&lt;=5</t>
  </si>
  <si>
    <t>$P$10&lt;=5</t>
  </si>
  <si>
    <t>$M$7&gt;=0</t>
  </si>
  <si>
    <t>$N$7&gt;=0</t>
  </si>
  <si>
    <t>$O$7&gt;=0</t>
  </si>
  <si>
    <t>$P$7&gt;=0</t>
  </si>
  <si>
    <t>$M$8&gt;=0</t>
  </si>
  <si>
    <t>$N$8&gt;=0</t>
  </si>
  <si>
    <t>$O$8&gt;=0</t>
  </si>
  <si>
    <t>$P$8&gt;=0</t>
  </si>
  <si>
    <t>$M$9&gt;=0</t>
  </si>
  <si>
    <t>$N$9&gt;=0</t>
  </si>
  <si>
    <t>$O$9&gt;=0</t>
  </si>
  <si>
    <t>$P$9&gt;=0</t>
  </si>
  <si>
    <t>$M$10&gt;=0</t>
  </si>
  <si>
    <t>$N$10&gt;=0</t>
  </si>
  <si>
    <t>$O$10&gt;=0</t>
  </si>
  <si>
    <t>$P$10&gt;=0</t>
  </si>
  <si>
    <t>$A$8:$D$8=Binary</t>
  </si>
  <si>
    <t>$G$8:$J$8=Integer</t>
  </si>
  <si>
    <t>$M$7:$P$10=Integer</t>
  </si>
  <si>
    <t xml:space="preserve">Plant Superstructure </t>
  </si>
  <si>
    <t>Binary Variables</t>
  </si>
  <si>
    <t>Actual Value</t>
  </si>
  <si>
    <t>b1</t>
  </si>
  <si>
    <t>b2</t>
  </si>
  <si>
    <t>b3</t>
  </si>
  <si>
    <t>a</t>
  </si>
  <si>
    <t>a2</t>
  </si>
  <si>
    <t>a3</t>
  </si>
  <si>
    <t>Worksheet: [Book1.xlsx]Sheet16</t>
  </si>
  <si>
    <t>Report Created: 16-12-2017 18:19:30</t>
  </si>
  <si>
    <t>Result: Solver has converged to the current solution.  All Constraints are satisfied.</t>
  </si>
  <si>
    <t>Solution Time: 13.338 Seconds.</t>
  </si>
  <si>
    <t>Iterations: 21 Subproblems: 2</t>
  </si>
  <si>
    <t>$B$9</t>
  </si>
  <si>
    <t>Actual Value y1</t>
  </si>
  <si>
    <t>Actual Value y2</t>
  </si>
  <si>
    <t>$D$9</t>
  </si>
  <si>
    <t>Actual Value y3</t>
  </si>
  <si>
    <t>Actual Value b1</t>
  </si>
  <si>
    <t>$H$10</t>
  </si>
  <si>
    <t>Actual Value b2</t>
  </si>
  <si>
    <t>$I$10</t>
  </si>
  <si>
    <t>Actual Value b3</t>
  </si>
  <si>
    <t>$J$10</t>
  </si>
  <si>
    <t>Actual Value a</t>
  </si>
  <si>
    <t>Actual Value c</t>
  </si>
  <si>
    <t>$L$10</t>
  </si>
  <si>
    <t>Actual Value b</t>
  </si>
  <si>
    <t>Actual Value a2</t>
  </si>
  <si>
    <t>Actual Value a3</t>
  </si>
  <si>
    <t>$B$15=$D$15</t>
  </si>
  <si>
    <t>$B$16=$D$16</t>
  </si>
  <si>
    <t>$B$17</t>
  </si>
  <si>
    <t>$B$17=$D$17</t>
  </si>
  <si>
    <t>$B$18</t>
  </si>
  <si>
    <t>$B$18=$D$18</t>
  </si>
  <si>
    <t>$B$19=$D$19</t>
  </si>
  <si>
    <t>$G$10&lt;=$G$11</t>
  </si>
  <si>
    <t>$H$10&lt;=$H$11</t>
  </si>
  <si>
    <t>$I$10&lt;=$I$11</t>
  </si>
  <si>
    <t>$J$10&lt;=$J$11</t>
  </si>
  <si>
    <t>$K$10&lt;=$K$11</t>
  </si>
  <si>
    <t>$L$10&lt;=$L$11</t>
  </si>
  <si>
    <t>$M$10&lt;=$M$11</t>
  </si>
  <si>
    <t>$N$10&lt;=$N$11</t>
  </si>
  <si>
    <t>$G$10&gt;=$G$9</t>
  </si>
  <si>
    <t>$H$10&gt;=$H$9</t>
  </si>
  <si>
    <t>$I$10&gt;=$I$9</t>
  </si>
  <si>
    <t>$J$10&gt;=$J$9</t>
  </si>
  <si>
    <t>$K$10&gt;=$K$9</t>
  </si>
  <si>
    <t>$L$10&gt;=$L$9</t>
  </si>
  <si>
    <t>$M$10&gt;=$M$9</t>
  </si>
  <si>
    <t>$N$10&gt;=$N$9</t>
  </si>
  <si>
    <t>$B$9:$D$9=Binary</t>
  </si>
  <si>
    <t>Report Created: 16-12-2017 18:38:58</t>
  </si>
  <si>
    <t>Solution Time: 449.111 Seconds.</t>
  </si>
  <si>
    <t>Iterations: 19 Subproblems: 2</t>
  </si>
  <si>
    <t xml:space="preserve"> Convergence 0.0001, Population Size 100, Random Seed 0, Derivatives Central,  Multistart, Require 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</si>
</sst>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26323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0" fillId="0" borderId="12" xfId="0" applyFill="1" applyBorder="1"/>
    <xf numFmtId="0" fontId="0" fillId="0" borderId="11" xfId="0" applyFill="1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12" fontId="0" fillId="0" borderId="0" xfId="0" applyNumberFormat="1"/>
    <xf numFmtId="49" fontId="0" fillId="0" borderId="0" xfId="0" applyNumberFormat="1"/>
    <xf numFmtId="0" fontId="1" fillId="0" borderId="0" xfId="0" applyFont="1" applyAlignment="1">
      <alignment wrapText="1"/>
    </xf>
    <xf numFmtId="11" fontId="0" fillId="0" borderId="0" xfId="0" applyNumberFormat="1"/>
    <xf numFmtId="0" fontId="2" fillId="0" borderId="0" xfId="0" applyFont="1"/>
    <xf numFmtId="0" fontId="0" fillId="0" borderId="16" xfId="0" applyFill="1" applyBorder="1" applyAlignment="1"/>
    <xf numFmtId="0" fontId="3" fillId="0" borderId="15" xfId="0" applyFont="1" applyFill="1" applyBorder="1" applyAlignment="1">
      <alignment horizontal="center"/>
    </xf>
    <xf numFmtId="0" fontId="0" fillId="0" borderId="17" xfId="0" applyFill="1" applyBorder="1" applyAlignment="1"/>
    <xf numFmtId="0" fontId="0" fillId="0" borderId="16" xfId="0" applyNumberFormat="1" applyFill="1" applyBorder="1" applyAlignment="1"/>
    <xf numFmtId="0" fontId="0" fillId="0" borderId="17" xfId="0" applyNumberFormat="1" applyFill="1" applyBorder="1" applyAlignment="1"/>
    <xf numFmtId="0" fontId="0" fillId="4" borderId="0" xfId="0" applyFill="1"/>
    <xf numFmtId="0" fontId="0" fillId="5" borderId="10" xfId="0" applyFill="1" applyBorder="1"/>
    <xf numFmtId="0" fontId="0" fillId="5" borderId="5" xfId="0" applyFill="1" applyBorder="1"/>
    <xf numFmtId="0" fontId="0" fillId="5" borderId="7" xfId="0" applyFill="1" applyBorder="1"/>
    <xf numFmtId="0" fontId="4" fillId="6" borderId="0" xfId="0" applyFont="1" applyFill="1"/>
    <xf numFmtId="0" fontId="0" fillId="5" borderId="1" xfId="0" applyFill="1" applyBorder="1"/>
    <xf numFmtId="0" fontId="0" fillId="5" borderId="13" xfId="0" applyFill="1" applyBorder="1"/>
    <xf numFmtId="0" fontId="0" fillId="5" borderId="14" xfId="0" applyFill="1" applyBorder="1"/>
    <xf numFmtId="0" fontId="0" fillId="6" borderId="0" xfId="0" applyFill="1"/>
    <xf numFmtId="0" fontId="0" fillId="0" borderId="18" xfId="0" applyBorder="1"/>
    <xf numFmtId="0" fontId="0" fillId="2" borderId="18" xfId="0" applyFill="1" applyBorder="1"/>
    <xf numFmtId="0" fontId="0" fillId="2" borderId="19" xfId="0" applyFill="1" applyBorder="1"/>
    <xf numFmtId="0" fontId="0" fillId="5" borderId="12" xfId="0" applyFill="1" applyBorder="1"/>
    <xf numFmtId="0" fontId="0" fillId="5" borderId="1" xfId="0" applyFill="1" applyBorder="1" applyAlignment="1">
      <alignment wrapText="1"/>
    </xf>
    <xf numFmtId="0" fontId="5" fillId="0" borderId="15" xfId="0" applyFont="1" applyFill="1" applyBorder="1" applyAlignment="1">
      <alignment horizontal="center"/>
    </xf>
    <xf numFmtId="0" fontId="0" fillId="5" borderId="0" xfId="0" applyFill="1"/>
    <xf numFmtId="0" fontId="0" fillId="7" borderId="0" xfId="0" applyFill="1"/>
    <xf numFmtId="0" fontId="0" fillId="0" borderId="0" xfId="0" applyFill="1"/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8" borderId="0" xfId="0" applyFill="1"/>
    <xf numFmtId="0" fontId="6" fillId="0" borderId="15" xfId="0" applyFont="1" applyFill="1" applyBorder="1" applyAlignment="1">
      <alignment horizontal="center"/>
    </xf>
    <xf numFmtId="0" fontId="0" fillId="9" borderId="0" xfId="0" applyFill="1"/>
    <xf numFmtId="0" fontId="0" fillId="0" borderId="0" xfId="0" applyAlignment="1">
      <alignment horizontal="center" vertical="center"/>
    </xf>
    <xf numFmtId="0" fontId="7" fillId="0" borderId="1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3</xdr:col>
      <xdr:colOff>333375</xdr:colOff>
      <xdr:row>12</xdr:row>
      <xdr:rowOff>0</xdr:rowOff>
    </xdr:to>
    <xdr:pic>
      <xdr:nvPicPr>
        <xdr:cNvPr id="2" name="Picture 1" descr="https://in.mathworks.com/help/examples/optim/win64/LinearProgramwithAllConstraintTypesExample_01.png">
          <a:extLst>
            <a:ext uri="{FF2B5EF4-FFF2-40B4-BE49-F238E27FC236}">
              <a16:creationId xmlns:a16="http://schemas.microsoft.com/office/drawing/2014/main" id="{0C27EE67-F6BD-4046-984E-C410F953E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4500"/>
          <a:ext cx="942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485775</xdr:colOff>
      <xdr:row>13</xdr:row>
      <xdr:rowOff>0</xdr:rowOff>
    </xdr:to>
    <xdr:pic>
      <xdr:nvPicPr>
        <xdr:cNvPr id="3" name="Picture 2" descr="https://in.mathworks.com/help/examples/optim/win64/LinearProgramwithAllConstraintTypesExample_02.png">
          <a:extLst>
            <a:ext uri="{FF2B5EF4-FFF2-40B4-BE49-F238E27FC236}">
              <a16:creationId xmlns:a16="http://schemas.microsoft.com/office/drawing/2014/main" id="{E45E46BE-2F64-4737-A1EB-3730C0BE4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"/>
          <a:ext cx="10953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333375</xdr:colOff>
      <xdr:row>14</xdr:row>
      <xdr:rowOff>0</xdr:rowOff>
    </xdr:to>
    <xdr:pic>
      <xdr:nvPicPr>
        <xdr:cNvPr id="4" name="Picture 3" descr="https://in.mathworks.com/help/examples/optim/win64/LinearProgramwithAllConstraintTypesExample_03.png">
          <a:extLst>
            <a:ext uri="{FF2B5EF4-FFF2-40B4-BE49-F238E27FC236}">
              <a16:creationId xmlns:a16="http://schemas.microsoft.com/office/drawing/2014/main" id="{B9DD6CE2-1EE5-44EF-B3C7-8E2476019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5500"/>
          <a:ext cx="942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571500</xdr:colOff>
      <xdr:row>15</xdr:row>
      <xdr:rowOff>0</xdr:rowOff>
    </xdr:to>
    <xdr:pic>
      <xdr:nvPicPr>
        <xdr:cNvPr id="5" name="Picture 4" descr="https://in.mathworks.com/help/examples/optim/win64/LinearProgramwithAllConstraintTypesExample_04.png">
          <a:extLst>
            <a:ext uri="{FF2B5EF4-FFF2-40B4-BE49-F238E27FC236}">
              <a16:creationId xmlns:a16="http://schemas.microsoft.com/office/drawing/2014/main" id="{4A627826-9208-4966-8DFD-29B5D3DE0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6000"/>
          <a:ext cx="1181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3</xdr:col>
      <xdr:colOff>495300</xdr:colOff>
      <xdr:row>16</xdr:row>
      <xdr:rowOff>0</xdr:rowOff>
    </xdr:to>
    <xdr:pic>
      <xdr:nvPicPr>
        <xdr:cNvPr id="6" name="Picture 5" descr="https://in.mathworks.com/help/examples/optim/win64/LinearProgramwithAllConstraintTypesExample_05.png">
          <a:extLst>
            <a:ext uri="{FF2B5EF4-FFF2-40B4-BE49-F238E27FC236}">
              <a16:creationId xmlns:a16="http://schemas.microsoft.com/office/drawing/2014/main" id="{8A24DDEF-F2FD-4009-B1D9-32DD3F746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6500"/>
          <a:ext cx="11049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3</xdr:col>
      <xdr:colOff>447675</xdr:colOff>
      <xdr:row>17</xdr:row>
      <xdr:rowOff>0</xdr:rowOff>
    </xdr:to>
    <xdr:pic>
      <xdr:nvPicPr>
        <xdr:cNvPr id="7" name="Picture 6" descr="https://in.mathworks.com/help/examples/optim/win64/LinearProgramwithAllConstraintTypesExample_06.png">
          <a:extLst>
            <a:ext uri="{FF2B5EF4-FFF2-40B4-BE49-F238E27FC236}">
              <a16:creationId xmlns:a16="http://schemas.microsoft.com/office/drawing/2014/main" id="{9195A409-C334-4048-865A-4195FE437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7000"/>
          <a:ext cx="10572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4</xdr:col>
      <xdr:colOff>28575</xdr:colOff>
      <xdr:row>19</xdr:row>
      <xdr:rowOff>0</xdr:rowOff>
    </xdr:to>
    <xdr:pic>
      <xdr:nvPicPr>
        <xdr:cNvPr id="8" name="Picture 7" descr="https://in.mathworks.com/help/examples/optim/win64/LinearProgramwithAllConstraintTypesExample_07.png">
          <a:extLst>
            <a:ext uri="{FF2B5EF4-FFF2-40B4-BE49-F238E27FC236}">
              <a16:creationId xmlns:a16="http://schemas.microsoft.com/office/drawing/2014/main" id="{469BC365-28C0-40EE-9DFB-8D1725987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7500"/>
          <a:ext cx="12477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blog" TargetMode="External"/><Relationship Id="rId1" Type="http://schemas.openxmlformats.org/officeDocument/2006/relationships/hyperlink" Target="https://github.com/blo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I17" sqref="I17"/>
    </sheetView>
  </sheetViews>
  <sheetFormatPr defaultRowHeight="15" x14ac:dyDescent="0.25"/>
  <cols>
    <col min="1" max="1" width="13.28515625" customWidth="1"/>
  </cols>
  <sheetData>
    <row r="1" spans="1:8" x14ac:dyDescent="0.25">
      <c r="A1" t="s">
        <v>53</v>
      </c>
    </row>
    <row r="3" spans="1:8" x14ac:dyDescent="0.25">
      <c r="A3" s="29" t="s">
        <v>42</v>
      </c>
      <c r="C3" s="29">
        <f>-B8-C8/3</f>
        <v>-0.60416666666666663</v>
      </c>
    </row>
    <row r="6" spans="1:8" ht="15.75" thickBot="1" x14ac:dyDescent="0.3"/>
    <row r="7" spans="1:8" ht="15.75" thickBot="1" x14ac:dyDescent="0.3">
      <c r="A7" s="30" t="s">
        <v>43</v>
      </c>
      <c r="B7" s="11" t="s">
        <v>6</v>
      </c>
      <c r="C7" s="12" t="s">
        <v>7</v>
      </c>
    </row>
    <row r="8" spans="1:8" x14ac:dyDescent="0.25">
      <c r="A8" s="31" t="s">
        <v>50</v>
      </c>
      <c r="B8" s="5">
        <v>0.18749999999999997</v>
      </c>
      <c r="C8" s="6">
        <v>1.25</v>
      </c>
    </row>
    <row r="9" spans="1:8" x14ac:dyDescent="0.25">
      <c r="A9" s="31" t="s">
        <v>55</v>
      </c>
      <c r="B9" s="5">
        <v>-1</v>
      </c>
      <c r="C9" s="6">
        <v>-0.5</v>
      </c>
    </row>
    <row r="10" spans="1:8" ht="15.75" thickBot="1" x14ac:dyDescent="0.3">
      <c r="A10" s="32" t="s">
        <v>56</v>
      </c>
      <c r="B10" s="8">
        <v>1.5</v>
      </c>
      <c r="C10" s="9">
        <v>1.25</v>
      </c>
    </row>
    <row r="12" spans="1:8" x14ac:dyDescent="0.25">
      <c r="A12" s="33" t="s">
        <v>5</v>
      </c>
      <c r="F12">
        <f>SUM(B8:C8)</f>
        <v>1.4375</v>
      </c>
      <c r="G12" t="s">
        <v>15</v>
      </c>
      <c r="H12">
        <v>2</v>
      </c>
    </row>
    <row r="13" spans="1:8" x14ac:dyDescent="0.25">
      <c r="F13">
        <f>B8+C8/4</f>
        <v>0.5</v>
      </c>
      <c r="G13" t="s">
        <v>15</v>
      </c>
      <c r="H13">
        <v>1</v>
      </c>
    </row>
    <row r="14" spans="1:8" x14ac:dyDescent="0.25">
      <c r="F14">
        <f>B8-C8</f>
        <v>-1.0625</v>
      </c>
      <c r="G14" t="s">
        <v>15</v>
      </c>
      <c r="H14">
        <v>2</v>
      </c>
    </row>
    <row r="15" spans="1:8" x14ac:dyDescent="0.25">
      <c r="F15">
        <f>-B8/4 -C8</f>
        <v>-1.296875</v>
      </c>
      <c r="G15" t="s">
        <v>15</v>
      </c>
      <c r="H15">
        <v>1</v>
      </c>
    </row>
    <row r="16" spans="1:8" x14ac:dyDescent="0.25">
      <c r="F16">
        <f>-1*SUM(B8:C8)</f>
        <v>-1.4375</v>
      </c>
      <c r="G16" t="s">
        <v>15</v>
      </c>
      <c r="H16">
        <v>-1</v>
      </c>
    </row>
    <row r="17" spans="6:8" x14ac:dyDescent="0.25">
      <c r="F17">
        <f>-B8+C8</f>
        <v>1.0625</v>
      </c>
      <c r="G17" t="s">
        <v>15</v>
      </c>
      <c r="H17">
        <v>2</v>
      </c>
    </row>
    <row r="19" spans="6:8" x14ac:dyDescent="0.25">
      <c r="F19">
        <f>B8+C8/4</f>
        <v>0.5</v>
      </c>
      <c r="G19" s="20" t="s">
        <v>54</v>
      </c>
      <c r="H19" s="19">
        <v>0.5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8" sqref="A18"/>
    </sheetView>
  </sheetViews>
  <sheetFormatPr defaultRowHeight="15" x14ac:dyDescent="0.25"/>
  <cols>
    <col min="1" max="1" width="19.140625" customWidth="1"/>
    <col min="2" max="2" width="21.7109375" customWidth="1"/>
    <col min="3" max="3" width="20.85546875" customWidth="1"/>
  </cols>
  <sheetData>
    <row r="1" spans="1:6" x14ac:dyDescent="0.25">
      <c r="A1" t="s">
        <v>0</v>
      </c>
    </row>
    <row r="4" spans="1:6" x14ac:dyDescent="0.25">
      <c r="A4" s="29" t="s">
        <v>1</v>
      </c>
      <c r="B4" s="29" t="s">
        <v>18</v>
      </c>
      <c r="C4" s="29">
        <f>SUMPRODUCT(B8:F8,B16:F16) - (50)*SUMPRODUCT(B16:F16,B16:F16)</f>
        <v>-17</v>
      </c>
    </row>
    <row r="5" spans="1:6" x14ac:dyDescent="0.25">
      <c r="A5" s="29"/>
      <c r="B5" s="29"/>
      <c r="C5" s="29"/>
    </row>
    <row r="7" spans="1:6" x14ac:dyDescent="0.25">
      <c r="A7" s="16" t="s">
        <v>315</v>
      </c>
    </row>
    <row r="8" spans="1:6" x14ac:dyDescent="0.25">
      <c r="A8" s="16" t="s">
        <v>2</v>
      </c>
      <c r="B8">
        <v>42</v>
      </c>
      <c r="C8">
        <v>44</v>
      </c>
      <c r="D8">
        <v>45</v>
      </c>
      <c r="E8">
        <v>47</v>
      </c>
      <c r="F8">
        <v>47.5</v>
      </c>
    </row>
    <row r="9" spans="1:6" x14ac:dyDescent="0.25">
      <c r="A9" s="16" t="s">
        <v>3</v>
      </c>
      <c r="B9" t="s">
        <v>4</v>
      </c>
    </row>
    <row r="12" spans="1:6" ht="15.75" thickBot="1" x14ac:dyDescent="0.3"/>
    <row r="13" spans="1:6" ht="15.75" thickBot="1" x14ac:dyDescent="0.3">
      <c r="A13" s="34" t="s">
        <v>14</v>
      </c>
      <c r="B13" s="11" t="s">
        <v>6</v>
      </c>
      <c r="C13" s="11" t="s">
        <v>7</v>
      </c>
      <c r="D13" s="11" t="s">
        <v>8</v>
      </c>
      <c r="E13" s="11" t="s">
        <v>9</v>
      </c>
      <c r="F13" s="12" t="s">
        <v>10</v>
      </c>
    </row>
    <row r="14" spans="1:6" x14ac:dyDescent="0.25">
      <c r="A14" s="35" t="s">
        <v>11</v>
      </c>
      <c r="B14" s="5">
        <v>0</v>
      </c>
      <c r="C14" s="5">
        <v>0</v>
      </c>
      <c r="D14" s="5">
        <v>0</v>
      </c>
      <c r="E14" s="5">
        <v>0</v>
      </c>
      <c r="F14" s="6">
        <v>0</v>
      </c>
    </row>
    <row r="15" spans="1:6" x14ac:dyDescent="0.25">
      <c r="A15" s="35" t="s">
        <v>12</v>
      </c>
      <c r="B15" s="5">
        <v>1</v>
      </c>
      <c r="C15" s="5">
        <v>1</v>
      </c>
      <c r="D15" s="5">
        <v>1</v>
      </c>
      <c r="E15" s="5">
        <v>1</v>
      </c>
      <c r="F15" s="6">
        <v>1</v>
      </c>
    </row>
    <row r="16" spans="1:6" ht="15.75" thickBot="1" x14ac:dyDescent="0.3">
      <c r="A16" s="36" t="s">
        <v>13</v>
      </c>
      <c r="B16" s="8">
        <v>1</v>
      </c>
      <c r="C16" s="8">
        <v>1</v>
      </c>
      <c r="D16" s="8">
        <v>0</v>
      </c>
      <c r="E16" s="8">
        <v>1</v>
      </c>
      <c r="F16" s="9">
        <v>0</v>
      </c>
    </row>
    <row r="17" spans="1:8" x14ac:dyDescent="0.25">
      <c r="A17" s="5"/>
      <c r="B17" s="5"/>
      <c r="C17" s="5"/>
      <c r="D17" s="5"/>
      <c r="E17" s="5"/>
      <c r="F17" s="5"/>
    </row>
    <row r="18" spans="1:8" x14ac:dyDescent="0.25">
      <c r="A18" s="37" t="s">
        <v>5</v>
      </c>
      <c r="F18" t="s">
        <v>16</v>
      </c>
    </row>
    <row r="19" spans="1:8" x14ac:dyDescent="0.25">
      <c r="A19">
        <v>20</v>
      </c>
      <c r="B19">
        <v>12</v>
      </c>
      <c r="C19">
        <v>11</v>
      </c>
      <c r="D19">
        <v>7</v>
      </c>
      <c r="E19">
        <v>4</v>
      </c>
      <c r="F19" s="16">
        <f>SUMPRODUCT(A19:E19,B16:F16)</f>
        <v>39</v>
      </c>
      <c r="G19" t="s">
        <v>15</v>
      </c>
      <c r="H19" s="17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18" sqref="A18"/>
    </sheetView>
  </sheetViews>
  <sheetFormatPr defaultRowHeight="15" x14ac:dyDescent="0.25"/>
  <cols>
    <col min="1" max="1" width="19.140625" customWidth="1"/>
    <col min="2" max="2" width="16.85546875" customWidth="1"/>
    <col min="3" max="3" width="20.85546875" customWidth="1"/>
  </cols>
  <sheetData>
    <row r="1" spans="1:7" x14ac:dyDescent="0.25">
      <c r="A1" t="s">
        <v>0</v>
      </c>
    </row>
    <row r="4" spans="1:7" x14ac:dyDescent="0.25">
      <c r="A4" s="29" t="s">
        <v>1</v>
      </c>
      <c r="B4" s="29" t="s">
        <v>19</v>
      </c>
      <c r="C4" s="29">
        <f>SUMPRODUCT(B8:F8,B16:F16) - (50)*SUMPRODUCT(B16:F16,B16:F16) + G8*G16</f>
        <v>-361.5</v>
      </c>
    </row>
    <row r="5" spans="1:7" x14ac:dyDescent="0.25">
      <c r="A5" s="29"/>
      <c r="B5" s="29"/>
      <c r="C5" s="29"/>
    </row>
    <row r="7" spans="1:7" x14ac:dyDescent="0.25">
      <c r="A7" s="16" t="s">
        <v>315</v>
      </c>
    </row>
    <row r="8" spans="1:7" x14ac:dyDescent="0.25">
      <c r="A8" s="16" t="s">
        <v>2</v>
      </c>
      <c r="B8">
        <v>-10.5</v>
      </c>
      <c r="C8">
        <v>-7.5</v>
      </c>
      <c r="D8">
        <v>-3.5</v>
      </c>
      <c r="E8">
        <v>-2.5</v>
      </c>
      <c r="F8">
        <v>-1.5</v>
      </c>
      <c r="G8">
        <v>-10</v>
      </c>
    </row>
    <row r="9" spans="1:7" x14ac:dyDescent="0.25">
      <c r="A9" s="16" t="s">
        <v>3</v>
      </c>
      <c r="B9" t="s">
        <v>20</v>
      </c>
    </row>
    <row r="12" spans="1:7" ht="15.75" thickBot="1" x14ac:dyDescent="0.3"/>
    <row r="13" spans="1:7" ht="15.75" thickBot="1" x14ac:dyDescent="0.3">
      <c r="A13" s="34" t="s">
        <v>14</v>
      </c>
      <c r="B13" s="10" t="s">
        <v>6</v>
      </c>
      <c r="C13" s="11" t="s">
        <v>7</v>
      </c>
      <c r="D13" s="11" t="s">
        <v>8</v>
      </c>
      <c r="E13" s="11" t="s">
        <v>9</v>
      </c>
      <c r="F13" s="11" t="s">
        <v>10</v>
      </c>
      <c r="G13" s="14" t="s">
        <v>22</v>
      </c>
    </row>
    <row r="14" spans="1:7" x14ac:dyDescent="0.25">
      <c r="A14" s="35" t="s">
        <v>11</v>
      </c>
      <c r="B14" s="4">
        <v>0</v>
      </c>
      <c r="C14" s="5">
        <v>0</v>
      </c>
      <c r="D14" s="5">
        <v>0</v>
      </c>
      <c r="E14" s="5">
        <v>0</v>
      </c>
      <c r="F14" s="5">
        <v>0</v>
      </c>
      <c r="G14" s="6">
        <v>0</v>
      </c>
    </row>
    <row r="15" spans="1:7" x14ac:dyDescent="0.25">
      <c r="A15" s="35" t="s">
        <v>12</v>
      </c>
      <c r="B15" s="4">
        <v>1</v>
      </c>
      <c r="C15" s="5">
        <v>1</v>
      </c>
      <c r="D15" s="5">
        <v>1</v>
      </c>
      <c r="E15" s="5">
        <v>1</v>
      </c>
      <c r="F15" s="5">
        <v>1</v>
      </c>
      <c r="G15" s="6" t="s">
        <v>23</v>
      </c>
    </row>
    <row r="16" spans="1:7" ht="15.75" thickBot="1" x14ac:dyDescent="0.3">
      <c r="A16" s="36" t="s">
        <v>13</v>
      </c>
      <c r="B16" s="7">
        <v>0</v>
      </c>
      <c r="C16" s="8">
        <v>1</v>
      </c>
      <c r="D16" s="8">
        <v>0</v>
      </c>
      <c r="E16" s="8">
        <v>1</v>
      </c>
      <c r="F16" s="8">
        <v>1</v>
      </c>
      <c r="G16" s="9">
        <v>19.999999999999996</v>
      </c>
    </row>
    <row r="17" spans="1:10" x14ac:dyDescent="0.25">
      <c r="A17" s="5"/>
      <c r="B17" s="5"/>
      <c r="C17" s="5"/>
      <c r="D17" s="5"/>
      <c r="E17" s="5"/>
      <c r="F17" s="5"/>
    </row>
    <row r="18" spans="1:10" x14ac:dyDescent="0.25">
      <c r="A18" s="37" t="s">
        <v>5</v>
      </c>
      <c r="H18" t="s">
        <v>21</v>
      </c>
    </row>
    <row r="19" spans="1:10" x14ac:dyDescent="0.25">
      <c r="B19">
        <v>6</v>
      </c>
      <c r="C19">
        <v>3</v>
      </c>
      <c r="D19">
        <v>3</v>
      </c>
      <c r="E19">
        <v>2</v>
      </c>
      <c r="F19">
        <v>1</v>
      </c>
      <c r="G19">
        <v>0</v>
      </c>
      <c r="H19" s="16">
        <f>SUMPRODUCT(B19:G19,B16:G16)</f>
        <v>6</v>
      </c>
      <c r="I19" t="s">
        <v>15</v>
      </c>
      <c r="J19" s="17">
        <v>6.5</v>
      </c>
    </row>
    <row r="20" spans="1:10" x14ac:dyDescent="0.25">
      <c r="B20">
        <v>10</v>
      </c>
      <c r="C20">
        <v>0</v>
      </c>
      <c r="D20">
        <v>10</v>
      </c>
      <c r="E20">
        <v>0</v>
      </c>
      <c r="F20">
        <v>0</v>
      </c>
      <c r="G20">
        <v>1</v>
      </c>
      <c r="H20" s="16">
        <f>SUMPRODUCT(B20:G20,B16:G16)</f>
        <v>19.999999999999996</v>
      </c>
      <c r="I20" t="s">
        <v>15</v>
      </c>
      <c r="J20" s="1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C4" sqref="C4"/>
    </sheetView>
  </sheetViews>
  <sheetFormatPr defaultRowHeight="15" x14ac:dyDescent="0.25"/>
  <cols>
    <col min="1" max="1" width="16.140625" customWidth="1"/>
    <col min="2" max="2" width="17.28515625" customWidth="1"/>
  </cols>
  <sheetData>
    <row r="1" spans="1:9" x14ac:dyDescent="0.25">
      <c r="A1" t="s">
        <v>24</v>
      </c>
    </row>
    <row r="4" spans="1:9" x14ac:dyDescent="0.25">
      <c r="A4" s="29" t="s">
        <v>316</v>
      </c>
      <c r="B4" s="29" t="s">
        <v>28</v>
      </c>
      <c r="C4" s="29">
        <f>SUM(B10:D10)</f>
        <v>8301.2702397253961</v>
      </c>
    </row>
    <row r="6" spans="1:9" ht="15.75" thickBot="1" x14ac:dyDescent="0.3"/>
    <row r="7" spans="1:9" ht="15.75" thickBot="1" x14ac:dyDescent="0.3">
      <c r="A7" s="34" t="s">
        <v>14</v>
      </c>
      <c r="B7" s="10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5" t="s">
        <v>25</v>
      </c>
      <c r="H7" s="15" t="s">
        <v>26</v>
      </c>
      <c r="I7" s="14" t="s">
        <v>27</v>
      </c>
    </row>
    <row r="8" spans="1:9" x14ac:dyDescent="0.25">
      <c r="A8" s="31" t="s">
        <v>11</v>
      </c>
      <c r="B8" s="1">
        <v>100</v>
      </c>
      <c r="C8" s="2">
        <v>1000</v>
      </c>
      <c r="D8" s="2">
        <v>1000</v>
      </c>
      <c r="E8" s="2">
        <v>10</v>
      </c>
      <c r="F8" s="2">
        <v>10</v>
      </c>
      <c r="G8" s="2">
        <v>10</v>
      </c>
      <c r="H8" s="2">
        <v>10</v>
      </c>
      <c r="I8" s="3">
        <v>10</v>
      </c>
    </row>
    <row r="9" spans="1:9" x14ac:dyDescent="0.25">
      <c r="A9" s="31" t="s">
        <v>12</v>
      </c>
      <c r="B9" s="4">
        <v>10000</v>
      </c>
      <c r="C9" s="5">
        <v>10000</v>
      </c>
      <c r="D9" s="5">
        <v>10000</v>
      </c>
      <c r="E9" s="5">
        <v>1000</v>
      </c>
      <c r="F9" s="5">
        <v>1000</v>
      </c>
      <c r="G9" s="5">
        <v>1000</v>
      </c>
      <c r="H9" s="13">
        <v>1000</v>
      </c>
      <c r="I9" s="6">
        <v>1000</v>
      </c>
    </row>
    <row r="10" spans="1:9" ht="15.75" thickBot="1" x14ac:dyDescent="0.3">
      <c r="A10" s="32" t="s">
        <v>13</v>
      </c>
      <c r="B10" s="7">
        <v>99.999999999999986</v>
      </c>
      <c r="C10" s="8">
        <v>2225.6351158853076</v>
      </c>
      <c r="D10" s="8">
        <v>5975.6351238400885</v>
      </c>
      <c r="E10" s="8">
        <v>13.438736434407781</v>
      </c>
      <c r="F10" s="8">
        <v>260.97459504639659</v>
      </c>
      <c r="G10" s="8">
        <v>386.56126356559224</v>
      </c>
      <c r="H10" s="8">
        <v>152.46414138801117</v>
      </c>
      <c r="I10" s="9">
        <v>360.97459504639664</v>
      </c>
    </row>
    <row r="11" spans="1:9" x14ac:dyDescent="0.25">
      <c r="A11" s="5"/>
      <c r="B11" s="5"/>
      <c r="C11" s="5"/>
      <c r="D11" s="5"/>
      <c r="E11" s="5"/>
      <c r="F11" s="5"/>
    </row>
    <row r="12" spans="1:9" x14ac:dyDescent="0.25">
      <c r="A12" s="37" t="s">
        <v>5</v>
      </c>
      <c r="C12" t="s">
        <v>21</v>
      </c>
    </row>
    <row r="13" spans="1:9" x14ac:dyDescent="0.25">
      <c r="B13">
        <v>2.5000000000000001E-3</v>
      </c>
      <c r="C13" s="16">
        <f>B13*(E10+G10)</f>
        <v>1</v>
      </c>
      <c r="D13" t="s">
        <v>15</v>
      </c>
      <c r="E13" s="17">
        <v>1</v>
      </c>
    </row>
    <row r="14" spans="1:9" x14ac:dyDescent="0.25">
      <c r="B14">
        <v>2.5000000000000001E-3</v>
      </c>
      <c r="C14" s="16">
        <f>(-E10+F10+H10)*B14</f>
        <v>1</v>
      </c>
      <c r="D14" t="s">
        <v>15</v>
      </c>
      <c r="E14" s="17">
        <v>1</v>
      </c>
    </row>
    <row r="15" spans="1:9" x14ac:dyDescent="0.25">
      <c r="B15">
        <v>0.01</v>
      </c>
      <c r="C15" s="16">
        <f>(-F10+I10)*B15</f>
        <v>1.0000000000000007</v>
      </c>
      <c r="D15" t="s">
        <v>15</v>
      </c>
      <c r="E15" s="17">
        <v>1</v>
      </c>
    </row>
    <row r="16" spans="1:9" x14ac:dyDescent="0.25">
      <c r="B16">
        <v>8333.3325199999999</v>
      </c>
      <c r="C16" s="16">
        <f>100*B10-B10*G10+B16*E10</f>
        <v>83333.332999999984</v>
      </c>
      <c r="D16" t="s">
        <v>15</v>
      </c>
      <c r="E16" s="17">
        <v>83333.332999999999</v>
      </c>
    </row>
    <row r="17" spans="2:18" x14ac:dyDescent="0.25">
      <c r="B17">
        <v>1250</v>
      </c>
      <c r="C17" s="16">
        <f>C10*E10-C10*H10-B17*E10+F10*B17</f>
        <v>7.1129761636257172E-8</v>
      </c>
      <c r="D17" t="s">
        <v>15</v>
      </c>
      <c r="E17" s="17">
        <v>0</v>
      </c>
    </row>
    <row r="18" spans="2:18" x14ac:dyDescent="0.25">
      <c r="B18">
        <v>2500</v>
      </c>
      <c r="C18" s="16">
        <f>D10*F10-D10*I10-B18*F10</f>
        <v>-1250000.0000000009</v>
      </c>
      <c r="D18" t="s">
        <v>15</v>
      </c>
      <c r="E18" s="17">
        <v>-1250000</v>
      </c>
    </row>
    <row r="25" spans="2:18" x14ac:dyDescent="0.25">
      <c r="K25">
        <v>579.19000000000005</v>
      </c>
      <c r="L25">
        <v>1360.13</v>
      </c>
      <c r="M25">
        <v>5109.92</v>
      </c>
      <c r="N25">
        <v>182.01</v>
      </c>
      <c r="O25">
        <v>295.60000000000002</v>
      </c>
      <c r="P25">
        <v>217.99</v>
      </c>
      <c r="Q25">
        <v>286.39999999999998</v>
      </c>
      <c r="R25">
        <v>395.6</v>
      </c>
    </row>
  </sheetData>
  <pageMargins left="0.7" right="0.7" top="0.75" bottom="0.75" header="0.3" footer="0.3"/>
  <ignoredErrors>
    <ignoredError sqref="C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C3" sqref="C3"/>
    </sheetView>
  </sheetViews>
  <sheetFormatPr defaultRowHeight="15" x14ac:dyDescent="0.25"/>
  <cols>
    <col min="3" max="3" width="22.85546875" bestFit="1" customWidth="1"/>
  </cols>
  <sheetData>
    <row r="1" spans="1:7" x14ac:dyDescent="0.25">
      <c r="A1" t="s">
        <v>317</v>
      </c>
    </row>
    <row r="3" spans="1:7" x14ac:dyDescent="0.25">
      <c r="A3" s="29" t="s">
        <v>17</v>
      </c>
      <c r="B3" s="29">
        <f>8*B8+11*C8+6*D8+4*E8</f>
        <v>15</v>
      </c>
    </row>
    <row r="6" spans="1:7" ht="15.75" thickBot="1" x14ac:dyDescent="0.3"/>
    <row r="7" spans="1:7" ht="15.75" thickBot="1" x14ac:dyDescent="0.3">
      <c r="A7" s="30" t="s">
        <v>43</v>
      </c>
      <c r="B7" s="11" t="s">
        <v>6</v>
      </c>
      <c r="C7" s="11" t="s">
        <v>7</v>
      </c>
      <c r="D7" s="11" t="s">
        <v>8</v>
      </c>
      <c r="E7" s="12" t="s">
        <v>9</v>
      </c>
      <c r="G7" t="s">
        <v>51</v>
      </c>
    </row>
    <row r="8" spans="1:7" ht="15.75" thickBot="1" x14ac:dyDescent="0.3">
      <c r="A8" s="32" t="s">
        <v>50</v>
      </c>
      <c r="B8" s="8">
        <v>0</v>
      </c>
      <c r="C8" s="8">
        <v>1</v>
      </c>
      <c r="D8" s="8">
        <v>0</v>
      </c>
      <c r="E8" s="9">
        <v>1</v>
      </c>
    </row>
    <row r="10" spans="1:7" x14ac:dyDescent="0.25">
      <c r="A10" s="37" t="s">
        <v>5</v>
      </c>
      <c r="C10" s="18"/>
    </row>
    <row r="12" spans="1:7" x14ac:dyDescent="0.25">
      <c r="C12">
        <f>5*B8+7*C8+4*D8+3*E8</f>
        <v>10</v>
      </c>
      <c r="D12" t="s">
        <v>15</v>
      </c>
      <c r="E12">
        <v>14</v>
      </c>
    </row>
    <row r="13" spans="1:7" x14ac:dyDescent="0.25">
      <c r="C13">
        <f>SUM(B8:E8)</f>
        <v>2</v>
      </c>
      <c r="D13" t="s">
        <v>15</v>
      </c>
      <c r="E13">
        <v>2</v>
      </c>
    </row>
    <row r="14" spans="1:7" x14ac:dyDescent="0.25">
      <c r="C14">
        <f>C8-E8</f>
        <v>0</v>
      </c>
      <c r="D14" t="s">
        <v>15</v>
      </c>
      <c r="E14">
        <v>0</v>
      </c>
    </row>
    <row r="15" spans="1:7" x14ac:dyDescent="0.25">
      <c r="C15">
        <f>B8+D8</f>
        <v>0</v>
      </c>
      <c r="D15" t="s">
        <v>15</v>
      </c>
      <c r="E15">
        <v>1</v>
      </c>
    </row>
    <row r="42" spans="1:8" x14ac:dyDescent="0.25">
      <c r="A42" t="s">
        <v>48</v>
      </c>
      <c r="G42" t="s">
        <v>49</v>
      </c>
      <c r="H4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6" sqref="G6"/>
    </sheetView>
  </sheetViews>
  <sheetFormatPr defaultRowHeight="15" x14ac:dyDescent="0.25"/>
  <cols>
    <col min="1" max="1" width="12.140625" customWidth="1"/>
  </cols>
  <sheetData>
    <row r="1" spans="1:4" x14ac:dyDescent="0.25">
      <c r="A1" t="s">
        <v>29</v>
      </c>
      <c r="D1" t="s">
        <v>39</v>
      </c>
    </row>
    <row r="3" spans="1:4" x14ac:dyDescent="0.25">
      <c r="A3" s="29" t="s">
        <v>316</v>
      </c>
      <c r="B3" s="29" t="s">
        <v>30</v>
      </c>
      <c r="C3" s="29">
        <f>7*B10+10*C10</f>
        <v>17</v>
      </c>
    </row>
    <row r="6" spans="1:4" ht="15.75" thickBot="1" x14ac:dyDescent="0.3"/>
    <row r="7" spans="1:4" ht="15.75" thickBot="1" x14ac:dyDescent="0.3">
      <c r="A7" s="30" t="s">
        <v>31</v>
      </c>
      <c r="B7" s="11" t="s">
        <v>32</v>
      </c>
      <c r="C7" s="12" t="s">
        <v>33</v>
      </c>
    </row>
    <row r="8" spans="1:4" x14ac:dyDescent="0.25">
      <c r="A8" s="31" t="s">
        <v>11</v>
      </c>
      <c r="B8" s="5">
        <v>1</v>
      </c>
      <c r="C8" s="6">
        <v>1</v>
      </c>
    </row>
    <row r="9" spans="1:4" x14ac:dyDescent="0.25">
      <c r="A9" s="31" t="s">
        <v>12</v>
      </c>
      <c r="B9" s="5">
        <v>5</v>
      </c>
      <c r="C9" s="6">
        <v>5</v>
      </c>
    </row>
    <row r="10" spans="1:4" ht="15.75" thickBot="1" x14ac:dyDescent="0.3">
      <c r="A10" s="32" t="s">
        <v>13</v>
      </c>
      <c r="B10" s="8">
        <v>1</v>
      </c>
      <c r="C10" s="9">
        <v>1</v>
      </c>
    </row>
    <row r="12" spans="1:4" x14ac:dyDescent="0.25">
      <c r="A12" s="37" t="s">
        <v>5</v>
      </c>
    </row>
    <row r="13" spans="1:4" x14ac:dyDescent="0.25">
      <c r="B13">
        <f>(B10^1.2)*(C10^1.7) - 7*B10 - 9*C10</f>
        <v>-15</v>
      </c>
      <c r="C13" t="s">
        <v>15</v>
      </c>
      <c r="D13">
        <v>24</v>
      </c>
    </row>
    <row r="14" spans="1:4" x14ac:dyDescent="0.25">
      <c r="B14">
        <f>-B10 - 2*C10</f>
        <v>-3</v>
      </c>
      <c r="C14" t="s">
        <v>15</v>
      </c>
      <c r="D14">
        <v>5</v>
      </c>
    </row>
    <row r="15" spans="1:4" x14ac:dyDescent="0.25">
      <c r="B15">
        <f xml:space="preserve"> -3*B10 + C10</f>
        <v>-2</v>
      </c>
      <c r="C15" t="s">
        <v>15</v>
      </c>
      <c r="D15">
        <v>1</v>
      </c>
    </row>
    <row r="16" spans="1:4" x14ac:dyDescent="0.25">
      <c r="B16">
        <f>4*B10 - 3*C10</f>
        <v>1</v>
      </c>
      <c r="C16" t="s">
        <v>15</v>
      </c>
      <c r="D1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I6" sqref="I6"/>
    </sheetView>
  </sheetViews>
  <sheetFormatPr defaultRowHeight="15" x14ac:dyDescent="0.25"/>
  <cols>
    <col min="1" max="1" width="14.5703125" customWidth="1"/>
    <col min="2" max="2" width="11.5703125" customWidth="1"/>
  </cols>
  <sheetData>
    <row r="1" spans="1:7" x14ac:dyDescent="0.25">
      <c r="A1" t="s">
        <v>40</v>
      </c>
      <c r="D1" t="s">
        <v>34</v>
      </c>
    </row>
    <row r="3" spans="1:7" x14ac:dyDescent="0.25">
      <c r="A3" s="29" t="s">
        <v>17</v>
      </c>
      <c r="B3" s="29" t="s">
        <v>35</v>
      </c>
      <c r="C3" s="29">
        <f t="array" ref="C3">SUMPRODUCT(B5:E5,B15:E15)+0.5*MMULT(MMULT(B15:E15,B7:E10),TRANSPOSE(B15:E15))</f>
        <v>-20</v>
      </c>
    </row>
    <row r="5" spans="1:7" x14ac:dyDescent="0.25">
      <c r="A5" s="39" t="s">
        <v>36</v>
      </c>
      <c r="B5" s="38">
        <v>6</v>
      </c>
      <c r="C5" s="38">
        <v>8</v>
      </c>
      <c r="D5" s="38">
        <v>4</v>
      </c>
      <c r="E5" s="38">
        <v>-2</v>
      </c>
    </row>
    <row r="6" spans="1:7" x14ac:dyDescent="0.25">
      <c r="A6" s="16"/>
    </row>
    <row r="7" spans="1:7" x14ac:dyDescent="0.25">
      <c r="A7" s="40" t="s">
        <v>3</v>
      </c>
      <c r="B7" s="38">
        <v>-1</v>
      </c>
      <c r="C7" s="38">
        <v>2</v>
      </c>
      <c r="D7" s="38">
        <v>0</v>
      </c>
      <c r="E7" s="38">
        <v>0</v>
      </c>
    </row>
    <row r="8" spans="1:7" x14ac:dyDescent="0.25">
      <c r="B8" s="38">
        <v>2</v>
      </c>
      <c r="C8" s="38">
        <v>-1</v>
      </c>
      <c r="D8" s="38">
        <v>2</v>
      </c>
      <c r="E8" s="38">
        <v>0</v>
      </c>
    </row>
    <row r="9" spans="1:7" x14ac:dyDescent="0.25">
      <c r="B9" s="38">
        <v>0</v>
      </c>
      <c r="C9" s="38">
        <v>2</v>
      </c>
      <c r="D9" s="38">
        <v>-1</v>
      </c>
      <c r="E9" s="38">
        <v>2</v>
      </c>
    </row>
    <row r="10" spans="1:7" x14ac:dyDescent="0.25">
      <c r="B10" s="38">
        <v>0</v>
      </c>
      <c r="C10" s="38">
        <v>0</v>
      </c>
      <c r="D10" s="38">
        <v>2</v>
      </c>
      <c r="E10" s="38">
        <v>-1</v>
      </c>
    </row>
    <row r="11" spans="1:7" ht="15.75" thickBot="1" x14ac:dyDescent="0.3"/>
    <row r="12" spans="1:7" ht="15.75" thickBot="1" x14ac:dyDescent="0.3">
      <c r="A12" s="34" t="s">
        <v>31</v>
      </c>
      <c r="B12" s="11" t="s">
        <v>6</v>
      </c>
      <c r="C12" s="11" t="s">
        <v>7</v>
      </c>
      <c r="D12" s="11" t="s">
        <v>8</v>
      </c>
      <c r="E12" s="12" t="s">
        <v>9</v>
      </c>
      <c r="G12" t="s">
        <v>37</v>
      </c>
    </row>
    <row r="13" spans="1:7" x14ac:dyDescent="0.25">
      <c r="A13" s="35" t="s">
        <v>11</v>
      </c>
      <c r="B13" s="5">
        <v>-1</v>
      </c>
      <c r="C13" s="5">
        <v>-1</v>
      </c>
      <c r="D13" s="5">
        <v>-1</v>
      </c>
      <c r="E13" s="6">
        <v>-1</v>
      </c>
    </row>
    <row r="14" spans="1:7" x14ac:dyDescent="0.25">
      <c r="A14" s="35" t="s">
        <v>12</v>
      </c>
      <c r="B14" s="5">
        <v>1</v>
      </c>
      <c r="C14" s="5">
        <v>1</v>
      </c>
      <c r="D14" s="5">
        <v>1</v>
      </c>
      <c r="E14" s="6">
        <v>1</v>
      </c>
    </row>
    <row r="15" spans="1:7" ht="15.75" thickBot="1" x14ac:dyDescent="0.3">
      <c r="A15" s="36" t="s">
        <v>13</v>
      </c>
      <c r="B15" s="8">
        <v>-1</v>
      </c>
      <c r="C15" s="8">
        <v>-1</v>
      </c>
      <c r="D15" s="8">
        <v>-1</v>
      </c>
      <c r="E15" s="9">
        <v>1</v>
      </c>
    </row>
    <row r="17" spans="1:7" x14ac:dyDescent="0.25">
      <c r="A17" t="s">
        <v>38</v>
      </c>
      <c r="B17">
        <f>ABS(B15)</f>
        <v>1</v>
      </c>
      <c r="C17">
        <f>ABS(C15)</f>
        <v>1</v>
      </c>
      <c r="D17">
        <f>ABS(D15)</f>
        <v>1</v>
      </c>
      <c r="E17">
        <f>ABS(E15)</f>
        <v>1</v>
      </c>
      <c r="G17" t="s">
        <v>323</v>
      </c>
    </row>
    <row r="19" spans="1:7" x14ac:dyDescent="0.25">
      <c r="A19" s="37" t="s">
        <v>5</v>
      </c>
    </row>
    <row r="20" spans="1:7" x14ac:dyDescent="0.25">
      <c r="B20">
        <v>-1</v>
      </c>
      <c r="C20" t="s">
        <v>15</v>
      </c>
      <c r="D20">
        <f>B15*C15+D15*E15</f>
        <v>0</v>
      </c>
      <c r="E20" t="s">
        <v>15</v>
      </c>
      <c r="F20">
        <v>1</v>
      </c>
    </row>
    <row r="21" spans="1:7" x14ac:dyDescent="0.25">
      <c r="B21">
        <v>-3</v>
      </c>
      <c r="C21" t="s">
        <v>15</v>
      </c>
      <c r="D21">
        <f>SUM(B15:E15)</f>
        <v>-2</v>
      </c>
      <c r="E21" t="s">
        <v>15</v>
      </c>
      <c r="F2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G1" workbookViewId="0">
      <selection activeCell="K11" sqref="K11"/>
    </sheetView>
  </sheetViews>
  <sheetFormatPr defaultRowHeight="15" x14ac:dyDescent="0.25"/>
  <cols>
    <col min="1" max="1" width="13.28515625" customWidth="1"/>
    <col min="2" max="2" width="10.7109375" customWidth="1"/>
  </cols>
  <sheetData>
    <row r="1" spans="1:4" x14ac:dyDescent="0.25">
      <c r="A1" t="s">
        <v>40</v>
      </c>
      <c r="C1" t="s">
        <v>41</v>
      </c>
    </row>
    <row r="3" spans="1:4" x14ac:dyDescent="0.25">
      <c r="A3" t="s">
        <v>42</v>
      </c>
      <c r="B3">
        <f>-1*C9</f>
        <v>-2</v>
      </c>
    </row>
    <row r="8" spans="1:4" x14ac:dyDescent="0.25">
      <c r="A8" t="s">
        <v>43</v>
      </c>
      <c r="B8" t="s">
        <v>44</v>
      </c>
      <c r="C8" t="s">
        <v>22</v>
      </c>
    </row>
    <row r="9" spans="1:4" x14ac:dyDescent="0.25">
      <c r="A9" t="s">
        <v>45</v>
      </c>
      <c r="B9">
        <v>1</v>
      </c>
      <c r="C9">
        <v>2</v>
      </c>
    </row>
    <row r="12" spans="1:4" x14ac:dyDescent="0.25">
      <c r="A12" t="s">
        <v>46</v>
      </c>
    </row>
    <row r="13" spans="1:4" x14ac:dyDescent="0.25">
      <c r="B13">
        <f>-B9+C9</f>
        <v>1</v>
      </c>
      <c r="C13" t="s">
        <v>15</v>
      </c>
      <c r="D13">
        <v>1</v>
      </c>
    </row>
    <row r="14" spans="1:4" x14ac:dyDescent="0.25">
      <c r="B14">
        <f>3*B9+2*C9</f>
        <v>7</v>
      </c>
      <c r="C14" t="s">
        <v>15</v>
      </c>
      <c r="D14">
        <v>12</v>
      </c>
    </row>
    <row r="15" spans="1:4" x14ac:dyDescent="0.25">
      <c r="B15">
        <f>2*B9+3*C9</f>
        <v>8</v>
      </c>
      <c r="C15" t="s">
        <v>15</v>
      </c>
      <c r="D15">
        <v>12</v>
      </c>
    </row>
    <row r="17" spans="2:4" x14ac:dyDescent="0.25">
      <c r="B17">
        <f>B9</f>
        <v>1</v>
      </c>
      <c r="C17" t="s">
        <v>47</v>
      </c>
      <c r="D17">
        <v>0</v>
      </c>
    </row>
    <row r="18" spans="2:4" x14ac:dyDescent="0.25">
      <c r="B18">
        <f>C9</f>
        <v>2</v>
      </c>
      <c r="C18" t="s">
        <v>47</v>
      </c>
      <c r="D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H16" sqref="H16"/>
    </sheetView>
  </sheetViews>
  <sheetFormatPr defaultRowHeight="15" x14ac:dyDescent="0.25"/>
  <cols>
    <col min="1" max="1" width="11.7109375" customWidth="1"/>
  </cols>
  <sheetData>
    <row r="1" spans="1:5" x14ac:dyDescent="0.25">
      <c r="A1" t="s">
        <v>318</v>
      </c>
      <c r="C1" t="s">
        <v>319</v>
      </c>
      <c r="E1" t="s">
        <v>320</v>
      </c>
    </row>
    <row r="3" spans="1:5" x14ac:dyDescent="0.25">
      <c r="A3" s="29" t="s">
        <v>17</v>
      </c>
      <c r="B3" s="29" t="s">
        <v>321</v>
      </c>
      <c r="C3" s="29">
        <f>3*C8-5*B8</f>
        <v>-17.000002555442965</v>
      </c>
    </row>
    <row r="4" spans="1:5" ht="15.75" thickBot="1" x14ac:dyDescent="0.3"/>
    <row r="5" spans="1:5" ht="15.75" thickBot="1" x14ac:dyDescent="0.3">
      <c r="A5" s="34" t="s">
        <v>31</v>
      </c>
      <c r="B5" s="11" t="s">
        <v>44</v>
      </c>
      <c r="C5" s="12" t="s">
        <v>22</v>
      </c>
      <c r="E5" t="s">
        <v>322</v>
      </c>
    </row>
    <row r="6" spans="1:5" x14ac:dyDescent="0.25">
      <c r="A6" s="35" t="s">
        <v>55</v>
      </c>
      <c r="B6" s="5">
        <v>1</v>
      </c>
      <c r="C6" s="6">
        <v>1</v>
      </c>
    </row>
    <row r="7" spans="1:5" x14ac:dyDescent="0.25">
      <c r="A7" s="35" t="s">
        <v>56</v>
      </c>
      <c r="B7" s="5">
        <v>10</v>
      </c>
      <c r="C7" s="6">
        <v>6</v>
      </c>
    </row>
    <row r="8" spans="1:5" ht="15.75" thickBot="1" x14ac:dyDescent="0.3">
      <c r="A8" s="36" t="s">
        <v>50</v>
      </c>
      <c r="B8" s="8">
        <v>4.0000005110885928</v>
      </c>
      <c r="C8" s="9">
        <v>1</v>
      </c>
    </row>
    <row r="10" spans="1:5" x14ac:dyDescent="0.25">
      <c r="A10" s="37" t="s">
        <v>5</v>
      </c>
    </row>
    <row r="11" spans="1:5" x14ac:dyDescent="0.25">
      <c r="B11">
        <f>2*C8^2 - 2*C8^0.5 - 2*B8^0.5*C8^2 + 11*C8 + 8*B8</f>
        <v>39.000003833164456</v>
      </c>
      <c r="C11" t="s">
        <v>15</v>
      </c>
      <c r="D11">
        <v>39</v>
      </c>
    </row>
    <row r="12" spans="1:5" x14ac:dyDescent="0.25">
      <c r="B12">
        <f>-C8+B8</f>
        <v>3.0000005110885928</v>
      </c>
      <c r="C12" t="s">
        <v>15</v>
      </c>
      <c r="D12">
        <v>3</v>
      </c>
    </row>
    <row r="13" spans="1:5" x14ac:dyDescent="0.25">
      <c r="B13">
        <f>2*C8+3*B8</f>
        <v>14.000001533265777</v>
      </c>
      <c r="C13" t="s">
        <v>15</v>
      </c>
      <c r="D13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M7" sqref="M7"/>
    </sheetView>
  </sheetViews>
  <sheetFormatPr defaultRowHeight="15" x14ac:dyDescent="0.25"/>
  <cols>
    <col min="2" max="2" width="12.140625" customWidth="1"/>
    <col min="10" max="10" width="10.7109375" customWidth="1"/>
  </cols>
  <sheetData>
    <row r="1" spans="1:10" x14ac:dyDescent="0.25">
      <c r="A1" t="s">
        <v>85</v>
      </c>
      <c r="E1" t="s">
        <v>77</v>
      </c>
      <c r="F1" t="s">
        <v>66</v>
      </c>
    </row>
    <row r="2" spans="1:10" ht="15.75" thickBot="1" x14ac:dyDescent="0.3"/>
    <row r="3" spans="1:10" ht="15" customHeight="1" thickBot="1" x14ac:dyDescent="0.3">
      <c r="B3" s="42" t="s">
        <v>88</v>
      </c>
      <c r="C3" s="41" t="s">
        <v>89</v>
      </c>
    </row>
    <row r="4" spans="1:10" ht="15.75" thickBot="1" x14ac:dyDescent="0.3">
      <c r="B4" s="7">
        <v>142.71201736807743</v>
      </c>
      <c r="C4" s="9">
        <v>1.2563942737169831E-4</v>
      </c>
    </row>
    <row r="6" spans="1:10" x14ac:dyDescent="0.25">
      <c r="A6" t="s">
        <v>68</v>
      </c>
      <c r="B6" t="s">
        <v>86</v>
      </c>
      <c r="D6" t="s">
        <v>87</v>
      </c>
      <c r="F6" t="s">
        <v>90</v>
      </c>
      <c r="H6" t="s">
        <v>79</v>
      </c>
      <c r="J6" t="s">
        <v>316</v>
      </c>
    </row>
    <row r="7" spans="1:10" x14ac:dyDescent="0.25">
      <c r="A7">
        <v>1</v>
      </c>
      <c r="B7">
        <v>493782</v>
      </c>
      <c r="D7">
        <v>164</v>
      </c>
      <c r="F7">
        <f t="array" ref="F7:F57">MMULT(A7:B57,TRANSPOSE(B4:C4))</f>
        <v>204.75050509452936</v>
      </c>
      <c r="H7">
        <f>(F7-D7)^2</f>
        <v>1660.6036654592633</v>
      </c>
      <c r="J7">
        <f>0.5*AVERAGE(H7:H57)</f>
        <v>56747.634009074827</v>
      </c>
    </row>
    <row r="8" spans="1:10" x14ac:dyDescent="0.25">
      <c r="A8">
        <v>1</v>
      </c>
      <c r="B8">
        <v>572059</v>
      </c>
      <c r="D8">
        <v>43</v>
      </c>
      <c r="F8">
        <v>214.5851825509038</v>
      </c>
      <c r="H8">
        <f t="shared" ref="H8:H57" si="0">(F8-D8)^2</f>
        <v>29441.474871026981</v>
      </c>
    </row>
    <row r="9" spans="1:10" x14ac:dyDescent="0.25">
      <c r="A9">
        <v>1</v>
      </c>
      <c r="B9">
        <v>608827</v>
      </c>
      <c r="D9">
        <v>98</v>
      </c>
      <c r="F9">
        <v>219.20469301650638</v>
      </c>
      <c r="H9">
        <f t="shared" si="0"/>
        <v>14690.577609225551</v>
      </c>
    </row>
    <row r="10" spans="1:10" x14ac:dyDescent="0.25">
      <c r="A10">
        <v>1</v>
      </c>
      <c r="B10">
        <v>626932</v>
      </c>
      <c r="D10">
        <v>101</v>
      </c>
      <c r="F10">
        <v>221.47939484907101</v>
      </c>
      <c r="H10">
        <f t="shared" si="0"/>
        <v>14515.28458319836</v>
      </c>
    </row>
    <row r="11" spans="1:10" x14ac:dyDescent="0.25">
      <c r="A11">
        <v>1</v>
      </c>
      <c r="B11">
        <v>642200</v>
      </c>
      <c r="D11">
        <v>100</v>
      </c>
      <c r="F11">
        <v>223.39765762618208</v>
      </c>
      <c r="H11">
        <f t="shared" si="0"/>
        <v>15226.981907628453</v>
      </c>
    </row>
    <row r="12" spans="1:10" x14ac:dyDescent="0.25">
      <c r="A12">
        <v>1</v>
      </c>
      <c r="B12">
        <v>754844</v>
      </c>
      <c r="D12">
        <v>197</v>
      </c>
      <c r="F12">
        <v>237.55018528303967</v>
      </c>
      <c r="H12">
        <f t="shared" si="0"/>
        <v>1644.3175264888469</v>
      </c>
    </row>
    <row r="13" spans="1:10" x14ac:dyDescent="0.25">
      <c r="A13">
        <v>1</v>
      </c>
      <c r="B13">
        <v>783600</v>
      </c>
      <c r="D13">
        <v>134</v>
      </c>
      <c r="F13">
        <v>241.16307265654024</v>
      </c>
      <c r="H13">
        <f t="shared" si="0"/>
        <v>11483.924141190922</v>
      </c>
    </row>
    <row r="14" spans="1:10" x14ac:dyDescent="0.25">
      <c r="A14">
        <v>1</v>
      </c>
      <c r="B14">
        <v>902195</v>
      </c>
      <c r="D14">
        <v>229</v>
      </c>
      <c r="F14">
        <v>256.06328054568678</v>
      </c>
      <c r="H14">
        <f t="shared" si="0"/>
        <v>732.42115389454852</v>
      </c>
    </row>
    <row r="15" spans="1:10" x14ac:dyDescent="0.25">
      <c r="A15">
        <v>1</v>
      </c>
      <c r="B15">
        <v>1048319</v>
      </c>
      <c r="D15">
        <v>83</v>
      </c>
      <c r="F15">
        <v>274.42221623094883</v>
      </c>
      <c r="H15">
        <f t="shared" si="0"/>
        <v>36642.464866768132</v>
      </c>
    </row>
    <row r="16" spans="1:10" x14ac:dyDescent="0.25">
      <c r="A16">
        <v>1</v>
      </c>
      <c r="B16">
        <v>1211537</v>
      </c>
      <c r="D16">
        <v>142</v>
      </c>
      <c r="F16">
        <v>294.92883228770268</v>
      </c>
      <c r="H16">
        <f t="shared" si="0"/>
        <v>23387.227744880292</v>
      </c>
    </row>
    <row r="17" spans="1:8" x14ac:dyDescent="0.25">
      <c r="A17">
        <v>1</v>
      </c>
      <c r="B17">
        <v>1235786</v>
      </c>
      <c r="D17">
        <v>171</v>
      </c>
      <c r="F17">
        <v>297.975462762039</v>
      </c>
      <c r="H17">
        <f t="shared" si="0"/>
        <v>16122.768143633954</v>
      </c>
    </row>
    <row r="18" spans="1:8" x14ac:dyDescent="0.25">
      <c r="A18">
        <v>1</v>
      </c>
      <c r="B18">
        <v>1274923</v>
      </c>
      <c r="D18">
        <v>194</v>
      </c>
      <c r="F18">
        <v>302.89261303108515</v>
      </c>
      <c r="H18">
        <f t="shared" si="0"/>
        <v>11857.601172737655</v>
      </c>
    </row>
    <row r="19" spans="1:8" x14ac:dyDescent="0.25">
      <c r="A19">
        <v>1</v>
      </c>
      <c r="B19">
        <v>1293953</v>
      </c>
      <c r="D19">
        <v>260</v>
      </c>
      <c r="F19">
        <v>305.28353133396854</v>
      </c>
      <c r="H19">
        <f t="shared" si="0"/>
        <v>2050.5982100745105</v>
      </c>
    </row>
    <row r="20" spans="1:8" x14ac:dyDescent="0.25">
      <c r="A20">
        <v>1</v>
      </c>
      <c r="B20">
        <v>1711263</v>
      </c>
      <c r="D20">
        <v>254</v>
      </c>
      <c r="F20">
        <v>357.71412077045198</v>
      </c>
      <c r="H20">
        <f t="shared" si="0"/>
        <v>10756.6188471879</v>
      </c>
    </row>
    <row r="21" spans="1:8" x14ac:dyDescent="0.25">
      <c r="A21">
        <v>1</v>
      </c>
      <c r="B21">
        <v>1808344</v>
      </c>
      <c r="D21">
        <v>411</v>
      </c>
      <c r="F21">
        <v>369.91132201912387</v>
      </c>
      <c r="H21">
        <f t="shared" si="0"/>
        <v>1688.2794582161348</v>
      </c>
    </row>
    <row r="22" spans="1:8" x14ac:dyDescent="0.25">
      <c r="A22">
        <v>1</v>
      </c>
      <c r="B22">
        <v>1819046</v>
      </c>
      <c r="D22">
        <v>521</v>
      </c>
      <c r="F22">
        <v>371.25591517085576</v>
      </c>
      <c r="H22">
        <f t="shared" si="0"/>
        <v>22423.290941317948</v>
      </c>
    </row>
    <row r="23" spans="1:8" x14ac:dyDescent="0.25">
      <c r="A23">
        <v>1</v>
      </c>
      <c r="B23">
        <v>1998257</v>
      </c>
      <c r="D23">
        <v>395</v>
      </c>
      <c r="F23">
        <v>393.77188258956517</v>
      </c>
      <c r="H23">
        <f t="shared" si="0"/>
        <v>1.508272373813162</v>
      </c>
    </row>
    <row r="24" spans="1:8" x14ac:dyDescent="0.25">
      <c r="A24">
        <v>1</v>
      </c>
      <c r="B24">
        <v>2233169</v>
      </c>
      <c r="D24">
        <v>296</v>
      </c>
      <c r="F24">
        <v>423.28609175230554</v>
      </c>
      <c r="H24">
        <f t="shared" si="0"/>
        <v>16201.749153576344</v>
      </c>
    </row>
    <row r="25" spans="1:8" x14ac:dyDescent="0.25">
      <c r="A25">
        <v>1</v>
      </c>
      <c r="B25">
        <v>2673400</v>
      </c>
      <c r="D25">
        <v>704</v>
      </c>
      <c r="F25">
        <v>478.59646250357571</v>
      </c>
      <c r="H25">
        <f t="shared" si="0"/>
        <v>50806.754715901952</v>
      </c>
    </row>
    <row r="26" spans="1:8" x14ac:dyDescent="0.25">
      <c r="A26">
        <v>1</v>
      </c>
      <c r="B26">
        <v>2688418</v>
      </c>
      <c r="D26">
        <v>461</v>
      </c>
      <c r="F26">
        <v>480.48331542384392</v>
      </c>
      <c r="H26">
        <f t="shared" si="0"/>
        <v>379.59957990499436</v>
      </c>
    </row>
    <row r="27" spans="1:8" x14ac:dyDescent="0.25">
      <c r="A27">
        <v>1</v>
      </c>
      <c r="B27">
        <v>2844658</v>
      </c>
      <c r="D27">
        <v>900</v>
      </c>
      <c r="F27">
        <v>500.11321955639801</v>
      </c>
      <c r="H27">
        <f t="shared" si="0"/>
        <v>159909.43717354955</v>
      </c>
    </row>
    <row r="28" spans="1:8" x14ac:dyDescent="0.25">
      <c r="A28">
        <v>1</v>
      </c>
      <c r="B28">
        <v>2926324</v>
      </c>
      <c r="D28">
        <v>390</v>
      </c>
      <c r="F28">
        <v>510.37368903213508</v>
      </c>
      <c r="H28">
        <f t="shared" si="0"/>
        <v>14489.825011205156</v>
      </c>
    </row>
    <row r="29" spans="1:8" x14ac:dyDescent="0.25">
      <c r="A29">
        <v>1</v>
      </c>
      <c r="B29">
        <v>3405565</v>
      </c>
      <c r="D29">
        <v>291</v>
      </c>
      <c r="F29">
        <v>570.5852538451752</v>
      </c>
      <c r="H29">
        <f t="shared" si="0"/>
        <v>78167.914167671057</v>
      </c>
    </row>
    <row r="30" spans="1:8" x14ac:dyDescent="0.25">
      <c r="A30">
        <v>1</v>
      </c>
      <c r="B30">
        <v>3421399</v>
      </c>
      <c r="D30">
        <v>456</v>
      </c>
      <c r="F30">
        <v>572.57462853817867</v>
      </c>
      <c r="H30">
        <f t="shared" si="0"/>
        <v>13589.644018814341</v>
      </c>
    </row>
    <row r="31" spans="1:8" x14ac:dyDescent="0.25">
      <c r="A31">
        <v>1</v>
      </c>
      <c r="B31">
        <v>3450654</v>
      </c>
      <c r="D31">
        <v>774</v>
      </c>
      <c r="F31">
        <v>576.25020998593766</v>
      </c>
      <c r="H31">
        <f t="shared" si="0"/>
        <v>39104.979450605751</v>
      </c>
    </row>
    <row r="32" spans="1:8" x14ac:dyDescent="0.25">
      <c r="A32">
        <v>1</v>
      </c>
      <c r="B32">
        <v>4012012</v>
      </c>
      <c r="D32">
        <v>1046</v>
      </c>
      <c r="F32">
        <v>646.77890765645952</v>
      </c>
      <c r="H32">
        <f t="shared" si="0"/>
        <v>159377.48057196967</v>
      </c>
    </row>
    <row r="33" spans="1:8" x14ac:dyDescent="0.25">
      <c r="A33">
        <v>1</v>
      </c>
      <c r="B33">
        <v>4041769</v>
      </c>
      <c r="D33">
        <v>964</v>
      </c>
      <c r="F33">
        <v>650.5175600967591</v>
      </c>
      <c r="H33">
        <f t="shared" si="0"/>
        <v>98271.240127689045</v>
      </c>
    </row>
    <row r="34" spans="1:8" x14ac:dyDescent="0.25">
      <c r="A34">
        <v>1</v>
      </c>
      <c r="B34">
        <v>4301261</v>
      </c>
      <c r="D34">
        <v>665</v>
      </c>
      <c r="F34">
        <v>683.11998638429588</v>
      </c>
      <c r="H34">
        <f t="shared" si="0"/>
        <v>328.33390656706825</v>
      </c>
    </row>
    <row r="35" spans="1:8" x14ac:dyDescent="0.25">
      <c r="A35">
        <v>1</v>
      </c>
      <c r="B35">
        <v>4447100</v>
      </c>
      <c r="D35">
        <v>1154</v>
      </c>
      <c r="F35">
        <v>701.44311483275703</v>
      </c>
      <c r="H35">
        <f t="shared" si="0"/>
        <v>204807.73431227714</v>
      </c>
    </row>
    <row r="36" spans="1:8" x14ac:dyDescent="0.25">
      <c r="A36">
        <v>1</v>
      </c>
      <c r="B36">
        <v>4468976</v>
      </c>
      <c r="D36">
        <v>904</v>
      </c>
      <c r="F36">
        <v>704.1916029459403</v>
      </c>
      <c r="H36">
        <f t="shared" si="0"/>
        <v>39923.395533312774</v>
      </c>
    </row>
    <row r="37" spans="1:8" x14ac:dyDescent="0.25">
      <c r="A37">
        <v>1</v>
      </c>
      <c r="B37">
        <v>4919479</v>
      </c>
      <c r="D37">
        <v>567</v>
      </c>
      <c r="F37">
        <v>760.79254189517246</v>
      </c>
      <c r="H37">
        <f t="shared" si="0"/>
        <v>37555.549294192177</v>
      </c>
    </row>
    <row r="38" spans="1:8" x14ac:dyDescent="0.25">
      <c r="A38">
        <v>1</v>
      </c>
      <c r="B38">
        <v>5130632</v>
      </c>
      <c r="D38">
        <v>1150</v>
      </c>
      <c r="F38">
        <v>787.32168390298875</v>
      </c>
      <c r="H38">
        <f t="shared" si="0"/>
        <v>131535.56096696362</v>
      </c>
    </row>
    <row r="39" spans="1:8" x14ac:dyDescent="0.25">
      <c r="A39">
        <v>1</v>
      </c>
      <c r="B39">
        <v>5296486</v>
      </c>
      <c r="D39">
        <v>643</v>
      </c>
      <c r="F39">
        <v>808.1594854902944</v>
      </c>
      <c r="H39">
        <f t="shared" si="0"/>
        <v>27277.655647418767</v>
      </c>
    </row>
    <row r="40" spans="1:8" x14ac:dyDescent="0.25">
      <c r="A40">
        <v>1</v>
      </c>
      <c r="B40">
        <v>5363675</v>
      </c>
      <c r="D40">
        <v>792</v>
      </c>
      <c r="F40">
        <v>816.60107297597142</v>
      </c>
      <c r="H40">
        <f t="shared" si="0"/>
        <v>605.21279156907133</v>
      </c>
    </row>
    <row r="41" spans="1:8" x14ac:dyDescent="0.25">
      <c r="A41">
        <v>1</v>
      </c>
      <c r="B41">
        <v>5595211</v>
      </c>
      <c r="D41">
        <v>1130</v>
      </c>
      <c r="F41">
        <v>845.691123431905</v>
      </c>
      <c r="H41">
        <f t="shared" si="0"/>
        <v>80831.537295412272</v>
      </c>
    </row>
    <row r="42" spans="1:8" x14ac:dyDescent="0.25">
      <c r="A42">
        <v>1</v>
      </c>
      <c r="B42">
        <v>5689283</v>
      </c>
      <c r="D42">
        <v>1288</v>
      </c>
      <c r="F42">
        <v>857.51027564361539</v>
      </c>
      <c r="H42">
        <f t="shared" si="0"/>
        <v>185321.40277643601</v>
      </c>
    </row>
    <row r="43" spans="1:8" x14ac:dyDescent="0.25">
      <c r="A43">
        <v>1</v>
      </c>
      <c r="B43">
        <v>5894121</v>
      </c>
      <c r="D43">
        <v>563</v>
      </c>
      <c r="F43">
        <v>883.24600466757931</v>
      </c>
      <c r="H43">
        <f t="shared" si="0"/>
        <v>102557.50350554723</v>
      </c>
    </row>
    <row r="44" spans="1:8" x14ac:dyDescent="0.25">
      <c r="A44">
        <v>1</v>
      </c>
      <c r="B44">
        <v>6080485</v>
      </c>
      <c r="D44">
        <v>947</v>
      </c>
      <c r="F44">
        <v>906.66067091027844</v>
      </c>
      <c r="H44">
        <f t="shared" si="0"/>
        <v>1627.2614714088561</v>
      </c>
    </row>
    <row r="45" spans="1:8" x14ac:dyDescent="0.25">
      <c r="A45">
        <v>1</v>
      </c>
      <c r="B45">
        <v>6349097</v>
      </c>
      <c r="D45">
        <v>476</v>
      </c>
      <c r="F45">
        <v>940.40892877544513</v>
      </c>
      <c r="H45">
        <f t="shared" si="0"/>
        <v>215675.65312635648</v>
      </c>
    </row>
    <row r="46" spans="1:8" x14ac:dyDescent="0.25">
      <c r="A46">
        <v>1</v>
      </c>
      <c r="B46">
        <v>7078515</v>
      </c>
      <c r="D46">
        <v>925</v>
      </c>
      <c r="F46">
        <v>1032.0525886100545</v>
      </c>
      <c r="H46">
        <f t="shared" si="0"/>
        <v>11460.256728113571</v>
      </c>
    </row>
    <row r="47" spans="1:8" x14ac:dyDescent="0.25">
      <c r="A47">
        <v>1</v>
      </c>
      <c r="B47">
        <v>8049313</v>
      </c>
      <c r="D47">
        <v>1557</v>
      </c>
      <c r="F47">
        <v>1154.0230934236445</v>
      </c>
      <c r="H47">
        <f t="shared" si="0"/>
        <v>162390.38723384877</v>
      </c>
    </row>
    <row r="48" spans="1:8" x14ac:dyDescent="0.25">
      <c r="A48">
        <v>1</v>
      </c>
      <c r="B48">
        <v>8186453</v>
      </c>
      <c r="D48">
        <v>1634</v>
      </c>
      <c r="F48">
        <v>1171.2532844933992</v>
      </c>
      <c r="H48">
        <f t="shared" si="0"/>
        <v>214134.52271214695</v>
      </c>
    </row>
    <row r="49" spans="1:8" x14ac:dyDescent="0.25">
      <c r="A49">
        <v>1</v>
      </c>
      <c r="B49">
        <v>8414350</v>
      </c>
      <c r="D49">
        <v>731</v>
      </c>
      <c r="F49">
        <v>1199.886133073127</v>
      </c>
      <c r="H49">
        <f t="shared" si="0"/>
        <v>219854.20578827013</v>
      </c>
    </row>
    <row r="50" spans="1:8" x14ac:dyDescent="0.25">
      <c r="A50">
        <v>1</v>
      </c>
      <c r="B50">
        <v>9938444</v>
      </c>
      <c r="D50">
        <v>1159</v>
      </c>
      <c r="F50">
        <v>1391.3724304937682</v>
      </c>
      <c r="H50">
        <f t="shared" si="0"/>
        <v>53996.946453581135</v>
      </c>
    </row>
    <row r="51" spans="1:8" x14ac:dyDescent="0.25">
      <c r="A51">
        <v>1</v>
      </c>
      <c r="B51">
        <v>11353140</v>
      </c>
      <c r="D51">
        <v>1286</v>
      </c>
      <c r="F51">
        <v>1569.1140258388004</v>
      </c>
      <c r="H51">
        <f t="shared" si="0"/>
        <v>80153.551626652959</v>
      </c>
    </row>
    <row r="52" spans="1:8" x14ac:dyDescent="0.25">
      <c r="A52">
        <v>1</v>
      </c>
      <c r="B52">
        <v>12281054</v>
      </c>
      <c r="D52">
        <v>1490</v>
      </c>
      <c r="F52">
        <v>1685.6966094489824</v>
      </c>
      <c r="H52">
        <f t="shared" si="0"/>
        <v>38297.162949827536</v>
      </c>
    </row>
    <row r="53" spans="1:8" x14ac:dyDescent="0.25">
      <c r="A53">
        <v>1</v>
      </c>
      <c r="B53">
        <v>12419293</v>
      </c>
      <c r="D53">
        <v>1356</v>
      </c>
      <c r="F53">
        <v>1703.0648782494186</v>
      </c>
      <c r="H53">
        <f t="shared" si="0"/>
        <v>120454.02971428375</v>
      </c>
    </row>
    <row r="54" spans="1:8" x14ac:dyDescent="0.25">
      <c r="A54">
        <v>1</v>
      </c>
      <c r="B54">
        <v>15982378</v>
      </c>
      <c r="D54">
        <v>3244</v>
      </c>
      <c r="F54">
        <v>2150.7288373261063</v>
      </c>
      <c r="H54">
        <f t="shared" si="0"/>
        <v>1195241.8351343274</v>
      </c>
    </row>
    <row r="55" spans="1:8" x14ac:dyDescent="0.25">
      <c r="A55">
        <v>1</v>
      </c>
      <c r="B55">
        <v>18976457</v>
      </c>
      <c r="D55">
        <v>1493</v>
      </c>
      <c r="F55">
        <v>2526.9032083917332</v>
      </c>
      <c r="H55">
        <f t="shared" si="0"/>
        <v>1068955.8443227196</v>
      </c>
    </row>
    <row r="56" spans="1:8" x14ac:dyDescent="0.25">
      <c r="A56">
        <v>1</v>
      </c>
      <c r="B56">
        <v>20851820</v>
      </c>
      <c r="D56">
        <v>3583</v>
      </c>
      <c r="F56">
        <v>2762.5227418258037</v>
      </c>
      <c r="H56">
        <f t="shared" si="0"/>
        <v>673182.93118104676</v>
      </c>
    </row>
    <row r="57" spans="1:8" x14ac:dyDescent="0.25">
      <c r="A57">
        <v>1</v>
      </c>
      <c r="B57">
        <v>33871648</v>
      </c>
      <c r="D57">
        <v>4120</v>
      </c>
      <c r="F57">
        <v>4398.3264762238086</v>
      </c>
      <c r="H57">
        <f t="shared" si="0"/>
        <v>77465.62736716232</v>
      </c>
    </row>
  </sheetData>
  <hyperlinks>
    <hyperlink ref="F1" r:id="rId1" display="https://github.com/blog"/>
    <hyperlink ref="A6" r:id="rId2" display="https://github.com/blog"/>
  </hyperlinks>
  <pageMargins left="0.7" right="0.7" top="0.75" bottom="0.75" header="0.3" footer="0.3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T470"/>
  <sheetViews>
    <sheetView zoomScaleNormal="100" workbookViewId="0">
      <selection activeCell="H8" sqref="H8"/>
    </sheetView>
  </sheetViews>
  <sheetFormatPr defaultRowHeight="15" x14ac:dyDescent="0.25"/>
  <cols>
    <col min="1" max="1" width="19.42578125" customWidth="1"/>
    <col min="2" max="2" width="21.7109375" customWidth="1"/>
  </cols>
  <sheetData>
    <row r="1" spans="1:207" x14ac:dyDescent="0.25">
      <c r="A1" t="s">
        <v>91</v>
      </c>
      <c r="C1" t="s">
        <v>129</v>
      </c>
    </row>
    <row r="3" spans="1:207" x14ac:dyDescent="0.25">
      <c r="A3" s="29" t="s">
        <v>96</v>
      </c>
      <c r="B3" s="29">
        <f t="array" ref="B3">0.5*MMULT( A6:CV6, ( MMULT( (  GY17:KT116  ), TRANSPOSE( A6:CV6 ) ) ) )</f>
        <v>2.0882710880270317E-4</v>
      </c>
    </row>
    <row r="4" spans="1:207" x14ac:dyDescent="0.25">
      <c r="A4" s="46"/>
      <c r="B4" s="46"/>
    </row>
    <row r="5" spans="1:207" x14ac:dyDescent="0.25">
      <c r="A5" s="44" t="s">
        <v>43</v>
      </c>
    </row>
    <row r="6" spans="1:207" x14ac:dyDescent="0.25">
      <c r="A6">
        <v>0</v>
      </c>
      <c r="B6">
        <v>0</v>
      </c>
      <c r="C6">
        <v>1.1874002375643753E-7</v>
      </c>
      <c r="D6">
        <v>0</v>
      </c>
      <c r="E6">
        <v>0</v>
      </c>
      <c r="F6">
        <v>0</v>
      </c>
      <c r="G6">
        <v>0</v>
      </c>
      <c r="H6">
        <v>0</v>
      </c>
      <c r="I6">
        <v>8.7838311776609571E-2</v>
      </c>
      <c r="J6">
        <v>1.2936967152787683E-7</v>
      </c>
      <c r="K6">
        <v>7.0294610264943269E-2</v>
      </c>
      <c r="L6">
        <v>2.4127574756844885E-9</v>
      </c>
      <c r="M6">
        <v>0</v>
      </c>
      <c r="N6">
        <v>9.2387710758275298E-7</v>
      </c>
      <c r="O6">
        <v>6.3814855948976583E-7</v>
      </c>
      <c r="P6">
        <v>0</v>
      </c>
      <c r="Q6">
        <v>1.0231698125878523E-7</v>
      </c>
      <c r="R6">
        <v>0</v>
      </c>
      <c r="S6">
        <v>0</v>
      </c>
      <c r="T6">
        <v>1.6324869531685566E-7</v>
      </c>
      <c r="U6">
        <v>0</v>
      </c>
      <c r="V6">
        <v>9.1036534912841928E-7</v>
      </c>
      <c r="W6">
        <v>0</v>
      </c>
      <c r="X6">
        <v>3.6841327790847951E-10</v>
      </c>
      <c r="Y6">
        <v>3.4879359447855922E-7</v>
      </c>
      <c r="Z6">
        <v>0</v>
      </c>
      <c r="AA6">
        <v>3.6291518100001891E-8</v>
      </c>
      <c r="AB6">
        <v>0</v>
      </c>
      <c r="AC6">
        <v>0</v>
      </c>
      <c r="AD6">
        <v>4.372654763903923E-7</v>
      </c>
      <c r="AE6">
        <v>0</v>
      </c>
      <c r="AF6">
        <v>0</v>
      </c>
      <c r="AG6">
        <v>4.4345977680876089E-7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0.13267333610206089</v>
      </c>
      <c r="AO6">
        <v>0</v>
      </c>
      <c r="AP6">
        <v>0</v>
      </c>
      <c r="AQ6">
        <v>6.83024000432194E-2</v>
      </c>
      <c r="AR6">
        <v>0</v>
      </c>
      <c r="AS6">
        <v>0</v>
      </c>
      <c r="AT6">
        <v>9.4607084325350546E-7</v>
      </c>
      <c r="AU6">
        <v>9.0564505781189265E-7</v>
      </c>
      <c r="AV6">
        <v>0</v>
      </c>
      <c r="AW6">
        <v>6.6030141061389588E-10</v>
      </c>
      <c r="AX6">
        <v>0</v>
      </c>
      <c r="AY6">
        <v>0</v>
      </c>
      <c r="AZ6">
        <v>8.0760995638579472E-7</v>
      </c>
      <c r="BA6">
        <v>1.6764639067630903E-10</v>
      </c>
      <c r="BB6">
        <v>0</v>
      </c>
      <c r="BC6">
        <v>3.7550424299036642E-9</v>
      </c>
      <c r="BD6">
        <v>0</v>
      </c>
      <c r="BE6">
        <v>5.7627463301859433E-9</v>
      </c>
      <c r="BF6">
        <v>0</v>
      </c>
      <c r="BG6">
        <v>0</v>
      </c>
      <c r="BH6">
        <v>0.18020328119419735</v>
      </c>
      <c r="BI6">
        <v>0</v>
      </c>
      <c r="BJ6">
        <v>0.28345309121890183</v>
      </c>
      <c r="BK6">
        <v>1.0932425400620501E-9</v>
      </c>
      <c r="BL6">
        <v>0</v>
      </c>
      <c r="BM6">
        <v>0</v>
      </c>
      <c r="BN6">
        <v>0</v>
      </c>
      <c r="BO6">
        <v>6.9974164401335954E-7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1.4592166735202269E-9</v>
      </c>
      <c r="BW6">
        <v>0</v>
      </c>
      <c r="BX6">
        <v>0</v>
      </c>
      <c r="BY6">
        <v>0</v>
      </c>
      <c r="BZ6">
        <v>3.8926202217144591E-9</v>
      </c>
      <c r="CA6">
        <v>1.8516812436100361E-2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7.0431509992966186E-8</v>
      </c>
      <c r="CR6">
        <v>0</v>
      </c>
      <c r="CS6">
        <v>8.2199178383020294E-2</v>
      </c>
      <c r="CT6">
        <v>7.651060477319778E-2</v>
      </c>
      <c r="CU6">
        <v>0</v>
      </c>
      <c r="CV6">
        <v>6.7285999674716564E-7</v>
      </c>
    </row>
    <row r="8" spans="1:207" x14ac:dyDescent="0.25">
      <c r="A8" s="37" t="s">
        <v>5</v>
      </c>
    </row>
    <row r="9" spans="1:207" x14ac:dyDescent="0.25">
      <c r="B9" t="s">
        <v>99</v>
      </c>
      <c r="C9">
        <f>SUM(A6:CV6)</f>
        <v>0.99999999999999944</v>
      </c>
    </row>
    <row r="10" spans="1:207" x14ac:dyDescent="0.25">
      <c r="B10" t="s">
        <v>97</v>
      </c>
      <c r="C10">
        <f t="array" ref="C10">MMULT(A6:CV6,A17:A116)</f>
        <v>2.000576000340433E-3</v>
      </c>
    </row>
    <row r="12" spans="1:207" x14ac:dyDescent="0.25">
      <c r="A12" s="16" t="s">
        <v>315</v>
      </c>
    </row>
    <row r="13" spans="1:207" x14ac:dyDescent="0.25">
      <c r="A13" s="46"/>
    </row>
    <row r="14" spans="1:207" ht="30" x14ac:dyDescent="0.25">
      <c r="A14" s="18" t="s">
        <v>95</v>
      </c>
      <c r="B14">
        <v>2E-3</v>
      </c>
    </row>
    <row r="15" spans="1:207" x14ac:dyDescent="0.25">
      <c r="A15" s="18"/>
    </row>
    <row r="16" spans="1:207" x14ac:dyDescent="0.25">
      <c r="A16" t="s">
        <v>92</v>
      </c>
      <c r="C16" t="s">
        <v>93</v>
      </c>
      <c r="E16" t="s">
        <v>94</v>
      </c>
      <c r="DB16" t="s">
        <v>326</v>
      </c>
      <c r="GY16" t="s">
        <v>325</v>
      </c>
    </row>
    <row r="17" spans="1:306" x14ac:dyDescent="0.25">
      <c r="A17">
        <v>-1.1169999999999999E-3</v>
      </c>
      <c r="C17">
        <v>3.7893999999999997E-2</v>
      </c>
      <c r="E17">
        <v>1</v>
      </c>
      <c r="F17">
        <v>0.40068900000000002</v>
      </c>
      <c r="G17">
        <v>0.53349899999999995</v>
      </c>
      <c r="H17">
        <v>0.57520899999999997</v>
      </c>
      <c r="I17">
        <v>0.52405199999999996</v>
      </c>
      <c r="J17">
        <v>0.51894099999999999</v>
      </c>
      <c r="K17">
        <v>0.55280300000000004</v>
      </c>
      <c r="L17">
        <v>0.56383000000000005</v>
      </c>
      <c r="M17">
        <v>0.37211300000000003</v>
      </c>
      <c r="N17">
        <v>0.50442600000000004</v>
      </c>
      <c r="O17">
        <v>0.50439199999999995</v>
      </c>
      <c r="P17">
        <v>0.46867199999999998</v>
      </c>
      <c r="Q17">
        <v>0.56392100000000001</v>
      </c>
      <c r="R17">
        <v>0.55600899999999998</v>
      </c>
      <c r="S17">
        <v>0.58732200000000001</v>
      </c>
      <c r="T17">
        <v>0.55242000000000002</v>
      </c>
      <c r="U17">
        <v>0.50287300000000001</v>
      </c>
      <c r="V17">
        <v>0.52873599999999998</v>
      </c>
      <c r="W17">
        <v>0.53348600000000002</v>
      </c>
      <c r="X17">
        <v>0.53773199999999999</v>
      </c>
      <c r="Y17">
        <v>0.57485200000000003</v>
      </c>
      <c r="Z17">
        <v>0.650424</v>
      </c>
      <c r="AA17">
        <v>0.519258</v>
      </c>
      <c r="AB17">
        <v>0.519285</v>
      </c>
      <c r="AC17">
        <v>0.55779199999999995</v>
      </c>
      <c r="AD17">
        <v>0.51699099999999998</v>
      </c>
      <c r="AE17">
        <v>0.55433200000000005</v>
      </c>
      <c r="AF17">
        <v>0.53023399999999998</v>
      </c>
      <c r="AG17">
        <v>0.59793700000000005</v>
      </c>
      <c r="AH17">
        <v>0.601742</v>
      </c>
      <c r="AI17">
        <v>0.60905500000000001</v>
      </c>
      <c r="AJ17">
        <v>0.57658600000000004</v>
      </c>
      <c r="AK17">
        <v>0.55892600000000003</v>
      </c>
      <c r="AL17">
        <v>0.51730399999999999</v>
      </c>
      <c r="AM17">
        <v>0.54203599999999996</v>
      </c>
      <c r="AN17">
        <v>0.47600900000000002</v>
      </c>
      <c r="AO17">
        <v>0.43997000000000003</v>
      </c>
      <c r="AP17">
        <v>0.49365999999999999</v>
      </c>
      <c r="AQ17">
        <v>0.53268099999999996</v>
      </c>
      <c r="AR17">
        <v>0.358435</v>
      </c>
      <c r="AS17">
        <v>0.55309200000000003</v>
      </c>
      <c r="AT17">
        <v>0.48290100000000002</v>
      </c>
      <c r="AU17">
        <v>0.37822800000000001</v>
      </c>
      <c r="AV17">
        <v>0.57195300000000004</v>
      </c>
      <c r="AW17">
        <v>0.51919499999999996</v>
      </c>
      <c r="AX17">
        <v>0.57926900000000003</v>
      </c>
      <c r="AY17">
        <v>0.51558999999999999</v>
      </c>
      <c r="AZ17">
        <v>0.46534799999999998</v>
      </c>
      <c r="BA17">
        <v>0.55143600000000004</v>
      </c>
      <c r="BB17">
        <v>0.50020900000000001</v>
      </c>
      <c r="BC17">
        <v>0.54855699999999996</v>
      </c>
      <c r="BD17">
        <v>0.58161799999999997</v>
      </c>
      <c r="BE17">
        <v>0.54297799999999996</v>
      </c>
      <c r="BF17">
        <v>0.59935899999999998</v>
      </c>
      <c r="BG17">
        <v>0.53360300000000005</v>
      </c>
      <c r="BH17">
        <v>0.449737</v>
      </c>
      <c r="BI17">
        <v>0.49504900000000002</v>
      </c>
      <c r="BJ17">
        <v>0.57965299999999997</v>
      </c>
      <c r="BK17">
        <v>0.55032000000000003</v>
      </c>
      <c r="BL17">
        <v>0.43154100000000001</v>
      </c>
      <c r="BM17">
        <v>0.52113500000000001</v>
      </c>
      <c r="BN17">
        <v>0.457839</v>
      </c>
      <c r="BO17">
        <v>0.48899599999999999</v>
      </c>
      <c r="BP17">
        <v>0.58396700000000001</v>
      </c>
      <c r="BQ17">
        <v>0.50903699999999996</v>
      </c>
      <c r="BR17">
        <v>0.58348100000000003</v>
      </c>
      <c r="BS17">
        <v>0.52868400000000004</v>
      </c>
      <c r="BT17">
        <v>0.51264200000000004</v>
      </c>
      <c r="BU17">
        <v>0.55058300000000004</v>
      </c>
      <c r="BV17">
        <v>0.56913100000000005</v>
      </c>
      <c r="BW17">
        <v>0.60064300000000004</v>
      </c>
      <c r="BX17">
        <v>0.48569699999999999</v>
      </c>
      <c r="BY17">
        <v>0.449797</v>
      </c>
      <c r="BZ17">
        <v>0.54228100000000001</v>
      </c>
      <c r="CA17">
        <v>0.56857899999999995</v>
      </c>
      <c r="CB17">
        <v>0.51316300000000004</v>
      </c>
      <c r="CC17">
        <v>0.51871500000000004</v>
      </c>
      <c r="CD17">
        <v>0.52729700000000002</v>
      </c>
      <c r="CE17">
        <v>0.40273700000000001</v>
      </c>
      <c r="CF17">
        <v>0.51039900000000005</v>
      </c>
      <c r="CG17">
        <v>0.47439900000000002</v>
      </c>
      <c r="CH17">
        <v>0.47161199999999998</v>
      </c>
      <c r="CI17">
        <v>0.63616399999999995</v>
      </c>
      <c r="CJ17">
        <v>0.33605299999999999</v>
      </c>
      <c r="CK17">
        <v>0.35764299999999999</v>
      </c>
      <c r="CL17">
        <v>0.55911500000000003</v>
      </c>
      <c r="CM17">
        <v>0.488788</v>
      </c>
      <c r="CN17">
        <v>0.46521099999999999</v>
      </c>
      <c r="CO17">
        <v>0.53096100000000002</v>
      </c>
      <c r="CP17">
        <v>0.56442999999999999</v>
      </c>
      <c r="CQ17">
        <v>0.54905999999999999</v>
      </c>
      <c r="CR17">
        <v>0.52604200000000001</v>
      </c>
      <c r="CS17">
        <v>0.49763099999999999</v>
      </c>
      <c r="CT17">
        <v>0.57561200000000001</v>
      </c>
      <c r="CU17">
        <v>0.49761699999999998</v>
      </c>
      <c r="CV17">
        <v>0.43764199999999998</v>
      </c>
      <c r="CW17">
        <v>0.45746700000000001</v>
      </c>
      <c r="CX17">
        <v>0.45294099999999998</v>
      </c>
      <c r="CY17">
        <v>0.56770200000000004</v>
      </c>
      <c r="CZ17">
        <v>0.53806299999999996</v>
      </c>
      <c r="DB17">
        <f t="array" ref="DB17:GW116">MMULT(C17:C116,TRANSPOSE(C17:C116))</f>
        <v>1.4359552359999998E-3</v>
      </c>
      <c r="DC17">
        <v>1.8846580899999999E-3</v>
      </c>
      <c r="DD17">
        <v>1.8309622919999999E-3</v>
      </c>
      <c r="DE17">
        <v>1.634633478E-3</v>
      </c>
      <c r="DF17">
        <v>1.3599019779999999E-3</v>
      </c>
      <c r="DG17">
        <v>1.7112930399999999E-3</v>
      </c>
      <c r="DH17">
        <v>2.077690126E-3</v>
      </c>
      <c r="DI17">
        <v>1.2957474360000001E-3</v>
      </c>
      <c r="DJ17">
        <v>1.3186733059999997E-3</v>
      </c>
      <c r="DK17">
        <v>2.4615184519999997E-3</v>
      </c>
      <c r="DL17">
        <v>1.1341674199999998E-3</v>
      </c>
      <c r="DM17">
        <v>1.7850726579999999E-3</v>
      </c>
      <c r="DN17">
        <v>1.61390546E-3</v>
      </c>
      <c r="DO17">
        <v>1.9079628999999999E-3</v>
      </c>
      <c r="DP17">
        <v>1.7878389199999999E-3</v>
      </c>
      <c r="DQ17">
        <v>1.93941492E-3</v>
      </c>
      <c r="DR17">
        <v>2.21244119E-3</v>
      </c>
      <c r="DS17">
        <v>1.421062894E-3</v>
      </c>
      <c r="DT17">
        <v>1.3369003199999998E-3</v>
      </c>
      <c r="DU17">
        <v>1.8408526259999997E-3</v>
      </c>
      <c r="DV17">
        <v>1.781093788E-3</v>
      </c>
      <c r="DW17">
        <v>1.501587644E-3</v>
      </c>
      <c r="DX17">
        <v>2.0482464879999999E-3</v>
      </c>
      <c r="DY17">
        <v>1.5835144719999999E-3</v>
      </c>
      <c r="DZ17">
        <v>1.8806413259999997E-3</v>
      </c>
      <c r="EA17">
        <v>1.5848786559999998E-3</v>
      </c>
      <c r="EB17">
        <v>1.9555577639999997E-3</v>
      </c>
      <c r="EC17">
        <v>1.18665061E-3</v>
      </c>
      <c r="ED17">
        <v>1.7748033839999999E-3</v>
      </c>
      <c r="EE17">
        <v>1.4344015819999997E-3</v>
      </c>
      <c r="EF17">
        <v>1.5710852399999998E-3</v>
      </c>
      <c r="EG17">
        <v>1.7235328019999999E-3</v>
      </c>
      <c r="EH17">
        <v>1.9224005139999998E-3</v>
      </c>
      <c r="EI17">
        <v>1.7250864559999999E-3</v>
      </c>
      <c r="EJ17">
        <v>1.6621445219999998E-3</v>
      </c>
      <c r="EK17">
        <v>1.6510794739999998E-3</v>
      </c>
      <c r="EL17">
        <v>1.256261888E-3</v>
      </c>
      <c r="EM17">
        <v>1.504998104E-3</v>
      </c>
      <c r="EN17">
        <v>1.2485315119999999E-3</v>
      </c>
      <c r="EO17">
        <v>1.1789202339999999E-3</v>
      </c>
      <c r="EP17">
        <v>1.48525533E-3</v>
      </c>
      <c r="EQ17">
        <v>1.237276994E-3</v>
      </c>
      <c r="ER17">
        <v>1.2753983579999999E-3</v>
      </c>
      <c r="ES17">
        <v>1.8972010039999998E-3</v>
      </c>
      <c r="ET17">
        <v>1.3718006939999999E-3</v>
      </c>
      <c r="EU17">
        <v>1.7533553799999998E-3</v>
      </c>
      <c r="EV17">
        <v>1.7475575979999998E-3</v>
      </c>
      <c r="EW17">
        <v>1.3020757340000001E-3</v>
      </c>
      <c r="EX17">
        <v>1.5381932480000001E-3</v>
      </c>
      <c r="EY17">
        <v>1.6852598619999997E-3</v>
      </c>
      <c r="EZ17">
        <v>1.5777545839999998E-3</v>
      </c>
      <c r="FA17">
        <v>2.2020582340000002E-3</v>
      </c>
      <c r="FB17">
        <v>1.9069397619999998E-3</v>
      </c>
      <c r="FC17">
        <v>1.8629827219999997E-3</v>
      </c>
      <c r="FD17">
        <v>1.6314124879999998E-3</v>
      </c>
      <c r="FE17">
        <v>1.9216047399999998E-3</v>
      </c>
      <c r="FF17">
        <v>2.2093338819999999E-3</v>
      </c>
      <c r="FG17">
        <v>1.6350503119999999E-3</v>
      </c>
      <c r="FH17">
        <v>1.7688540259999997E-3</v>
      </c>
      <c r="FI17">
        <v>9.7944621799999992E-4</v>
      </c>
      <c r="FJ17">
        <v>1.2629312320000001E-3</v>
      </c>
      <c r="FK17">
        <v>1.0809642439999999E-3</v>
      </c>
      <c r="FL17">
        <v>1.7651783079999999E-3</v>
      </c>
      <c r="FM17">
        <v>2.0230469779999997E-3</v>
      </c>
      <c r="FN17">
        <v>1.5593380999999998E-3</v>
      </c>
      <c r="FO17">
        <v>1.6500942299999999E-3</v>
      </c>
      <c r="FP17">
        <v>1.4701735179999998E-3</v>
      </c>
      <c r="FQ17">
        <v>1.8288023339999998E-3</v>
      </c>
      <c r="FR17">
        <v>2.2953532619999998E-3</v>
      </c>
      <c r="FS17">
        <v>1.5956026579999998E-3</v>
      </c>
      <c r="FT17">
        <v>1.9749973859999998E-3</v>
      </c>
      <c r="FU17">
        <v>1.9846982499999999E-3</v>
      </c>
      <c r="FV17">
        <v>1.3784321439999998E-3</v>
      </c>
      <c r="FW17">
        <v>1.7227370279999999E-3</v>
      </c>
      <c r="FX17">
        <v>1.6928007679999999E-3</v>
      </c>
      <c r="FY17">
        <v>1.656233058E-3</v>
      </c>
      <c r="FZ17">
        <v>1.5741546539999999E-3</v>
      </c>
      <c r="GA17">
        <v>1.8364948159999999E-3</v>
      </c>
      <c r="GB17">
        <v>1.5603612379999998E-3</v>
      </c>
      <c r="GC17">
        <v>1.5516456179999998E-3</v>
      </c>
      <c r="GD17">
        <v>1.7804874839999999E-3</v>
      </c>
      <c r="GE17">
        <v>1.4990487459999998E-3</v>
      </c>
      <c r="GF17">
        <v>1.7044342259999999E-3</v>
      </c>
      <c r="GG17">
        <v>1.892502148E-3</v>
      </c>
      <c r="GH17">
        <v>1.291313838E-3</v>
      </c>
      <c r="GI17">
        <v>1.7572205679999998E-3</v>
      </c>
      <c r="GJ17">
        <v>1.718038172E-3</v>
      </c>
      <c r="GK17">
        <v>1.4726745219999999E-3</v>
      </c>
      <c r="GL17">
        <v>1.2254161719999998E-3</v>
      </c>
      <c r="GM17">
        <v>2.1220639999999999E-3</v>
      </c>
      <c r="GN17">
        <v>1.357249398E-3</v>
      </c>
      <c r="GO17">
        <v>2.090649874E-3</v>
      </c>
      <c r="GP17">
        <v>1.4363720699999999E-3</v>
      </c>
      <c r="GQ17">
        <v>1.5366774879999997E-3</v>
      </c>
      <c r="GR17">
        <v>1.9544209439999998E-3</v>
      </c>
      <c r="GS17">
        <v>1.5952237179999999E-3</v>
      </c>
      <c r="GT17">
        <v>1.1939641519999999E-3</v>
      </c>
      <c r="GU17">
        <v>1.0403797699999999E-3</v>
      </c>
      <c r="GV17">
        <v>1.4946909359999999E-3</v>
      </c>
      <c r="GW17">
        <v>1.9986811359999999E-3</v>
      </c>
      <c r="GY17">
        <f>E17*DB17</f>
        <v>1.4359552359999998E-3</v>
      </c>
      <c r="GZ17">
        <f>F17*DC17</f>
        <v>7.5516176542400994E-4</v>
      </c>
      <c r="HA17">
        <f t="shared" ref="HA17:JL20" si="0">G17*DD17</f>
        <v>9.7681655181970791E-4</v>
      </c>
      <c r="HB17">
        <f t="shared" si="0"/>
        <v>9.402558882469019E-4</v>
      </c>
      <c r="HC17">
        <f t="shared" si="0"/>
        <v>7.126593513748559E-4</v>
      </c>
      <c r="HD17">
        <f t="shared" si="0"/>
        <v>8.8806012147063995E-4</v>
      </c>
      <c r="HE17">
        <f t="shared" si="0"/>
        <v>1.1485533347231781E-3</v>
      </c>
      <c r="HF17">
        <f t="shared" si="0"/>
        <v>7.3058127683988013E-4</v>
      </c>
      <c r="HG17">
        <f t="shared" si="0"/>
        <v>4.9069547991557796E-4</v>
      </c>
      <c r="HH17">
        <f t="shared" si="0"/>
        <v>1.241653906668552E-3</v>
      </c>
      <c r="HI17">
        <f t="shared" si="0"/>
        <v>5.720649733086398E-4</v>
      </c>
      <c r="HJ17">
        <f t="shared" si="0"/>
        <v>8.3661357277017595E-4</v>
      </c>
      <c r="HK17">
        <f t="shared" si="0"/>
        <v>9.1011518090865998E-4</v>
      </c>
      <c r="HL17">
        <f t="shared" si="0"/>
        <v>1.0608445440660999E-3</v>
      </c>
      <c r="HM17">
        <f t="shared" si="0"/>
        <v>1.0500371301722399E-3</v>
      </c>
      <c r="HN17">
        <f t="shared" si="0"/>
        <v>1.0713715901063999E-3</v>
      </c>
      <c r="HO17">
        <f t="shared" si="0"/>
        <v>1.11257693853887E-3</v>
      </c>
      <c r="HP17">
        <f t="shared" si="0"/>
        <v>7.5136711032198393E-4</v>
      </c>
      <c r="HQ17">
        <f t="shared" si="0"/>
        <v>7.1321760411551991E-4</v>
      </c>
      <c r="HR17">
        <f t="shared" si="0"/>
        <v>9.8988536428423171E-4</v>
      </c>
      <c r="HS17">
        <f t="shared" si="0"/>
        <v>1.0238653262193761E-3</v>
      </c>
      <c r="HT17">
        <f t="shared" si="0"/>
        <v>9.7666864176105595E-4</v>
      </c>
      <c r="HU17">
        <f t="shared" si="0"/>
        <v>1.0635683748659039E-3</v>
      </c>
      <c r="HV17">
        <f t="shared" si="0"/>
        <v>8.2229531259251992E-4</v>
      </c>
      <c r="HW17">
        <f t="shared" si="0"/>
        <v>1.0490066865121918E-3</v>
      </c>
      <c r="HX17">
        <f t="shared" si="0"/>
        <v>8.1936800124409587E-4</v>
      </c>
      <c r="HY17">
        <f t="shared" si="0"/>
        <v>1.0840282464336479E-3</v>
      </c>
      <c r="HZ17">
        <f t="shared" si="0"/>
        <v>6.2920249954274E-4</v>
      </c>
      <c r="IA17">
        <f t="shared" si="0"/>
        <v>1.0612206110188081E-3</v>
      </c>
      <c r="IB17">
        <f t="shared" si="0"/>
        <v>8.6313967675584382E-4</v>
      </c>
      <c r="IC17">
        <f t="shared" si="0"/>
        <v>9.5687732084819986E-4</v>
      </c>
      <c r="ID17">
        <f t="shared" si="0"/>
        <v>9.9376488417397195E-4</v>
      </c>
      <c r="IE17">
        <f t="shared" si="0"/>
        <v>1.074479629687964E-3</v>
      </c>
      <c r="IF17">
        <f t="shared" si="0"/>
        <v>8.9239412403462396E-4</v>
      </c>
      <c r="IG17">
        <f t="shared" si="0"/>
        <v>9.0094216812679185E-4</v>
      </c>
      <c r="IH17">
        <f t="shared" si="0"/>
        <v>7.8592868933926598E-4</v>
      </c>
      <c r="II17">
        <f t="shared" si="0"/>
        <v>5.5271754286336005E-4</v>
      </c>
      <c r="IJ17">
        <f t="shared" si="0"/>
        <v>7.4295736402063995E-4</v>
      </c>
      <c r="IK17">
        <f t="shared" si="0"/>
        <v>6.6506901434367188E-4</v>
      </c>
      <c r="IL17">
        <f t="shared" si="0"/>
        <v>4.2256627407378996E-4</v>
      </c>
      <c r="IM17">
        <f t="shared" si="0"/>
        <v>8.2148284098036001E-4</v>
      </c>
      <c r="IN17">
        <f t="shared" si="0"/>
        <v>5.9748229767959406E-4</v>
      </c>
      <c r="IO17">
        <f t="shared" si="0"/>
        <v>4.8239137014962399E-4</v>
      </c>
      <c r="IP17">
        <f t="shared" si="0"/>
        <v>1.0851098058408119E-3</v>
      </c>
      <c r="IQ17">
        <f t="shared" si="0"/>
        <v>7.1223206132132988E-4</v>
      </c>
      <c r="IR17">
        <f t="shared" si="0"/>
        <v>1.01566441761722E-3</v>
      </c>
      <c r="IS17">
        <f t="shared" si="0"/>
        <v>9.0102322195281988E-4</v>
      </c>
      <c r="IT17">
        <f t="shared" si="0"/>
        <v>6.0591833866543206E-4</v>
      </c>
      <c r="IU17">
        <f t="shared" si="0"/>
        <v>8.4821513190412806E-4</v>
      </c>
      <c r="IV17">
        <f t="shared" si="0"/>
        <v>8.4298215031115788E-4</v>
      </c>
      <c r="IW17">
        <f t="shared" si="0"/>
        <v>8.6548832133528789E-4</v>
      </c>
      <c r="IX17">
        <f t="shared" si="0"/>
        <v>1.280756705942612E-3</v>
      </c>
      <c r="IY17">
        <f t="shared" si="0"/>
        <v>1.0354263380912359E-3</v>
      </c>
      <c r="IZ17">
        <f t="shared" si="0"/>
        <v>1.1165954612751977E-3</v>
      </c>
      <c r="JA17">
        <f t="shared" si="0"/>
        <v>8.7052659783426402E-4</v>
      </c>
      <c r="JB17">
        <f t="shared" si="0"/>
        <v>8.6421675095337989E-4</v>
      </c>
      <c r="JC17">
        <f t="shared" si="0"/>
        <v>1.093728528950218E-3</v>
      </c>
      <c r="JD17">
        <f t="shared" si="0"/>
        <v>9.4776181850173588E-4</v>
      </c>
      <c r="JE17">
        <f t="shared" si="0"/>
        <v>9.7343574758831995E-4</v>
      </c>
      <c r="JF17">
        <f t="shared" si="0"/>
        <v>4.2267120036193798E-4</v>
      </c>
      <c r="JG17">
        <f t="shared" si="0"/>
        <v>6.5815766758832005E-4</v>
      </c>
      <c r="JH17">
        <f t="shared" si="0"/>
        <v>4.9490758850871599E-4</v>
      </c>
      <c r="JI17">
        <f t="shared" si="0"/>
        <v>8.6316513189876789E-4</v>
      </c>
      <c r="JJ17">
        <f t="shared" si="0"/>
        <v>1.1813926746017259E-3</v>
      </c>
      <c r="JK17">
        <f t="shared" si="0"/>
        <v>7.9376078840969985E-4</v>
      </c>
      <c r="JL17">
        <f t="shared" si="0"/>
        <v>9.6279863141462995E-4</v>
      </c>
      <c r="JM17">
        <f t="shared" ref="JM17:JM80" si="1">BS17*FP17</f>
        <v>7.7725721619031202E-4</v>
      </c>
      <c r="JN17">
        <f>BT17*FQ17</f>
        <v>9.3752088610642799E-4</v>
      </c>
      <c r="JO17">
        <f>BU17*FR17</f>
        <v>1.2637824850517459E-3</v>
      </c>
      <c r="JP17">
        <f t="shared" ref="JP17:KE32" si="2">BV17*FS17</f>
        <v>9.0810693635019789E-4</v>
      </c>
      <c r="JQ17">
        <f t="shared" si="2"/>
        <v>1.1862683549191979E-3</v>
      </c>
      <c r="JR17">
        <f t="shared" si="2"/>
        <v>9.6396198593024993E-4</v>
      </c>
      <c r="JS17">
        <f t="shared" si="2"/>
        <v>6.2001464307476792E-4</v>
      </c>
      <c r="JT17">
        <f t="shared" si="2"/>
        <v>9.3420755828086798E-4</v>
      </c>
      <c r="JU17">
        <f t="shared" si="2"/>
        <v>9.6249096786867191E-4</v>
      </c>
      <c r="JV17">
        <f t="shared" si="2"/>
        <v>8.4991752474245408E-4</v>
      </c>
      <c r="JW17">
        <f t="shared" si="2"/>
        <v>8.1653763134961006E-4</v>
      </c>
      <c r="JX17">
        <f t="shared" si="2"/>
        <v>9.6837820699235196E-4</v>
      </c>
      <c r="JY17">
        <f t="shared" si="2"/>
        <v>6.284152039084059E-4</v>
      </c>
      <c r="JZ17">
        <f t="shared" si="2"/>
        <v>7.9195837178158202E-4</v>
      </c>
      <c r="KA17">
        <f t="shared" si="2"/>
        <v>8.4466148192211595E-4</v>
      </c>
      <c r="KB17">
        <f t="shared" si="2"/>
        <v>7.0696937719855191E-4</v>
      </c>
      <c r="KC17">
        <f t="shared" si="2"/>
        <v>1.0842996949490637E-3</v>
      </c>
      <c r="KD17">
        <f t="shared" si="2"/>
        <v>6.3598102434184395E-4</v>
      </c>
      <c r="KE17">
        <f t="shared" si="2"/>
        <v>4.6182935496383396E-4</v>
      </c>
      <c r="KF17">
        <f t="shared" ref="KF17:KO32" si="3">CL17*GI17</f>
        <v>9.8248837787731982E-4</v>
      </c>
      <c r="KG17">
        <f t="shared" si="3"/>
        <v>8.3975644201553603E-4</v>
      </c>
      <c r="KH17">
        <f t="shared" si="3"/>
        <v>6.8510438705414196E-4</v>
      </c>
      <c r="KI17">
        <f t="shared" si="3"/>
        <v>6.5064819610129187E-4</v>
      </c>
      <c r="KJ17">
        <f t="shared" si="3"/>
        <v>1.19775658352E-3</v>
      </c>
      <c r="KK17">
        <f t="shared" si="3"/>
        <v>7.4521135446588001E-4</v>
      </c>
      <c r="KL17">
        <f t="shared" si="3"/>
        <v>1.099769641018708E-3</v>
      </c>
      <c r="KM17">
        <f t="shared" si="3"/>
        <v>7.1478326956616993E-4</v>
      </c>
      <c r="KN17">
        <f t="shared" si="3"/>
        <v>8.8453000222265589E-4</v>
      </c>
      <c r="KO17">
        <f t="shared" si="3"/>
        <v>9.7255308689044788E-4</v>
      </c>
      <c r="KP17">
        <f>CV17*GS17</f>
        <v>6.9813689839295597E-4</v>
      </c>
      <c r="KQ17">
        <f>CW17*GT17</f>
        <v>5.4619919872298396E-4</v>
      </c>
      <c r="KR17">
        <f t="shared" ref="KR17:KT32" si="4">CX17*GU17</f>
        <v>4.7123065340356991E-4</v>
      </c>
      <c r="KS17">
        <f t="shared" si="4"/>
        <v>8.4853903374907194E-4</v>
      </c>
      <c r="KT17">
        <f t="shared" si="4"/>
        <v>1.0754163680795677E-3</v>
      </c>
    </row>
    <row r="18" spans="1:306" x14ac:dyDescent="0.25">
      <c r="A18">
        <v>3.1229999999999999E-3</v>
      </c>
      <c r="C18">
        <v>4.9735000000000001E-2</v>
      </c>
      <c r="E18">
        <v>0.40068900000000002</v>
      </c>
      <c r="F18">
        <v>1</v>
      </c>
      <c r="G18">
        <v>0.39408300000000002</v>
      </c>
      <c r="H18">
        <v>0.29892000000000002</v>
      </c>
      <c r="I18">
        <v>0.37657299999999999</v>
      </c>
      <c r="J18">
        <v>0.33637400000000001</v>
      </c>
      <c r="K18">
        <v>0.39769100000000002</v>
      </c>
      <c r="L18">
        <v>0.30232199999999998</v>
      </c>
      <c r="M18">
        <v>0.41529500000000003</v>
      </c>
      <c r="N18">
        <v>0.27897</v>
      </c>
      <c r="O18">
        <v>0.39226699999999998</v>
      </c>
      <c r="P18">
        <v>0.29292699999999999</v>
      </c>
      <c r="Q18">
        <v>0.46307799999999999</v>
      </c>
      <c r="R18">
        <v>0.39623599999999998</v>
      </c>
      <c r="S18">
        <v>0.41056700000000002</v>
      </c>
      <c r="T18">
        <v>0.33688299999999999</v>
      </c>
      <c r="U18">
        <v>0.31597900000000001</v>
      </c>
      <c r="V18">
        <v>0.38508999999999999</v>
      </c>
      <c r="W18">
        <v>0.33615099999999998</v>
      </c>
      <c r="X18">
        <v>0.32761699999999999</v>
      </c>
      <c r="Y18">
        <v>0.29155799999999998</v>
      </c>
      <c r="Z18">
        <v>0.35183500000000001</v>
      </c>
      <c r="AA18">
        <v>0.34432499999999999</v>
      </c>
      <c r="AB18">
        <v>0.366618</v>
      </c>
      <c r="AC18">
        <v>0.37574999999999997</v>
      </c>
      <c r="AD18">
        <v>0.36047099999999999</v>
      </c>
      <c r="AE18">
        <v>0.32771800000000001</v>
      </c>
      <c r="AF18">
        <v>0.34853099999999998</v>
      </c>
      <c r="AG18">
        <v>0.33046700000000001</v>
      </c>
      <c r="AH18">
        <v>0.388764</v>
      </c>
      <c r="AI18">
        <v>0.36831599999999998</v>
      </c>
      <c r="AJ18">
        <v>0.35540100000000002</v>
      </c>
      <c r="AK18">
        <v>0.381274</v>
      </c>
      <c r="AL18">
        <v>0.39714699999999997</v>
      </c>
      <c r="AM18">
        <v>0.39285599999999998</v>
      </c>
      <c r="AN18">
        <v>0.50758199999999998</v>
      </c>
      <c r="AO18">
        <v>0.51500900000000005</v>
      </c>
      <c r="AP18">
        <v>0.25626500000000002</v>
      </c>
      <c r="AQ18">
        <v>0.25951600000000002</v>
      </c>
      <c r="AR18">
        <v>0.37050300000000003</v>
      </c>
      <c r="AS18">
        <v>0.34513500000000003</v>
      </c>
      <c r="AT18">
        <v>0.36643500000000001</v>
      </c>
      <c r="AU18">
        <v>0.51376900000000003</v>
      </c>
      <c r="AV18">
        <v>0.332536</v>
      </c>
      <c r="AW18">
        <v>0.47254299999999999</v>
      </c>
      <c r="AX18">
        <v>0.30840200000000001</v>
      </c>
      <c r="AY18">
        <v>0.348109</v>
      </c>
      <c r="AZ18">
        <v>0.37879400000000002</v>
      </c>
      <c r="BA18">
        <v>0.272337</v>
      </c>
      <c r="BB18">
        <v>0.34136100000000003</v>
      </c>
      <c r="BC18">
        <v>0.34066000000000002</v>
      </c>
      <c r="BD18">
        <v>0.34849200000000002</v>
      </c>
      <c r="BE18">
        <v>0.26646399999999998</v>
      </c>
      <c r="BF18">
        <v>0.38169199999999998</v>
      </c>
      <c r="BG18">
        <v>0.30906400000000001</v>
      </c>
      <c r="BH18">
        <v>0.39220899999999997</v>
      </c>
      <c r="BI18">
        <v>0.16699700000000001</v>
      </c>
      <c r="BJ18">
        <v>0.31007299999999999</v>
      </c>
      <c r="BK18">
        <v>0.43286200000000002</v>
      </c>
      <c r="BL18">
        <v>0.32615100000000002</v>
      </c>
      <c r="BM18">
        <v>0.46172999999999997</v>
      </c>
      <c r="BN18">
        <v>0.43589899999999998</v>
      </c>
      <c r="BO18">
        <v>0.26351999999999998</v>
      </c>
      <c r="BP18">
        <v>0.402729</v>
      </c>
      <c r="BQ18">
        <v>0.39469700000000002</v>
      </c>
      <c r="BR18">
        <v>0.448378</v>
      </c>
      <c r="BS18">
        <v>0.40114300000000003</v>
      </c>
      <c r="BT18">
        <v>0.244642</v>
      </c>
      <c r="BU18">
        <v>0.33059100000000002</v>
      </c>
      <c r="BV18">
        <v>0.42335899999999999</v>
      </c>
      <c r="BW18">
        <v>0.44540999999999997</v>
      </c>
      <c r="BX18">
        <v>0.30425099999999999</v>
      </c>
      <c r="BY18">
        <v>0.32905400000000001</v>
      </c>
      <c r="BZ18">
        <v>0.29930000000000001</v>
      </c>
      <c r="CA18">
        <v>0.38220100000000001</v>
      </c>
      <c r="CB18">
        <v>0.38944000000000001</v>
      </c>
      <c r="CC18">
        <v>0.37795600000000001</v>
      </c>
      <c r="CD18">
        <v>0.25369000000000003</v>
      </c>
      <c r="CE18">
        <v>0.42452499999999999</v>
      </c>
      <c r="CF18">
        <v>0.41452899999999998</v>
      </c>
      <c r="CG18">
        <v>0.39616200000000001</v>
      </c>
      <c r="CH18">
        <v>0.264073</v>
      </c>
      <c r="CI18">
        <v>0.364763</v>
      </c>
      <c r="CJ18">
        <v>0.445162</v>
      </c>
      <c r="CK18">
        <v>0.48846000000000001</v>
      </c>
      <c r="CL18">
        <v>0.36529200000000001</v>
      </c>
      <c r="CM18">
        <v>0.33344600000000002</v>
      </c>
      <c r="CN18">
        <v>0.34617900000000001</v>
      </c>
      <c r="CO18">
        <v>0.34813699999999997</v>
      </c>
      <c r="CP18">
        <v>0.26393699999999998</v>
      </c>
      <c r="CQ18">
        <v>0.41376600000000002</v>
      </c>
      <c r="CR18">
        <v>0.420852</v>
      </c>
      <c r="CS18">
        <v>0.42437200000000003</v>
      </c>
      <c r="CT18">
        <v>0.35944900000000002</v>
      </c>
      <c r="CU18">
        <v>0.397372</v>
      </c>
      <c r="CV18">
        <v>0.24311099999999999</v>
      </c>
      <c r="CW18">
        <v>0.33485599999999999</v>
      </c>
      <c r="CX18">
        <v>0.36922500000000003</v>
      </c>
      <c r="CY18">
        <v>0.36072399999999999</v>
      </c>
      <c r="CZ18">
        <v>0.38123899999999999</v>
      </c>
      <c r="DB18">
        <v>1.8846580899999999E-3</v>
      </c>
      <c r="DC18">
        <v>2.473570225E-3</v>
      </c>
      <c r="DD18">
        <v>2.4030957300000002E-3</v>
      </c>
      <c r="DE18">
        <v>2.1454186950000003E-3</v>
      </c>
      <c r="DF18">
        <v>1.7848399450000002E-3</v>
      </c>
      <c r="DG18">
        <v>2.2460326E-3</v>
      </c>
      <c r="DH18">
        <v>2.7269203150000003E-3</v>
      </c>
      <c r="DI18">
        <v>1.7006385900000002E-3</v>
      </c>
      <c r="DJ18">
        <v>1.730728265E-3</v>
      </c>
      <c r="DK18">
        <v>3.2306861300000003E-3</v>
      </c>
      <c r="DL18">
        <v>1.48856855E-3</v>
      </c>
      <c r="DM18">
        <v>2.3428666450000003E-3</v>
      </c>
      <c r="DN18">
        <v>2.1182136500000003E-3</v>
      </c>
      <c r="DO18">
        <v>2.5041572500000002E-3</v>
      </c>
      <c r="DP18">
        <v>2.3464973E-3</v>
      </c>
      <c r="DQ18">
        <v>2.5454373000000003E-3</v>
      </c>
      <c r="DR18">
        <v>2.9037779750000002E-3</v>
      </c>
      <c r="DS18">
        <v>1.8651122350000001E-3</v>
      </c>
      <c r="DT18">
        <v>1.7546508E-3</v>
      </c>
      <c r="DU18">
        <v>2.416076565E-3</v>
      </c>
      <c r="DV18">
        <v>2.3376444700000001E-3</v>
      </c>
      <c r="DW18">
        <v>1.9707991100000001E-3</v>
      </c>
      <c r="DX18">
        <v>2.6882762200000003E-3</v>
      </c>
      <c r="DY18">
        <v>2.0783261799999998E-3</v>
      </c>
      <c r="DZ18">
        <v>2.4682983149999999E-3</v>
      </c>
      <c r="EA18">
        <v>2.08011664E-3</v>
      </c>
      <c r="EB18">
        <v>2.5666244100000001E-3</v>
      </c>
      <c r="EC18">
        <v>1.5574515250000001E-3</v>
      </c>
      <c r="ED18">
        <v>2.3293884600000003E-3</v>
      </c>
      <c r="EE18">
        <v>1.8826189549999998E-3</v>
      </c>
      <c r="EF18">
        <v>2.0620130999999997E-3</v>
      </c>
      <c r="EG18">
        <v>2.2620970050000002E-3</v>
      </c>
      <c r="EH18">
        <v>2.5231062849999999E-3</v>
      </c>
      <c r="EI18">
        <v>2.2641361400000002E-3</v>
      </c>
      <c r="EJ18">
        <v>2.1815263050000001E-3</v>
      </c>
      <c r="EK18">
        <v>2.1670036850000001E-3</v>
      </c>
      <c r="EL18">
        <v>1.6488147200000001E-3</v>
      </c>
      <c r="EM18">
        <v>1.9752752600000001E-3</v>
      </c>
      <c r="EN18">
        <v>1.6386687799999999E-3</v>
      </c>
      <c r="EO18">
        <v>1.547305585E-3</v>
      </c>
      <c r="EP18">
        <v>1.9493633250000002E-3</v>
      </c>
      <c r="EQ18">
        <v>1.623897485E-3</v>
      </c>
      <c r="ER18">
        <v>1.673930895E-3</v>
      </c>
      <c r="ES18">
        <v>2.4900325100000002E-3</v>
      </c>
      <c r="ET18">
        <v>1.8004567349999999E-3</v>
      </c>
      <c r="EU18">
        <v>2.3012384500000001E-3</v>
      </c>
      <c r="EV18">
        <v>2.2936289950000002E-3</v>
      </c>
      <c r="EW18">
        <v>1.7089443350000002E-3</v>
      </c>
      <c r="EX18">
        <v>2.0188431200000002E-3</v>
      </c>
      <c r="EY18">
        <v>2.211864655E-3</v>
      </c>
      <c r="EZ18">
        <v>2.0707664599999998E-3</v>
      </c>
      <c r="FA18">
        <v>2.890150585E-3</v>
      </c>
      <c r="FB18">
        <v>2.502814405E-3</v>
      </c>
      <c r="FC18">
        <v>2.445121805E-3</v>
      </c>
      <c r="FD18">
        <v>2.1411912200000002E-3</v>
      </c>
      <c r="FE18">
        <v>2.52206185E-3</v>
      </c>
      <c r="FF18">
        <v>2.8996997050000002E-3</v>
      </c>
      <c r="FG18">
        <v>2.14596578E-3</v>
      </c>
      <c r="FH18">
        <v>2.3215800649999999E-3</v>
      </c>
      <c r="FI18">
        <v>1.285500545E-3</v>
      </c>
      <c r="FJ18">
        <v>1.6575680800000002E-3</v>
      </c>
      <c r="FK18">
        <v>1.4187406100000001E-3</v>
      </c>
      <c r="FL18">
        <v>2.3167557700000002E-3</v>
      </c>
      <c r="FM18">
        <v>2.6552024450000001E-3</v>
      </c>
      <c r="FN18">
        <v>2.0465952499999999E-3</v>
      </c>
      <c r="FO18">
        <v>2.1657105750000002E-3</v>
      </c>
      <c r="FP18">
        <v>1.9295687950000001E-3</v>
      </c>
      <c r="FQ18">
        <v>2.4002608350000001E-3</v>
      </c>
      <c r="FR18">
        <v>3.0125981550000003E-3</v>
      </c>
      <c r="FS18">
        <v>2.094191645E-3</v>
      </c>
      <c r="FT18">
        <v>2.5921384650000002E-3</v>
      </c>
      <c r="FU18">
        <v>2.6048706250000001E-3</v>
      </c>
      <c r="FV18">
        <v>1.8091603600000001E-3</v>
      </c>
      <c r="FW18">
        <v>2.2610525700000003E-3</v>
      </c>
      <c r="FX18">
        <v>2.2217619200000003E-3</v>
      </c>
      <c r="FY18">
        <v>2.1737676450000001E-3</v>
      </c>
      <c r="FZ18">
        <v>2.0660416350000003E-3</v>
      </c>
      <c r="GA18">
        <v>2.41035704E-3</v>
      </c>
      <c r="GB18">
        <v>2.0479380950000001E-3</v>
      </c>
      <c r="GC18">
        <v>2.036499045E-3</v>
      </c>
      <c r="GD18">
        <v>2.3368487100000001E-3</v>
      </c>
      <c r="GE18">
        <v>1.9674668649999998E-3</v>
      </c>
      <c r="GF18">
        <v>2.237030565E-3</v>
      </c>
      <c r="GG18">
        <v>2.4838653700000003E-3</v>
      </c>
      <c r="GH18">
        <v>1.6948195950000002E-3</v>
      </c>
      <c r="GI18">
        <v>2.3063114199999997E-3</v>
      </c>
      <c r="GJ18">
        <v>2.2548854300000003E-3</v>
      </c>
      <c r="GK18">
        <v>1.9328513050000001E-3</v>
      </c>
      <c r="GL18">
        <v>1.6083304300000001E-3</v>
      </c>
      <c r="GM18">
        <v>2.7851600000000001E-3</v>
      </c>
      <c r="GN18">
        <v>1.7813584950000002E-3</v>
      </c>
      <c r="GO18">
        <v>2.7439296849999999E-3</v>
      </c>
      <c r="GP18">
        <v>1.8852051750000002E-3</v>
      </c>
      <c r="GQ18">
        <v>2.01685372E-3</v>
      </c>
      <c r="GR18">
        <v>2.5651323599999998E-3</v>
      </c>
      <c r="GS18">
        <v>2.0936942950000002E-3</v>
      </c>
      <c r="GT18">
        <v>1.5670503800000002E-3</v>
      </c>
      <c r="GU18">
        <v>1.365474425E-3</v>
      </c>
      <c r="GV18">
        <v>1.9617473400000002E-3</v>
      </c>
      <c r="GW18">
        <v>2.6232228399999998E-3</v>
      </c>
      <c r="GY18">
        <f>E18*DB18</f>
        <v>7.5516176542400994E-4</v>
      </c>
      <c r="GZ18">
        <f>F18*DC18</f>
        <v>2.473570225E-3</v>
      </c>
      <c r="HA18">
        <f t="shared" si="0"/>
        <v>9.4701917456559007E-4</v>
      </c>
      <c r="HB18">
        <f t="shared" si="0"/>
        <v>6.4130855630940018E-4</v>
      </c>
      <c r="HC18">
        <f t="shared" si="0"/>
        <v>6.7212253260848503E-4</v>
      </c>
      <c r="HD18">
        <f t="shared" si="0"/>
        <v>7.555069697924E-4</v>
      </c>
      <c r="HE18">
        <f t="shared" si="0"/>
        <v>1.0844716669926651E-3</v>
      </c>
      <c r="HF18">
        <f t="shared" si="0"/>
        <v>5.1414045980598003E-4</v>
      </c>
      <c r="HG18">
        <f t="shared" si="0"/>
        <v>7.1876279481317509E-4</v>
      </c>
      <c r="HH18">
        <f t="shared" si="0"/>
        <v>9.0126450968610011E-4</v>
      </c>
      <c r="HI18">
        <f t="shared" si="0"/>
        <v>5.8391631940284995E-4</v>
      </c>
      <c r="HJ18">
        <f t="shared" si="0"/>
        <v>6.8628889771991507E-4</v>
      </c>
      <c r="HK18">
        <f t="shared" si="0"/>
        <v>9.8089814061470002E-4</v>
      </c>
      <c r="HL18">
        <f t="shared" si="0"/>
        <v>9.9223725211100003E-4</v>
      </c>
      <c r="HM18">
        <f t="shared" si="0"/>
        <v>9.6339435696910002E-4</v>
      </c>
      <c r="HN18">
        <f t="shared" si="0"/>
        <v>8.5751455393590006E-4</v>
      </c>
      <c r="HO18">
        <f t="shared" si="0"/>
        <v>9.1753286076252504E-4</v>
      </c>
      <c r="HP18">
        <f t="shared" si="0"/>
        <v>7.1823607057614999E-4</v>
      </c>
      <c r="HQ18">
        <f t="shared" si="0"/>
        <v>5.8982762107079995E-4</v>
      </c>
      <c r="HR18">
        <f t="shared" si="0"/>
        <v>7.9154775599560496E-4</v>
      </c>
      <c r="HS18">
        <f t="shared" si="0"/>
        <v>6.8155894638425999E-4</v>
      </c>
      <c r="HT18">
        <f t="shared" si="0"/>
        <v>6.9339610486685E-4</v>
      </c>
      <c r="HU18">
        <f t="shared" si="0"/>
        <v>9.2564070945150008E-4</v>
      </c>
      <c r="HV18">
        <f t="shared" si="0"/>
        <v>7.6195178745923993E-4</v>
      </c>
      <c r="HW18">
        <f t="shared" si="0"/>
        <v>9.2746309186124984E-4</v>
      </c>
      <c r="HX18">
        <f t="shared" si="0"/>
        <v>7.4982172533743997E-4</v>
      </c>
      <c r="HY18">
        <f t="shared" si="0"/>
        <v>8.4112901839638004E-4</v>
      </c>
      <c r="HZ18">
        <f t="shared" si="0"/>
        <v>5.4282013745977496E-4</v>
      </c>
      <c r="IA18">
        <f t="shared" si="0"/>
        <v>7.6978601621082007E-4</v>
      </c>
      <c r="IB18">
        <f t="shared" si="0"/>
        <v>7.318944754216199E-4</v>
      </c>
      <c r="IC18">
        <f t="shared" si="0"/>
        <v>7.5947241693959989E-4</v>
      </c>
      <c r="ID18">
        <f t="shared" si="0"/>
        <v>8.0395153767400516E-4</v>
      </c>
      <c r="IE18">
        <f t="shared" si="0"/>
        <v>9.6199482570709003E-4</v>
      </c>
      <c r="IF18">
        <f t="shared" si="0"/>
        <v>8.9919487559258007E-4</v>
      </c>
      <c r="IG18">
        <f t="shared" si="0"/>
        <v>8.5702569807708006E-4</v>
      </c>
      <c r="IH18">
        <f t="shared" si="0"/>
        <v>1.09993206443967E-3</v>
      </c>
      <c r="II18">
        <f t="shared" si="0"/>
        <v>8.491544201324801E-4</v>
      </c>
      <c r="IJ18">
        <f t="shared" si="0"/>
        <v>5.0619391450390007E-4</v>
      </c>
      <c r="IK18">
        <f t="shared" si="0"/>
        <v>4.2526076711048001E-4</v>
      </c>
      <c r="IL18">
        <f t="shared" si="0"/>
        <v>5.7328136115925498E-4</v>
      </c>
      <c r="IM18">
        <f t="shared" si="0"/>
        <v>6.7279351117387513E-4</v>
      </c>
      <c r="IN18">
        <f t="shared" si="0"/>
        <v>5.9505287491597506E-4</v>
      </c>
      <c r="IO18">
        <f t="shared" si="0"/>
        <v>8.6001380199325508E-4</v>
      </c>
      <c r="IP18">
        <f t="shared" si="0"/>
        <v>8.2802545074536012E-4</v>
      </c>
      <c r="IQ18">
        <f t="shared" si="0"/>
        <v>8.507932269271049E-4</v>
      </c>
      <c r="IR18">
        <f t="shared" si="0"/>
        <v>7.097065404569001E-4</v>
      </c>
      <c r="IS18">
        <f t="shared" si="0"/>
        <v>7.984328958204551E-4</v>
      </c>
      <c r="IT18">
        <f t="shared" si="0"/>
        <v>6.4733786043199009E-4</v>
      </c>
      <c r="IU18">
        <f t="shared" si="0"/>
        <v>5.4980567877143999E-4</v>
      </c>
      <c r="IV18">
        <f t="shared" si="0"/>
        <v>7.5504433049545508E-4</v>
      </c>
      <c r="IW18">
        <f t="shared" si="0"/>
        <v>7.0542730226360001E-4</v>
      </c>
      <c r="IX18">
        <f t="shared" si="0"/>
        <v>1.0071943576678202E-3</v>
      </c>
      <c r="IY18">
        <f t="shared" si="0"/>
        <v>6.6690993761391992E-4</v>
      </c>
      <c r="IZ18">
        <f t="shared" si="0"/>
        <v>9.3328343199405991E-4</v>
      </c>
      <c r="JA18">
        <f t="shared" si="0"/>
        <v>6.6176512321808008E-4</v>
      </c>
      <c r="JB18">
        <f t="shared" si="0"/>
        <v>9.8917535612664999E-4</v>
      </c>
      <c r="JC18">
        <f t="shared" si="0"/>
        <v>4.8424115163588506E-4</v>
      </c>
      <c r="JD18">
        <f t="shared" si="0"/>
        <v>6.6540604730193993E-4</v>
      </c>
      <c r="JE18">
        <f t="shared" si="0"/>
        <v>1.0049237900960301E-3</v>
      </c>
      <c r="JF18">
        <f t="shared" si="0"/>
        <v>4.1926728825229499E-4</v>
      </c>
      <c r="JG18">
        <f t="shared" si="0"/>
        <v>7.6534890957840002E-4</v>
      </c>
      <c r="JH18">
        <f t="shared" si="0"/>
        <v>6.1842761315839001E-4</v>
      </c>
      <c r="JI18">
        <f t="shared" si="0"/>
        <v>6.1051148051040002E-4</v>
      </c>
      <c r="JJ18">
        <f t="shared" si="0"/>
        <v>1.0693270254724051E-3</v>
      </c>
      <c r="JK18">
        <f t="shared" si="0"/>
        <v>8.0778500538925002E-4</v>
      </c>
      <c r="JL18">
        <f t="shared" si="0"/>
        <v>9.7105697619735015E-4</v>
      </c>
      <c r="JM18">
        <f t="shared" si="1"/>
        <v>7.7403301513268507E-4</v>
      </c>
      <c r="JN18">
        <f>BT18*FQ18</f>
        <v>5.8720461119607002E-4</v>
      </c>
      <c r="JO18">
        <f>BU18*FR18</f>
        <v>9.9593783665960522E-4</v>
      </c>
      <c r="JP18">
        <f t="shared" si="2"/>
        <v>8.8659488063555503E-4</v>
      </c>
      <c r="JQ18">
        <f t="shared" si="2"/>
        <v>1.1545643936956499E-3</v>
      </c>
      <c r="JR18">
        <f t="shared" si="2"/>
        <v>7.9253449252687498E-4</v>
      </c>
      <c r="JS18">
        <f t="shared" si="2"/>
        <v>5.9531145309944008E-4</v>
      </c>
      <c r="JT18">
        <f t="shared" si="2"/>
        <v>6.7673303420100011E-4</v>
      </c>
      <c r="JU18">
        <f t="shared" si="2"/>
        <v>8.4915962758592013E-4</v>
      </c>
      <c r="JV18">
        <f t="shared" si="2"/>
        <v>8.465520716688E-4</v>
      </c>
      <c r="JW18">
        <f t="shared" si="2"/>
        <v>7.8087283219806019E-4</v>
      </c>
      <c r="JX18">
        <f t="shared" si="2"/>
        <v>6.1148347747760001E-4</v>
      </c>
      <c r="JY18">
        <f t="shared" si="2"/>
        <v>8.6940091977987498E-4</v>
      </c>
      <c r="JZ18">
        <f t="shared" si="2"/>
        <v>8.4418791262480498E-4</v>
      </c>
      <c r="KA18">
        <f t="shared" si="2"/>
        <v>9.2577065865102003E-4</v>
      </c>
      <c r="KB18">
        <f t="shared" si="2"/>
        <v>5.1955487744114489E-4</v>
      </c>
      <c r="KC18">
        <f t="shared" si="2"/>
        <v>8.1598597998109505E-4</v>
      </c>
      <c r="KD18">
        <f t="shared" si="2"/>
        <v>1.1057224758399401E-3</v>
      </c>
      <c r="KE18">
        <f t="shared" si="2"/>
        <v>8.2785157937370006E-4</v>
      </c>
      <c r="KF18">
        <f t="shared" si="3"/>
        <v>8.4247711123463988E-4</v>
      </c>
      <c r="KG18">
        <f t="shared" si="3"/>
        <v>7.518825270917801E-4</v>
      </c>
      <c r="KH18">
        <f t="shared" si="3"/>
        <v>6.6911253191359501E-4</v>
      </c>
      <c r="KI18">
        <f t="shared" si="3"/>
        <v>5.5991933090890995E-4</v>
      </c>
      <c r="KJ18">
        <f t="shared" si="3"/>
        <v>7.3510677491999993E-4</v>
      </c>
      <c r="KK18">
        <f t="shared" si="3"/>
        <v>7.3706557904217008E-4</v>
      </c>
      <c r="KL18">
        <f t="shared" si="3"/>
        <v>1.1547882957916201E-3</v>
      </c>
      <c r="KM18">
        <f t="shared" si="3"/>
        <v>8.0002829052510012E-4</v>
      </c>
      <c r="KN18">
        <f t="shared" si="3"/>
        <v>7.2495605280028001E-4</v>
      </c>
      <c r="KO18">
        <f t="shared" si="3"/>
        <v>1.01931177615792E-3</v>
      </c>
      <c r="KP18">
        <f>CV18*GS18</f>
        <v>5.0900011375174501E-4</v>
      </c>
      <c r="KQ18">
        <f>CW18*GT18</f>
        <v>5.2473622204527999E-4</v>
      </c>
      <c r="KR18">
        <f t="shared" si="4"/>
        <v>5.0416729457062508E-4</v>
      </c>
      <c r="KS18">
        <f t="shared" si="4"/>
        <v>7.0764934747415999E-4</v>
      </c>
      <c r="KT18">
        <f t="shared" si="4"/>
        <v>1.0000748522987599E-3</v>
      </c>
    </row>
    <row r="19" spans="1:306" x14ac:dyDescent="0.25">
      <c r="A19">
        <v>-3.4710000000000001E-3</v>
      </c>
      <c r="C19">
        <v>4.8318E-2</v>
      </c>
      <c r="E19">
        <v>0.53349899999999995</v>
      </c>
      <c r="F19">
        <v>0.39408300000000002</v>
      </c>
      <c r="G19">
        <v>1</v>
      </c>
      <c r="H19">
        <v>0.56979000000000002</v>
      </c>
      <c r="I19">
        <v>0.56790099999999999</v>
      </c>
      <c r="J19">
        <v>0.66161800000000004</v>
      </c>
      <c r="K19">
        <v>0.64094700000000004</v>
      </c>
      <c r="L19">
        <v>0.64074200000000003</v>
      </c>
      <c r="M19">
        <v>0.28134399999999998</v>
      </c>
      <c r="N19">
        <v>0.650841</v>
      </c>
      <c r="O19">
        <v>0.587781</v>
      </c>
      <c r="P19">
        <v>0.54231499999999999</v>
      </c>
      <c r="Q19">
        <v>0.68432300000000001</v>
      </c>
      <c r="R19">
        <v>0.66356700000000002</v>
      </c>
      <c r="S19">
        <v>0.61963699999999999</v>
      </c>
      <c r="T19">
        <v>0.55689100000000002</v>
      </c>
      <c r="U19">
        <v>0.53119300000000003</v>
      </c>
      <c r="V19">
        <v>0.52809099999999998</v>
      </c>
      <c r="W19">
        <v>0.51275599999999999</v>
      </c>
      <c r="X19">
        <v>0.53312999999999999</v>
      </c>
      <c r="Y19">
        <v>0.58824699999999996</v>
      </c>
      <c r="Z19">
        <v>0.62834699999999999</v>
      </c>
      <c r="AA19">
        <v>0.54356800000000005</v>
      </c>
      <c r="AB19">
        <v>0.54152400000000001</v>
      </c>
      <c r="AC19">
        <v>0.65260899999999999</v>
      </c>
      <c r="AD19">
        <v>0.47633399999999998</v>
      </c>
      <c r="AE19">
        <v>0.72242899999999999</v>
      </c>
      <c r="AF19">
        <v>0.59887599999999996</v>
      </c>
      <c r="AG19">
        <v>0.67782900000000001</v>
      </c>
      <c r="AH19">
        <v>0.64542200000000005</v>
      </c>
      <c r="AI19">
        <v>0.634023</v>
      </c>
      <c r="AJ19">
        <v>0.66968700000000003</v>
      </c>
      <c r="AK19">
        <v>0.690168</v>
      </c>
      <c r="AL19">
        <v>0.46290799999999999</v>
      </c>
      <c r="AM19">
        <v>0.65769900000000003</v>
      </c>
      <c r="AN19">
        <v>0.44056299999999998</v>
      </c>
      <c r="AO19">
        <v>0.35858000000000001</v>
      </c>
      <c r="AP19">
        <v>0.49621500000000002</v>
      </c>
      <c r="AQ19">
        <v>0.501888</v>
      </c>
      <c r="AR19">
        <v>0.25419599999999998</v>
      </c>
      <c r="AS19">
        <v>0.55111399999999999</v>
      </c>
      <c r="AT19">
        <v>0.52144999999999997</v>
      </c>
      <c r="AU19">
        <v>0.28266200000000002</v>
      </c>
      <c r="AV19">
        <v>0.57324600000000003</v>
      </c>
      <c r="AW19">
        <v>0.63395900000000005</v>
      </c>
      <c r="AX19">
        <v>0.49993599999999999</v>
      </c>
      <c r="AY19">
        <v>0.66590000000000005</v>
      </c>
      <c r="AZ19">
        <v>0.48946699999999999</v>
      </c>
      <c r="BA19">
        <v>0.48855399999999999</v>
      </c>
      <c r="BB19">
        <v>0.42457600000000001</v>
      </c>
      <c r="BC19">
        <v>0.393486</v>
      </c>
      <c r="BD19">
        <v>0.690411</v>
      </c>
      <c r="BE19">
        <v>0.46559499999999998</v>
      </c>
      <c r="BF19">
        <v>0.67664100000000005</v>
      </c>
      <c r="BG19">
        <v>0.536103</v>
      </c>
      <c r="BH19">
        <v>0.560755</v>
      </c>
      <c r="BI19">
        <v>0.52844599999999997</v>
      </c>
      <c r="BJ19">
        <v>0.55386899999999994</v>
      </c>
      <c r="BK19">
        <v>0.66524000000000005</v>
      </c>
      <c r="BL19">
        <v>0.31712499999999999</v>
      </c>
      <c r="BM19">
        <v>0.49294100000000002</v>
      </c>
      <c r="BN19">
        <v>0.19428200000000001</v>
      </c>
      <c r="BO19">
        <v>0.48424899999999999</v>
      </c>
      <c r="BP19">
        <v>0.68677600000000005</v>
      </c>
      <c r="BQ19">
        <v>0.58493300000000004</v>
      </c>
      <c r="BR19">
        <v>0.56649099999999997</v>
      </c>
      <c r="BS19">
        <v>0.48124800000000001</v>
      </c>
      <c r="BT19">
        <v>0.45433400000000002</v>
      </c>
      <c r="BU19">
        <v>0.67279199999999995</v>
      </c>
      <c r="BV19">
        <v>0.63003100000000001</v>
      </c>
      <c r="BW19">
        <v>0.60611599999999999</v>
      </c>
      <c r="BX19">
        <v>0.53979900000000003</v>
      </c>
      <c r="BY19">
        <v>0.49690699999999999</v>
      </c>
      <c r="BZ19">
        <v>0.59919900000000004</v>
      </c>
      <c r="CA19">
        <v>0.62906600000000001</v>
      </c>
      <c r="CB19">
        <v>0.55001599999999995</v>
      </c>
      <c r="CC19">
        <v>0.50532500000000002</v>
      </c>
      <c r="CD19">
        <v>0.53998500000000005</v>
      </c>
      <c r="CE19">
        <v>0.33665600000000001</v>
      </c>
      <c r="CF19">
        <v>0.54481999999999997</v>
      </c>
      <c r="CG19">
        <v>0.54554400000000003</v>
      </c>
      <c r="CH19">
        <v>0.49551000000000001</v>
      </c>
      <c r="CI19">
        <v>0.69212799999999997</v>
      </c>
      <c r="CJ19">
        <v>0.43917600000000001</v>
      </c>
      <c r="CK19">
        <v>0.23405300000000001</v>
      </c>
      <c r="CL19">
        <v>0.67025800000000002</v>
      </c>
      <c r="CM19">
        <v>0.40801700000000002</v>
      </c>
      <c r="CN19">
        <v>0.38668799999999998</v>
      </c>
      <c r="CO19">
        <v>0.47630699999999998</v>
      </c>
      <c r="CP19">
        <v>0.53292300000000004</v>
      </c>
      <c r="CQ19">
        <v>0.51370300000000002</v>
      </c>
      <c r="CR19">
        <v>0.466088</v>
      </c>
      <c r="CS19">
        <v>0.32395600000000002</v>
      </c>
      <c r="CT19">
        <v>0.66077200000000003</v>
      </c>
      <c r="CU19">
        <v>0.60241500000000003</v>
      </c>
      <c r="CV19">
        <v>0.368141</v>
      </c>
      <c r="CW19">
        <v>0.34424199999999999</v>
      </c>
      <c r="CX19">
        <v>0.53175899999999998</v>
      </c>
      <c r="CY19">
        <v>0.43381399999999998</v>
      </c>
      <c r="CZ19">
        <v>0.46436699999999997</v>
      </c>
      <c r="DB19">
        <v>1.8309622919999999E-3</v>
      </c>
      <c r="DC19">
        <v>2.4030957300000002E-3</v>
      </c>
      <c r="DD19">
        <v>2.3346291239999999E-3</v>
      </c>
      <c r="DE19">
        <v>2.084293566E-3</v>
      </c>
      <c r="DF19">
        <v>1.7339880660000001E-3</v>
      </c>
      <c r="DG19">
        <v>2.1820408800000001E-3</v>
      </c>
      <c r="DH19">
        <v>2.6492276220000002E-3</v>
      </c>
      <c r="DI19">
        <v>1.6521856920000001E-3</v>
      </c>
      <c r="DJ19">
        <v>1.6814180819999997E-3</v>
      </c>
      <c r="DK19">
        <v>3.1386406440000003E-3</v>
      </c>
      <c r="DL19">
        <v>1.4461577399999999E-3</v>
      </c>
      <c r="DM19">
        <v>2.2761160260000002E-3</v>
      </c>
      <c r="DN19">
        <v>2.0578636200000002E-3</v>
      </c>
      <c r="DO19">
        <v>2.4328113000000001E-3</v>
      </c>
      <c r="DP19">
        <v>2.2796432399999999E-3</v>
      </c>
      <c r="DQ19">
        <v>2.4729152400000004E-3</v>
      </c>
      <c r="DR19">
        <v>2.8210464299999998E-3</v>
      </c>
      <c r="DS19">
        <v>1.811973318E-3</v>
      </c>
      <c r="DT19">
        <v>1.7046590399999999E-3</v>
      </c>
      <c r="DU19">
        <v>2.3472401219999999E-3</v>
      </c>
      <c r="DV19">
        <v>2.2710426360000001E-3</v>
      </c>
      <c r="DW19">
        <v>1.914649068E-3</v>
      </c>
      <c r="DX19">
        <v>2.611684536E-3</v>
      </c>
      <c r="DY19">
        <v>2.0191125839999998E-3</v>
      </c>
      <c r="DZ19">
        <v>2.3979740220000001E-3</v>
      </c>
      <c r="EA19">
        <v>2.0208520319999999E-3</v>
      </c>
      <c r="EB19">
        <v>2.493498708E-3</v>
      </c>
      <c r="EC19">
        <v>1.5130781700000001E-3</v>
      </c>
      <c r="ED19">
        <v>2.2630218480000001E-3</v>
      </c>
      <c r="EE19">
        <v>1.828981254E-3</v>
      </c>
      <c r="EF19">
        <v>2.00326428E-3</v>
      </c>
      <c r="EG19">
        <v>2.1976475940000003E-3</v>
      </c>
      <c r="EH19">
        <v>2.451220458E-3</v>
      </c>
      <c r="EI19">
        <v>2.199628632E-3</v>
      </c>
      <c r="EJ19">
        <v>2.119372434E-3</v>
      </c>
      <c r="EK19">
        <v>2.1052635779999999E-3</v>
      </c>
      <c r="EL19">
        <v>1.6018383360000001E-3</v>
      </c>
      <c r="EM19">
        <v>1.918997688E-3</v>
      </c>
      <c r="EN19">
        <v>1.591981464E-3</v>
      </c>
      <c r="EO19">
        <v>1.503221298E-3</v>
      </c>
      <c r="EP19">
        <v>1.8938240100000001E-3</v>
      </c>
      <c r="EQ19">
        <v>1.5776310180000001E-3</v>
      </c>
      <c r="ER19">
        <v>1.6262389259999999E-3</v>
      </c>
      <c r="ES19">
        <v>2.4190889879999997E-3</v>
      </c>
      <c r="ET19">
        <v>1.7491599179999999E-3</v>
      </c>
      <c r="EU19">
        <v>2.2356738600000001E-3</v>
      </c>
      <c r="EV19">
        <v>2.228281206E-3</v>
      </c>
      <c r="EW19">
        <v>1.6602547980000002E-3</v>
      </c>
      <c r="EX19">
        <v>1.9613242560000002E-3</v>
      </c>
      <c r="EY19">
        <v>2.1488464139999999E-3</v>
      </c>
      <c r="EZ19">
        <v>2.011768248E-3</v>
      </c>
      <c r="FA19">
        <v>2.8078072979999999E-3</v>
      </c>
      <c r="FB19">
        <v>2.4315067140000001E-3</v>
      </c>
      <c r="FC19">
        <v>2.3754578339999998E-3</v>
      </c>
      <c r="FD19">
        <v>2.080186536E-3</v>
      </c>
      <c r="FE19">
        <v>2.4502057799999999E-3</v>
      </c>
      <c r="FF19">
        <v>2.817084354E-3</v>
      </c>
      <c r="FG19">
        <v>2.084825064E-3</v>
      </c>
      <c r="FH19">
        <v>2.2554359219999999E-3</v>
      </c>
      <c r="FI19">
        <v>1.2488753459999999E-3</v>
      </c>
      <c r="FJ19">
        <v>1.6103423040000002E-3</v>
      </c>
      <c r="FK19">
        <v>1.378319268E-3</v>
      </c>
      <c r="FL19">
        <v>2.2507490759999999E-3</v>
      </c>
      <c r="FM19">
        <v>2.5795530659999998E-3</v>
      </c>
      <c r="FN19">
        <v>1.9882857E-3</v>
      </c>
      <c r="FO19">
        <v>2.1040073099999998E-3</v>
      </c>
      <c r="FP19">
        <v>1.8745934459999999E-3</v>
      </c>
      <c r="FQ19">
        <v>2.3318749979999998E-3</v>
      </c>
      <c r="FR19">
        <v>2.9267662139999999E-3</v>
      </c>
      <c r="FS19">
        <v>2.0345260259999999E-3</v>
      </c>
      <c r="FT19">
        <v>2.518285842E-3</v>
      </c>
      <c r="FU19">
        <v>2.53065525E-3</v>
      </c>
      <c r="FV19">
        <v>1.757615568E-3</v>
      </c>
      <c r="FW19">
        <v>2.1966329160000003E-3</v>
      </c>
      <c r="FX19">
        <v>2.1584616960000002E-3</v>
      </c>
      <c r="FY19">
        <v>2.1118348260000001E-3</v>
      </c>
      <c r="FZ19">
        <v>2.0071780379999999E-3</v>
      </c>
      <c r="GA19">
        <v>2.3416835520000002E-3</v>
      </c>
      <c r="GB19">
        <v>1.989590286E-3</v>
      </c>
      <c r="GC19">
        <v>1.978477146E-3</v>
      </c>
      <c r="GD19">
        <v>2.2702695480000001E-3</v>
      </c>
      <c r="GE19">
        <v>1.9114117619999998E-3</v>
      </c>
      <c r="GF19">
        <v>2.173295322E-3</v>
      </c>
      <c r="GG19">
        <v>2.4130975559999998E-3</v>
      </c>
      <c r="GH19">
        <v>1.646532486E-3</v>
      </c>
      <c r="GI19">
        <v>2.2406022959999996E-3</v>
      </c>
      <c r="GJ19">
        <v>2.1906414840000004E-3</v>
      </c>
      <c r="GK19">
        <v>1.8777824340000001E-3</v>
      </c>
      <c r="GL19">
        <v>1.5625074839999999E-3</v>
      </c>
      <c r="GM19">
        <v>2.7058080000000001E-3</v>
      </c>
      <c r="GN19">
        <v>1.7306058060000001E-3</v>
      </c>
      <c r="GO19">
        <v>2.6657523779999998E-3</v>
      </c>
      <c r="GP19">
        <v>1.8314937900000001E-3</v>
      </c>
      <c r="GQ19">
        <v>1.959391536E-3</v>
      </c>
      <c r="GR19">
        <v>2.4920491679999998E-3</v>
      </c>
      <c r="GS19">
        <v>2.0340428460000003E-3</v>
      </c>
      <c r="GT19">
        <v>1.5224035440000001E-3</v>
      </c>
      <c r="GU19">
        <v>1.3265706900000001E-3</v>
      </c>
      <c r="GV19">
        <v>1.905855192E-3</v>
      </c>
      <c r="GW19">
        <v>2.548484592E-3</v>
      </c>
      <c r="GY19">
        <f t="shared" ref="GY19:GY82" si="5">E19*DB19</f>
        <v>9.7681655181970791E-4</v>
      </c>
      <c r="GZ19">
        <f t="shared" ref="GZ19:GZ82" si="6">F19*DC19</f>
        <v>9.4701917456559007E-4</v>
      </c>
      <c r="HA19">
        <f t="shared" si="0"/>
        <v>2.3346291239999999E-3</v>
      </c>
      <c r="HB19">
        <f t="shared" si="0"/>
        <v>1.18760963097114E-3</v>
      </c>
      <c r="HC19">
        <f t="shared" si="0"/>
        <v>9.8473355666946595E-4</v>
      </c>
      <c r="HD19">
        <f t="shared" si="0"/>
        <v>1.4436775229438401E-3</v>
      </c>
      <c r="HE19">
        <f t="shared" si="0"/>
        <v>1.6980144966380342E-3</v>
      </c>
      <c r="HF19">
        <f t="shared" si="0"/>
        <v>1.058624764663464E-3</v>
      </c>
      <c r="HG19">
        <f t="shared" si="0"/>
        <v>4.7305688886220792E-4</v>
      </c>
      <c r="HH19">
        <f t="shared" si="0"/>
        <v>2.0427560153816041E-3</v>
      </c>
      <c r="HI19">
        <f t="shared" si="0"/>
        <v>8.5002404257493989E-4</v>
      </c>
      <c r="HJ19">
        <f t="shared" si="0"/>
        <v>1.2343718626401901E-3</v>
      </c>
      <c r="HK19">
        <f t="shared" si="0"/>
        <v>1.4082434060292601E-3</v>
      </c>
      <c r="HL19">
        <f t="shared" si="0"/>
        <v>1.6143332959071002E-3</v>
      </c>
      <c r="HM19">
        <f t="shared" si="0"/>
        <v>1.41255129830388E-3</v>
      </c>
      <c r="HN19">
        <f t="shared" si="0"/>
        <v>1.3771442409188403E-3</v>
      </c>
      <c r="HO19">
        <f t="shared" si="0"/>
        <v>1.49852011629099E-3</v>
      </c>
      <c r="HP19">
        <f t="shared" si="0"/>
        <v>9.5688680147593792E-4</v>
      </c>
      <c r="HQ19">
        <f t="shared" si="0"/>
        <v>8.7407415071423999E-4</v>
      </c>
      <c r="HR19">
        <f t="shared" si="0"/>
        <v>1.25138412624186E-3</v>
      </c>
      <c r="HS19">
        <f t="shared" si="0"/>
        <v>1.335934017499092E-3</v>
      </c>
      <c r="HT19">
        <f t="shared" si="0"/>
        <v>1.2030639979305959E-3</v>
      </c>
      <c r="HU19">
        <f t="shared" si="0"/>
        <v>1.4196281398644482E-3</v>
      </c>
      <c r="HV19">
        <f t="shared" si="0"/>
        <v>1.093397922938016E-3</v>
      </c>
      <c r="HW19">
        <f t="shared" si="0"/>
        <v>1.564939428523398E-3</v>
      </c>
      <c r="HX19">
        <f t="shared" si="0"/>
        <v>9.6260053181068791E-4</v>
      </c>
      <c r="HY19">
        <f t="shared" si="0"/>
        <v>1.801375778121732E-3</v>
      </c>
      <c r="HZ19">
        <f t="shared" si="0"/>
        <v>9.0614620213691998E-4</v>
      </c>
      <c r="IA19">
        <f t="shared" si="0"/>
        <v>1.5339418362079922E-3</v>
      </c>
      <c r="IB19">
        <f t="shared" si="0"/>
        <v>1.180464738919188E-3</v>
      </c>
      <c r="IC19">
        <f t="shared" si="0"/>
        <v>1.2701156285984401E-3</v>
      </c>
      <c r="ID19">
        <f t="shared" si="0"/>
        <v>1.4717360242830783E-3</v>
      </c>
      <c r="IE19">
        <f t="shared" si="0"/>
        <v>1.6917539210569439E-3</v>
      </c>
      <c r="IF19">
        <f t="shared" si="0"/>
        <v>1.018225690781856E-3</v>
      </c>
      <c r="IG19">
        <f t="shared" si="0"/>
        <v>1.393909130469366E-3</v>
      </c>
      <c r="IH19">
        <f t="shared" si="0"/>
        <v>9.2750123771441386E-4</v>
      </c>
      <c r="II19">
        <f t="shared" si="0"/>
        <v>5.7438719052288001E-4</v>
      </c>
      <c r="IJ19">
        <f t="shared" si="0"/>
        <v>9.522354377509201E-4</v>
      </c>
      <c r="IK19">
        <f t="shared" si="0"/>
        <v>7.9899639300403205E-4</v>
      </c>
      <c r="IL19">
        <f t="shared" si="0"/>
        <v>3.8211284106640797E-4</v>
      </c>
      <c r="IM19">
        <f t="shared" si="0"/>
        <v>1.04371292544714E-3</v>
      </c>
      <c r="IN19">
        <f t="shared" si="0"/>
        <v>8.2265569433609994E-4</v>
      </c>
      <c r="IO19">
        <f t="shared" si="0"/>
        <v>4.5967594730101199E-4</v>
      </c>
      <c r="IP19">
        <f t="shared" si="0"/>
        <v>1.386733086015048E-3</v>
      </c>
      <c r="IQ19">
        <f t="shared" si="0"/>
        <v>1.1088956724553619E-3</v>
      </c>
      <c r="IR19">
        <f t="shared" si="0"/>
        <v>1.1176938468729601E-3</v>
      </c>
      <c r="IS19">
        <f t="shared" si="0"/>
        <v>1.4838124550754E-3</v>
      </c>
      <c r="IT19">
        <f t="shared" si="0"/>
        <v>8.1263993521266608E-4</v>
      </c>
      <c r="IU19">
        <f t="shared" si="0"/>
        <v>9.5821281056582405E-4</v>
      </c>
      <c r="IV19">
        <f t="shared" si="0"/>
        <v>9.1234861507046396E-4</v>
      </c>
      <c r="IW19">
        <f t="shared" si="0"/>
        <v>7.9160264083252797E-4</v>
      </c>
      <c r="IX19">
        <f t="shared" si="0"/>
        <v>1.9385410444194779E-3</v>
      </c>
      <c r="IY19">
        <f t="shared" si="0"/>
        <v>1.13209736850483E-3</v>
      </c>
      <c r="IZ19">
        <f t="shared" si="0"/>
        <v>1.6073321642555939E-3</v>
      </c>
      <c r="JA19">
        <f t="shared" si="0"/>
        <v>1.1151942425092079E-3</v>
      </c>
      <c r="JB19">
        <f t="shared" si="0"/>
        <v>1.3739651421639E-3</v>
      </c>
      <c r="JC19">
        <f t="shared" si="0"/>
        <v>1.488676958533884E-3</v>
      </c>
      <c r="JD19">
        <f t="shared" si="0"/>
        <v>1.1547199733726158E-3</v>
      </c>
      <c r="JE19">
        <f t="shared" si="0"/>
        <v>1.5004061927512801E-3</v>
      </c>
      <c r="JF19">
        <f t="shared" si="0"/>
        <v>3.9604959410024994E-4</v>
      </c>
      <c r="JG19">
        <f t="shared" si="0"/>
        <v>7.9380374567606412E-4</v>
      </c>
      <c r="JH19">
        <f t="shared" si="0"/>
        <v>2.67782624025576E-4</v>
      </c>
      <c r="JI19">
        <f t="shared" si="0"/>
        <v>1.0899229893039238E-3</v>
      </c>
      <c r="JJ19">
        <f t="shared" si="0"/>
        <v>1.7715751364552159E-3</v>
      </c>
      <c r="JK19">
        <f t="shared" si="0"/>
        <v>1.1630139193581001E-3</v>
      </c>
      <c r="JL19">
        <f t="shared" si="0"/>
        <v>1.1919012050492098E-3</v>
      </c>
      <c r="JM19">
        <f t="shared" si="1"/>
        <v>9.0214434670060791E-4</v>
      </c>
      <c r="JN19">
        <f t="shared" ref="JN19:JN82" si="7">BT19*FQ19</f>
        <v>1.059450095341332E-3</v>
      </c>
      <c r="JO19">
        <f t="shared" ref="JO19:JO82" si="8">BU19*FR19</f>
        <v>1.9691048946494879E-3</v>
      </c>
      <c r="JP19">
        <f t="shared" si="2"/>
        <v>1.281814466686806E-3</v>
      </c>
      <c r="JQ19">
        <f t="shared" si="2"/>
        <v>1.5263733414096719E-3</v>
      </c>
      <c r="JR19">
        <f t="shared" si="2"/>
        <v>1.3660451732947501E-3</v>
      </c>
      <c r="JS19">
        <f t="shared" si="2"/>
        <v>8.7337147904817598E-4</v>
      </c>
      <c r="JT19">
        <f t="shared" si="2"/>
        <v>1.3162202466342843E-3</v>
      </c>
      <c r="JU19">
        <f t="shared" si="2"/>
        <v>1.3578148652559361E-3</v>
      </c>
      <c r="JV19">
        <f t="shared" si="2"/>
        <v>1.161542943657216E-3</v>
      </c>
      <c r="JW19">
        <f t="shared" si="2"/>
        <v>1.01427724205235E-3</v>
      </c>
      <c r="JX19">
        <f t="shared" si="2"/>
        <v>1.2644739928267203E-3</v>
      </c>
      <c r="JY19">
        <f t="shared" si="2"/>
        <v>6.6980750732361597E-4</v>
      </c>
      <c r="JZ19">
        <f t="shared" si="2"/>
        <v>1.07791391868372E-3</v>
      </c>
      <c r="KA19">
        <f t="shared" si="2"/>
        <v>1.2385319302941121E-3</v>
      </c>
      <c r="KB19">
        <f t="shared" si="2"/>
        <v>9.471236421886199E-4</v>
      </c>
      <c r="KC19">
        <f t="shared" si="2"/>
        <v>1.504198544625216E-3</v>
      </c>
      <c r="KD19">
        <f t="shared" si="2"/>
        <v>1.0597745322538559E-3</v>
      </c>
      <c r="KE19">
        <f t="shared" si="2"/>
        <v>3.8537586794575805E-4</v>
      </c>
      <c r="KF19">
        <f t="shared" si="3"/>
        <v>1.5017816137123678E-3</v>
      </c>
      <c r="KG19">
        <f t="shared" si="3"/>
        <v>8.9381896637722813E-4</v>
      </c>
      <c r="KH19">
        <f t="shared" si="3"/>
        <v>7.2611593383859201E-4</v>
      </c>
      <c r="KI19">
        <f t="shared" si="3"/>
        <v>7.4423325218158796E-4</v>
      </c>
      <c r="KJ19">
        <f t="shared" si="3"/>
        <v>1.4419873167840001E-3</v>
      </c>
      <c r="KK19">
        <f t="shared" si="3"/>
        <v>8.8901739435961807E-4</v>
      </c>
      <c r="KL19">
        <f t="shared" si="3"/>
        <v>1.2424751943572638E-3</v>
      </c>
      <c r="KM19">
        <f t="shared" si="3"/>
        <v>5.9332340223324008E-4</v>
      </c>
      <c r="KN19">
        <f t="shared" si="3"/>
        <v>1.2947110640257921E-3</v>
      </c>
      <c r="KO19">
        <f t="shared" si="3"/>
        <v>1.5012477995407199E-3</v>
      </c>
      <c r="KP19">
        <f t="shared" ref="KP19:KP82" si="9">CV19*GS19</f>
        <v>7.4881456736928609E-4</v>
      </c>
      <c r="KQ19">
        <f t="shared" ref="KQ19:KQ82" si="10">CW19*GT19</f>
        <v>5.2407524079364797E-4</v>
      </c>
      <c r="KR19">
        <f t="shared" si="4"/>
        <v>7.0541590354371005E-4</v>
      </c>
      <c r="KS19">
        <f t="shared" si="4"/>
        <v>8.2678666426228801E-4</v>
      </c>
      <c r="KT19">
        <f t="shared" si="4"/>
        <v>1.1834321445332639E-3</v>
      </c>
    </row>
    <row r="20" spans="1:306" x14ac:dyDescent="0.25">
      <c r="A20">
        <v>-5.8500000000000002E-4</v>
      </c>
      <c r="C20">
        <v>4.3137000000000002E-2</v>
      </c>
      <c r="E20">
        <v>0.57520899999999997</v>
      </c>
      <c r="F20">
        <v>0.29892000000000002</v>
      </c>
      <c r="G20">
        <v>0.56979000000000002</v>
      </c>
      <c r="H20">
        <v>1</v>
      </c>
      <c r="I20">
        <v>0.52201699999999995</v>
      </c>
      <c r="J20">
        <v>0.52399499999999999</v>
      </c>
      <c r="K20">
        <v>0.52938700000000005</v>
      </c>
      <c r="L20">
        <v>0.55973700000000004</v>
      </c>
      <c r="M20">
        <v>0.24926699999999999</v>
      </c>
      <c r="N20">
        <v>0.53160700000000005</v>
      </c>
      <c r="O20">
        <v>0.47573300000000002</v>
      </c>
      <c r="P20">
        <v>0.454592</v>
      </c>
      <c r="Q20">
        <v>0.53998500000000005</v>
      </c>
      <c r="R20">
        <v>0.585781</v>
      </c>
      <c r="S20">
        <v>0.55455500000000002</v>
      </c>
      <c r="T20">
        <v>0.56256300000000004</v>
      </c>
      <c r="U20">
        <v>0.61332699999999996</v>
      </c>
      <c r="V20">
        <v>0.48386200000000001</v>
      </c>
      <c r="W20">
        <v>0.46472599999999997</v>
      </c>
      <c r="X20">
        <v>0.50285899999999994</v>
      </c>
      <c r="Y20">
        <v>0.53082300000000004</v>
      </c>
      <c r="Z20">
        <v>0.60869399999999996</v>
      </c>
      <c r="AA20">
        <v>0.51876599999999995</v>
      </c>
      <c r="AB20">
        <v>0.46515800000000002</v>
      </c>
      <c r="AC20">
        <v>0.57740499999999995</v>
      </c>
      <c r="AD20">
        <v>0.43623299999999998</v>
      </c>
      <c r="AE20">
        <v>0.62358800000000003</v>
      </c>
      <c r="AF20">
        <v>0.50205100000000003</v>
      </c>
      <c r="AG20">
        <v>0.57525099999999996</v>
      </c>
      <c r="AH20">
        <v>0.55715599999999998</v>
      </c>
      <c r="AI20">
        <v>0.52644100000000005</v>
      </c>
      <c r="AJ20">
        <v>0.53947900000000004</v>
      </c>
      <c r="AK20">
        <v>0.54347000000000001</v>
      </c>
      <c r="AL20">
        <v>0.40295700000000001</v>
      </c>
      <c r="AM20">
        <v>0.482823</v>
      </c>
      <c r="AN20">
        <v>0.32623999999999997</v>
      </c>
      <c r="AO20">
        <v>0.31616300000000003</v>
      </c>
      <c r="AP20">
        <v>0.46736800000000001</v>
      </c>
      <c r="AQ20">
        <v>0.46832499999999999</v>
      </c>
      <c r="AR20">
        <v>0.19456599999999999</v>
      </c>
      <c r="AS20">
        <v>0.51720200000000005</v>
      </c>
      <c r="AT20">
        <v>0.45505099999999998</v>
      </c>
      <c r="AU20">
        <v>0.201818</v>
      </c>
      <c r="AV20">
        <v>0.52866599999999997</v>
      </c>
      <c r="AW20">
        <v>0.54618999999999995</v>
      </c>
      <c r="AX20">
        <v>0.47660799999999998</v>
      </c>
      <c r="AY20">
        <v>0.48188300000000001</v>
      </c>
      <c r="AZ20">
        <v>0.43521900000000002</v>
      </c>
      <c r="BA20">
        <v>0.43576700000000002</v>
      </c>
      <c r="BB20">
        <v>0.42960199999999998</v>
      </c>
      <c r="BC20">
        <v>0.40201500000000001</v>
      </c>
      <c r="BD20">
        <v>0.54679800000000001</v>
      </c>
      <c r="BE20">
        <v>0.42684699999999998</v>
      </c>
      <c r="BF20">
        <v>0.608182</v>
      </c>
      <c r="BG20">
        <v>0.51080400000000004</v>
      </c>
      <c r="BH20">
        <v>0.49010599999999999</v>
      </c>
      <c r="BI20">
        <v>0.44668099999999999</v>
      </c>
      <c r="BJ20">
        <v>0.46145000000000003</v>
      </c>
      <c r="BK20">
        <v>0.57530700000000001</v>
      </c>
      <c r="BL20">
        <v>0.35227700000000001</v>
      </c>
      <c r="BM20">
        <v>0.37590200000000001</v>
      </c>
      <c r="BN20">
        <v>0.244394</v>
      </c>
      <c r="BO20">
        <v>0.44679999999999997</v>
      </c>
      <c r="BP20">
        <v>0.55833900000000003</v>
      </c>
      <c r="BQ20">
        <v>0.43913999999999997</v>
      </c>
      <c r="BR20">
        <v>0.52354400000000001</v>
      </c>
      <c r="BS20">
        <v>0.42690299999999998</v>
      </c>
      <c r="BT20">
        <v>0.47654999999999997</v>
      </c>
      <c r="BU20">
        <v>0.56614600000000004</v>
      </c>
      <c r="BV20">
        <v>0.53383800000000003</v>
      </c>
      <c r="BW20">
        <v>0.44187599999999999</v>
      </c>
      <c r="BX20">
        <v>0.49093700000000001</v>
      </c>
      <c r="BY20">
        <v>0.39757799999999999</v>
      </c>
      <c r="BZ20">
        <v>0.53162100000000001</v>
      </c>
      <c r="CA20">
        <v>0.487622</v>
      </c>
      <c r="CB20">
        <v>0.45399600000000001</v>
      </c>
      <c r="CC20">
        <v>0.40878399999999998</v>
      </c>
      <c r="CD20">
        <v>0.47301399999999999</v>
      </c>
      <c r="CE20">
        <v>0.35082999999999998</v>
      </c>
      <c r="CF20">
        <v>0.47055900000000001</v>
      </c>
      <c r="CG20">
        <v>0.39690399999999998</v>
      </c>
      <c r="CH20">
        <v>0.432363</v>
      </c>
      <c r="CI20">
        <v>0.57291400000000003</v>
      </c>
      <c r="CJ20">
        <v>0.33750999999999998</v>
      </c>
      <c r="CK20">
        <v>0.21133199999999999</v>
      </c>
      <c r="CL20">
        <v>0.56244000000000005</v>
      </c>
      <c r="CM20">
        <v>0.39005499999999999</v>
      </c>
      <c r="CN20">
        <v>0.39101000000000002</v>
      </c>
      <c r="CO20">
        <v>0.42357099999999998</v>
      </c>
      <c r="CP20">
        <v>0.51913399999999998</v>
      </c>
      <c r="CQ20">
        <v>0.38344499999999998</v>
      </c>
      <c r="CR20">
        <v>0.40262900000000001</v>
      </c>
      <c r="CS20">
        <v>0.29035699999999998</v>
      </c>
      <c r="CT20">
        <v>0.59502699999999997</v>
      </c>
      <c r="CU20">
        <v>0.500749</v>
      </c>
      <c r="CV20">
        <v>0.358539</v>
      </c>
      <c r="CW20">
        <v>0.41199400000000003</v>
      </c>
      <c r="CX20">
        <v>0.39263100000000001</v>
      </c>
      <c r="CY20">
        <v>0.43958199999999997</v>
      </c>
      <c r="CZ20">
        <v>0.468142</v>
      </c>
      <c r="DB20">
        <v>1.634633478E-3</v>
      </c>
      <c r="DC20">
        <v>2.1454186950000003E-3</v>
      </c>
      <c r="DD20">
        <v>2.084293566E-3</v>
      </c>
      <c r="DE20">
        <v>1.8608007690000001E-3</v>
      </c>
      <c r="DF20">
        <v>1.5480575190000001E-3</v>
      </c>
      <c r="DG20">
        <v>1.94806692E-3</v>
      </c>
      <c r="DH20">
        <v>2.3651585730000003E-3</v>
      </c>
      <c r="DI20">
        <v>1.4750265780000002E-3</v>
      </c>
      <c r="DJ20">
        <v>1.5011244629999998E-3</v>
      </c>
      <c r="DK20">
        <v>2.8020932460000002E-3</v>
      </c>
      <c r="DL20">
        <v>1.29109041E-3</v>
      </c>
      <c r="DM20">
        <v>2.0320546590000001E-3</v>
      </c>
      <c r="DN20">
        <v>1.8372048300000002E-3</v>
      </c>
      <c r="DO20">
        <v>2.1719479500000001E-3</v>
      </c>
      <c r="DP20">
        <v>2.0352036600000002E-3</v>
      </c>
      <c r="DQ20">
        <v>2.2077516600000004E-3</v>
      </c>
      <c r="DR20">
        <v>2.5185537450000003E-3</v>
      </c>
      <c r="DS20">
        <v>1.6176806370000001E-3</v>
      </c>
      <c r="DT20">
        <v>1.5218733600000001E-3</v>
      </c>
      <c r="DU20">
        <v>2.0955523230000001E-3</v>
      </c>
      <c r="DV20">
        <v>2.0275252740000003E-3</v>
      </c>
      <c r="DW20">
        <v>1.709346762E-3</v>
      </c>
      <c r="DX20">
        <v>2.3316411240000001E-3</v>
      </c>
      <c r="DY20">
        <v>1.8026089560000001E-3</v>
      </c>
      <c r="DZ20">
        <v>2.1408461730000002E-3</v>
      </c>
      <c r="EA20">
        <v>1.804161888E-3</v>
      </c>
      <c r="EB20">
        <v>2.2261280219999999E-3</v>
      </c>
      <c r="EC20">
        <v>1.3508351550000001E-3</v>
      </c>
      <c r="ED20">
        <v>2.0203645320000002E-3</v>
      </c>
      <c r="EE20">
        <v>1.632864861E-3</v>
      </c>
      <c r="EF20">
        <v>1.7884600199999999E-3</v>
      </c>
      <c r="EG20">
        <v>1.9620001710000004E-3</v>
      </c>
      <c r="EH20">
        <v>2.1883831470000002E-3</v>
      </c>
      <c r="EI20">
        <v>1.9637687880000002E-3</v>
      </c>
      <c r="EJ20">
        <v>1.8921182310000001E-3</v>
      </c>
      <c r="EK20">
        <v>1.879522227E-3</v>
      </c>
      <c r="EL20">
        <v>1.430077824E-3</v>
      </c>
      <c r="EM20">
        <v>1.7132290920000002E-3</v>
      </c>
      <c r="EN20">
        <v>1.4212778760000001E-3</v>
      </c>
      <c r="EO20">
        <v>1.3420352070000001E-3</v>
      </c>
      <c r="EP20">
        <v>1.690754715E-3</v>
      </c>
      <c r="EQ20">
        <v>1.408466187E-3</v>
      </c>
      <c r="ER20">
        <v>1.4518620090000001E-3</v>
      </c>
      <c r="ES20">
        <v>2.1596970420000002E-3</v>
      </c>
      <c r="ET20">
        <v>1.5616025369999998E-3</v>
      </c>
      <c r="EU20">
        <v>1.9959489899999999E-3</v>
      </c>
      <c r="EV20">
        <v>1.9893490289999999E-3</v>
      </c>
      <c r="EW20">
        <v>1.4822304570000001E-3</v>
      </c>
      <c r="EX20">
        <v>1.7510171040000001E-3</v>
      </c>
      <c r="EY20">
        <v>1.918431801E-3</v>
      </c>
      <c r="EZ20">
        <v>1.7960521320000001E-3</v>
      </c>
      <c r="FA20">
        <v>2.5067342070000001E-3</v>
      </c>
      <c r="FB20">
        <v>2.1707832510000002E-3</v>
      </c>
      <c r="FC20">
        <v>2.1207443309999999E-3</v>
      </c>
      <c r="FD20">
        <v>1.857134124E-3</v>
      </c>
      <c r="FE20">
        <v>2.18747727E-3</v>
      </c>
      <c r="FF20">
        <v>2.5150165110000003E-3</v>
      </c>
      <c r="FG20">
        <v>1.8612752760000001E-3</v>
      </c>
      <c r="FH20">
        <v>2.0135920230000002E-3</v>
      </c>
      <c r="FI20">
        <v>1.114962039E-3</v>
      </c>
      <c r="FJ20">
        <v>1.4376699360000003E-3</v>
      </c>
      <c r="FK20">
        <v>1.230526062E-3</v>
      </c>
      <c r="FL20">
        <v>2.009407734E-3</v>
      </c>
      <c r="FM20">
        <v>2.3029550190000001E-3</v>
      </c>
      <c r="FN20">
        <v>1.77508755E-3</v>
      </c>
      <c r="FO20">
        <v>1.8784006650000001E-3</v>
      </c>
      <c r="FP20">
        <v>1.673586189E-3</v>
      </c>
      <c r="FQ20">
        <v>2.0818347569999999E-3</v>
      </c>
      <c r="FR20">
        <v>2.6129375010000002E-3</v>
      </c>
      <c r="FS20">
        <v>1.8163696589999999E-3</v>
      </c>
      <c r="FT20">
        <v>2.2482573030000001E-3</v>
      </c>
      <c r="FU20">
        <v>2.2593003749999999E-3</v>
      </c>
      <c r="FV20">
        <v>1.5691515120000001E-3</v>
      </c>
      <c r="FW20">
        <v>1.9610942940000002E-3</v>
      </c>
      <c r="FX20">
        <v>1.9270160640000003E-3</v>
      </c>
      <c r="FY20">
        <v>1.8853888590000002E-3</v>
      </c>
      <c r="FZ20">
        <v>1.7919541170000001E-3</v>
      </c>
      <c r="GA20">
        <v>2.090591568E-3</v>
      </c>
      <c r="GB20">
        <v>1.776252249E-3</v>
      </c>
      <c r="GC20">
        <v>1.7663307389999998E-3</v>
      </c>
      <c r="GD20">
        <v>2.0268350819999999E-3</v>
      </c>
      <c r="GE20">
        <v>1.7064565829999999E-3</v>
      </c>
      <c r="GF20">
        <v>1.9402591229999999E-3</v>
      </c>
      <c r="GG20">
        <v>2.1543480540000002E-3</v>
      </c>
      <c r="GH20">
        <v>1.4699795490000001E-3</v>
      </c>
      <c r="GI20">
        <v>2.0003489639999999E-3</v>
      </c>
      <c r="GJ20">
        <v>1.9557453060000001E-3</v>
      </c>
      <c r="GK20">
        <v>1.6764332310000001E-3</v>
      </c>
      <c r="GL20">
        <v>1.3949643059999999E-3</v>
      </c>
      <c r="GM20">
        <v>2.4156720000000002E-3</v>
      </c>
      <c r="GN20">
        <v>1.5450379290000002E-3</v>
      </c>
      <c r="GO20">
        <v>2.3799114270000002E-3</v>
      </c>
      <c r="GP20">
        <v>1.6351079850000002E-3</v>
      </c>
      <c r="GQ20">
        <v>1.7492916239999999E-3</v>
      </c>
      <c r="GR20">
        <v>2.2248339120000001E-3</v>
      </c>
      <c r="GS20">
        <v>1.8159382890000002E-3</v>
      </c>
      <c r="GT20">
        <v>1.3591605960000001E-3</v>
      </c>
      <c r="GU20">
        <v>1.184326335E-3</v>
      </c>
      <c r="GV20">
        <v>1.7014958280000001E-3</v>
      </c>
      <c r="GW20">
        <v>2.2752179280000001E-3</v>
      </c>
      <c r="GY20">
        <f t="shared" si="5"/>
        <v>9.402558882469019E-4</v>
      </c>
      <c r="GZ20">
        <f t="shared" si="6"/>
        <v>6.4130855630940018E-4</v>
      </c>
      <c r="HA20">
        <f t="shared" si="0"/>
        <v>1.18760963097114E-3</v>
      </c>
      <c r="HB20">
        <f t="shared" si="0"/>
        <v>1.8608007690000001E-3</v>
      </c>
      <c r="HC20">
        <f t="shared" si="0"/>
        <v>8.08112341895823E-4</v>
      </c>
      <c r="HD20">
        <f t="shared" si="0"/>
        <v>1.0207773257453999E-3</v>
      </c>
      <c r="HE20">
        <f t="shared" si="0"/>
        <v>1.2520842014847513E-3</v>
      </c>
      <c r="HF20">
        <f t="shared" si="0"/>
        <v>8.2562695168998624E-4</v>
      </c>
      <c r="HG20">
        <f t="shared" si="0"/>
        <v>3.7418079151862094E-4</v>
      </c>
      <c r="HH20">
        <f t="shared" si="0"/>
        <v>1.4896123842263222E-3</v>
      </c>
      <c r="HI20">
        <f t="shared" si="0"/>
        <v>6.1421431402053004E-4</v>
      </c>
      <c r="HJ20">
        <f t="shared" si="0"/>
        <v>9.2375579154412805E-4</v>
      </c>
      <c r="HK20">
        <f t="shared" si="0"/>
        <v>9.9206305012755017E-4</v>
      </c>
      <c r="HL20">
        <f t="shared" si="0"/>
        <v>1.27228584209895E-3</v>
      </c>
      <c r="HM20">
        <f t="shared" si="0"/>
        <v>1.1286323656713002E-3</v>
      </c>
      <c r="HN20">
        <f t="shared" si="0"/>
        <v>1.2419993971045803E-3</v>
      </c>
      <c r="HO20">
        <f t="shared" si="0"/>
        <v>1.544697012759615E-3</v>
      </c>
      <c r="HP20">
        <f t="shared" si="0"/>
        <v>7.8273418838009407E-4</v>
      </c>
      <c r="HQ20">
        <f t="shared" si="0"/>
        <v>7.0725411909935997E-4</v>
      </c>
      <c r="HR20">
        <f t="shared" si="0"/>
        <v>1.0537673455914569E-3</v>
      </c>
      <c r="HS20">
        <f t="shared" si="0"/>
        <v>1.0762570485205022E-3</v>
      </c>
      <c r="HT20">
        <f t="shared" si="0"/>
        <v>1.040469117948828E-3</v>
      </c>
      <c r="HU20">
        <f t="shared" si="0"/>
        <v>1.2095761393329839E-3</v>
      </c>
      <c r="HV20">
        <f t="shared" si="0"/>
        <v>8.3849797675504805E-4</v>
      </c>
      <c r="HW20">
        <f t="shared" si="0"/>
        <v>1.2361352845210651E-3</v>
      </c>
      <c r="HX20">
        <f t="shared" si="0"/>
        <v>7.8703495288790393E-4</v>
      </c>
      <c r="HY20">
        <f t="shared" si="0"/>
        <v>1.3881867209829359E-3</v>
      </c>
      <c r="HZ20">
        <f t="shared" si="0"/>
        <v>6.7818814040290505E-4</v>
      </c>
      <c r="IA20">
        <f t="shared" si="0"/>
        <v>1.162216717397532E-3</v>
      </c>
      <c r="IB20">
        <f t="shared" si="0"/>
        <v>9.0976045449531597E-4</v>
      </c>
      <c r="IC20">
        <f t="shared" si="0"/>
        <v>9.4151868138882006E-4</v>
      </c>
      <c r="ID20">
        <f t="shared" si="0"/>
        <v>1.0584578902509093E-3</v>
      </c>
      <c r="IE20">
        <f t="shared" si="0"/>
        <v>1.1893205889000902E-3</v>
      </c>
      <c r="IF20">
        <f t="shared" si="0"/>
        <v>7.9131437950611609E-4</v>
      </c>
      <c r="IG20">
        <f t="shared" si="0"/>
        <v>9.1355820064611308E-4</v>
      </c>
      <c r="IH20">
        <f t="shared" si="0"/>
        <v>6.1317533133647994E-4</v>
      </c>
      <c r="II20">
        <f t="shared" si="0"/>
        <v>4.5213769506931203E-4</v>
      </c>
      <c r="IJ20">
        <f t="shared" si="0"/>
        <v>8.0070845426985613E-4</v>
      </c>
      <c r="IK20">
        <f t="shared" si="0"/>
        <v>6.6561996127770002E-4</v>
      </c>
      <c r="IL20">
        <f t="shared" si="0"/>
        <v>2.6111442208516202E-4</v>
      </c>
      <c r="IM20">
        <f t="shared" si="0"/>
        <v>8.7446172010743005E-4</v>
      </c>
      <c r="IN20">
        <f t="shared" si="0"/>
        <v>6.4092394686053697E-4</v>
      </c>
      <c r="IO20">
        <f t="shared" si="0"/>
        <v>2.93011886932362E-4</v>
      </c>
      <c r="IP20">
        <f t="shared" si="0"/>
        <v>1.1417583964059719E-3</v>
      </c>
      <c r="IQ20">
        <f t="shared" si="0"/>
        <v>8.5293168968402985E-4</v>
      </c>
      <c r="IR20">
        <f t="shared" si="0"/>
        <v>9.5128525622591989E-4</v>
      </c>
      <c r="IS20">
        <f t="shared" si="0"/>
        <v>9.58633478141607E-4</v>
      </c>
      <c r="IT20">
        <f t="shared" si="0"/>
        <v>6.4509485726508306E-4</v>
      </c>
      <c r="IU20">
        <f t="shared" si="0"/>
        <v>7.6303547035876812E-4</v>
      </c>
      <c r="IV20">
        <f t="shared" si="0"/>
        <v>8.2416213857320199E-4</v>
      </c>
      <c r="IW20">
        <f t="shared" si="0"/>
        <v>7.2203989784598013E-4</v>
      </c>
      <c r="IX20">
        <f t="shared" si="0"/>
        <v>1.3706772509191861E-3</v>
      </c>
      <c r="IY20">
        <f t="shared" si="0"/>
        <v>9.2659231833959704E-4</v>
      </c>
      <c r="IZ20">
        <f t="shared" si="0"/>
        <v>1.289798528716242E-3</v>
      </c>
      <c r="JA20">
        <f t="shared" si="0"/>
        <v>9.486315390756961E-4</v>
      </c>
      <c r="JB20">
        <f t="shared" si="0"/>
        <v>1.0720957348906201E-3</v>
      </c>
      <c r="JC20">
        <f t="shared" si="0"/>
        <v>1.123410090149991E-3</v>
      </c>
      <c r="JD20">
        <f t="shared" si="0"/>
        <v>8.5888547611020008E-4</v>
      </c>
      <c r="JE20">
        <f t="shared" si="0"/>
        <v>1.158433585976061E-3</v>
      </c>
      <c r="JF20">
        <f t="shared" si="0"/>
        <v>3.9277548221280299E-4</v>
      </c>
      <c r="JG20">
        <f t="shared" si="0"/>
        <v>5.4042300428227218E-4</v>
      </c>
      <c r="JH20">
        <f t="shared" si="0"/>
        <v>3.0073318639642799E-4</v>
      </c>
      <c r="JI20">
        <f t="shared" si="0"/>
        <v>8.9780337555120002E-4</v>
      </c>
      <c r="JJ20">
        <f t="shared" si="0"/>
        <v>1.285829602353441E-3</v>
      </c>
      <c r="JK20">
        <f t="shared" si="0"/>
        <v>7.79511946707E-4</v>
      </c>
      <c r="JL20">
        <f t="shared" ref="JL20:JL83" si="11">BR20*FO20</f>
        <v>9.8342539775676005E-4</v>
      </c>
      <c r="JM20">
        <f t="shared" si="1"/>
        <v>7.1445896484266698E-4</v>
      </c>
      <c r="JN20">
        <f t="shared" si="7"/>
        <v>9.9209835344834987E-4</v>
      </c>
      <c r="JO20">
        <f t="shared" si="8"/>
        <v>1.4793041144411463E-3</v>
      </c>
      <c r="JP20">
        <f t="shared" si="2"/>
        <v>9.6964714602124199E-4</v>
      </c>
      <c r="JQ20">
        <f t="shared" si="2"/>
        <v>9.9345094402042812E-4</v>
      </c>
      <c r="JR20">
        <f t="shared" si="2"/>
        <v>1.1091741482013749E-3</v>
      </c>
      <c r="JS20">
        <f t="shared" si="2"/>
        <v>6.2386011983793597E-4</v>
      </c>
      <c r="JT20">
        <f t="shared" si="2"/>
        <v>1.0425589096705742E-3</v>
      </c>
      <c r="JU20">
        <f t="shared" si="2"/>
        <v>9.3965542715980814E-4</v>
      </c>
      <c r="JV20">
        <f t="shared" si="2"/>
        <v>8.5595900043056411E-4</v>
      </c>
      <c r="JW20">
        <f t="shared" si="2"/>
        <v>7.3252217176372801E-4</v>
      </c>
      <c r="JX20">
        <f t="shared" si="2"/>
        <v>9.88879079945952E-4</v>
      </c>
      <c r="JY20">
        <f t="shared" si="2"/>
        <v>6.2316257651666993E-4</v>
      </c>
      <c r="JZ20">
        <f t="shared" si="2"/>
        <v>8.3116282621310095E-4</v>
      </c>
      <c r="KA20">
        <f t="shared" si="2"/>
        <v>8.0445895138612795E-4</v>
      </c>
      <c r="KB20">
        <f t="shared" si="2"/>
        <v>7.3780868759562893E-4</v>
      </c>
      <c r="KC20">
        <f t="shared" si="2"/>
        <v>1.1116016151944219E-3</v>
      </c>
      <c r="KD20">
        <f t="shared" si="2"/>
        <v>7.2711401170554003E-4</v>
      </c>
      <c r="KE20">
        <f t="shared" si="2"/>
        <v>3.1065371804926803E-4</v>
      </c>
      <c r="KF20">
        <f t="shared" si="3"/>
        <v>1.12507627131216E-3</v>
      </c>
      <c r="KG20">
        <f t="shared" si="3"/>
        <v>7.6284823533182998E-4</v>
      </c>
      <c r="KH20">
        <f t="shared" si="3"/>
        <v>6.5550215765331008E-4</v>
      </c>
      <c r="KI20">
        <f t="shared" si="3"/>
        <v>5.9086642605672593E-4</v>
      </c>
      <c r="KJ20">
        <f t="shared" si="3"/>
        <v>1.2540574680480001E-3</v>
      </c>
      <c r="KK20">
        <f t="shared" si="3"/>
        <v>5.9243706868540504E-4</v>
      </c>
      <c r="KL20">
        <f t="shared" si="3"/>
        <v>9.5822135794158315E-4</v>
      </c>
      <c r="KM20">
        <f t="shared" si="3"/>
        <v>4.7476504920064501E-4</v>
      </c>
      <c r="KN20">
        <f t="shared" si="3"/>
        <v>1.0408757471538478E-3</v>
      </c>
      <c r="KO20">
        <f t="shared" si="3"/>
        <v>1.1140833566000881E-3</v>
      </c>
      <c r="KP20">
        <f t="shared" si="9"/>
        <v>6.5108469819977102E-4</v>
      </c>
      <c r="KQ20">
        <f t="shared" si="10"/>
        <v>5.5996601058842408E-4</v>
      </c>
      <c r="KR20">
        <f t="shared" si="4"/>
        <v>4.6500323323738505E-4</v>
      </c>
      <c r="KS20">
        <f t="shared" si="4"/>
        <v>7.4794693906389596E-4</v>
      </c>
      <c r="KT20">
        <f t="shared" si="4"/>
        <v>1.0651250712497761E-3</v>
      </c>
    </row>
    <row r="21" spans="1:306" x14ac:dyDescent="0.25">
      <c r="A21">
        <v>-7.6900000000000004E-4</v>
      </c>
      <c r="C21">
        <v>3.5887000000000002E-2</v>
      </c>
      <c r="E21">
        <v>0.52405199999999996</v>
      </c>
      <c r="F21">
        <v>0.37657299999999999</v>
      </c>
      <c r="G21">
        <v>0.56790099999999999</v>
      </c>
      <c r="H21">
        <v>0.52201699999999995</v>
      </c>
      <c r="I21">
        <v>1</v>
      </c>
      <c r="J21">
        <v>0.60143100000000005</v>
      </c>
      <c r="K21">
        <v>0.54505800000000004</v>
      </c>
      <c r="L21">
        <v>0.57481800000000005</v>
      </c>
      <c r="M21">
        <v>0.360093</v>
      </c>
      <c r="N21">
        <v>0.61082800000000004</v>
      </c>
      <c r="O21">
        <v>0.51623600000000003</v>
      </c>
      <c r="P21">
        <v>0.49566199999999999</v>
      </c>
      <c r="Q21">
        <v>0.58173399999999997</v>
      </c>
      <c r="R21">
        <v>0.64644900000000005</v>
      </c>
      <c r="S21">
        <v>0.49914900000000001</v>
      </c>
      <c r="T21">
        <v>0.42285400000000001</v>
      </c>
      <c r="U21">
        <v>0.48921900000000001</v>
      </c>
      <c r="V21">
        <v>0.387127</v>
      </c>
      <c r="W21">
        <v>0.56344099999999997</v>
      </c>
      <c r="X21">
        <v>0.49863000000000002</v>
      </c>
      <c r="Y21">
        <v>0.47499599999999997</v>
      </c>
      <c r="Z21">
        <v>0.57370100000000002</v>
      </c>
      <c r="AA21">
        <v>0.44694400000000001</v>
      </c>
      <c r="AB21">
        <v>0.45534000000000002</v>
      </c>
      <c r="AC21">
        <v>0.518262</v>
      </c>
      <c r="AD21">
        <v>0.34348099999999998</v>
      </c>
      <c r="AE21">
        <v>0.60896899999999998</v>
      </c>
      <c r="AF21">
        <v>0.45600000000000002</v>
      </c>
      <c r="AG21">
        <v>0.60606400000000005</v>
      </c>
      <c r="AH21">
        <v>0.60599400000000003</v>
      </c>
      <c r="AI21">
        <v>0.51622000000000001</v>
      </c>
      <c r="AJ21">
        <v>0.62487300000000001</v>
      </c>
      <c r="AK21">
        <v>0.54762699999999997</v>
      </c>
      <c r="AL21">
        <v>0.48850700000000002</v>
      </c>
      <c r="AM21">
        <v>0.566967</v>
      </c>
      <c r="AN21">
        <v>0.42361300000000002</v>
      </c>
      <c r="AO21">
        <v>0.34530499999999997</v>
      </c>
      <c r="AP21">
        <v>0.386069</v>
      </c>
      <c r="AQ21">
        <v>0.39799000000000001</v>
      </c>
      <c r="AR21">
        <v>0.339895</v>
      </c>
      <c r="AS21">
        <v>0.48169099999999998</v>
      </c>
      <c r="AT21">
        <v>0.479966</v>
      </c>
      <c r="AU21">
        <v>0.34784599999999999</v>
      </c>
      <c r="AV21">
        <v>0.52351400000000003</v>
      </c>
      <c r="AW21">
        <v>0.52705000000000002</v>
      </c>
      <c r="AX21">
        <v>0.45877200000000001</v>
      </c>
      <c r="AY21">
        <v>0.56030999999999997</v>
      </c>
      <c r="AZ21">
        <v>0.449984</v>
      </c>
      <c r="BA21">
        <v>0.43602999999999997</v>
      </c>
      <c r="BB21">
        <v>0.352655</v>
      </c>
      <c r="BC21">
        <v>0.35150100000000001</v>
      </c>
      <c r="BD21">
        <v>0.61582199999999998</v>
      </c>
      <c r="BE21">
        <v>0.51056199999999996</v>
      </c>
      <c r="BF21">
        <v>0.58177500000000004</v>
      </c>
      <c r="BG21">
        <v>0.47403000000000001</v>
      </c>
      <c r="BH21">
        <v>0.46241500000000002</v>
      </c>
      <c r="BI21">
        <v>0.454351</v>
      </c>
      <c r="BJ21">
        <v>0.43351800000000001</v>
      </c>
      <c r="BK21">
        <v>0.53635900000000003</v>
      </c>
      <c r="BL21">
        <v>0.4294</v>
      </c>
      <c r="BM21">
        <v>0.44426100000000002</v>
      </c>
      <c r="BN21">
        <v>0.225052</v>
      </c>
      <c r="BO21">
        <v>0.481487</v>
      </c>
      <c r="BP21">
        <v>0.51280599999999998</v>
      </c>
      <c r="BQ21">
        <v>0.53632199999999997</v>
      </c>
      <c r="BR21">
        <v>0.51472700000000005</v>
      </c>
      <c r="BS21">
        <v>0.43127700000000002</v>
      </c>
      <c r="BT21">
        <v>0.48315999999999998</v>
      </c>
      <c r="BU21">
        <v>0.54357100000000003</v>
      </c>
      <c r="BV21">
        <v>0.58059099999999997</v>
      </c>
      <c r="BW21">
        <v>0.534022</v>
      </c>
      <c r="BX21">
        <v>0.41016399999999997</v>
      </c>
      <c r="BY21">
        <v>0.42326900000000001</v>
      </c>
      <c r="BZ21">
        <v>0.50750600000000001</v>
      </c>
      <c r="CA21">
        <v>0.53855399999999998</v>
      </c>
      <c r="CB21">
        <v>0.42826199999999998</v>
      </c>
      <c r="CC21">
        <v>0.39123599999999997</v>
      </c>
      <c r="CD21">
        <v>0.43535699999999999</v>
      </c>
      <c r="CE21">
        <v>0.37858199999999997</v>
      </c>
      <c r="CF21">
        <v>0.40160899999999999</v>
      </c>
      <c r="CG21">
        <v>0.432977</v>
      </c>
      <c r="CH21">
        <v>0.40977599999999997</v>
      </c>
      <c r="CI21">
        <v>0.61304400000000003</v>
      </c>
      <c r="CJ21">
        <v>0.460011</v>
      </c>
      <c r="CK21">
        <v>0.32083499999999998</v>
      </c>
      <c r="CL21">
        <v>0.565496</v>
      </c>
      <c r="CM21">
        <v>0.44994899999999999</v>
      </c>
      <c r="CN21">
        <v>0.48027700000000001</v>
      </c>
      <c r="CO21">
        <v>0.48645699999999997</v>
      </c>
      <c r="CP21">
        <v>0.464225</v>
      </c>
      <c r="CQ21">
        <v>0.44323200000000001</v>
      </c>
      <c r="CR21">
        <v>0.45172000000000001</v>
      </c>
      <c r="CS21">
        <v>0.373643</v>
      </c>
      <c r="CT21">
        <v>0.57074499999999995</v>
      </c>
      <c r="CU21">
        <v>0.49082300000000001</v>
      </c>
      <c r="CV21">
        <v>0.35032200000000002</v>
      </c>
      <c r="CW21">
        <v>0.39744200000000002</v>
      </c>
      <c r="CX21">
        <v>0.36506899999999998</v>
      </c>
      <c r="CY21">
        <v>0.53223100000000001</v>
      </c>
      <c r="CZ21">
        <v>0.539632</v>
      </c>
      <c r="DB21">
        <v>1.3599019779999999E-3</v>
      </c>
      <c r="DC21">
        <v>1.7848399450000002E-3</v>
      </c>
      <c r="DD21">
        <v>1.7339880660000001E-3</v>
      </c>
      <c r="DE21">
        <v>1.5480575190000001E-3</v>
      </c>
      <c r="DF21">
        <v>1.2878767690000003E-3</v>
      </c>
      <c r="DG21">
        <v>1.6206569200000001E-3</v>
      </c>
      <c r="DH21">
        <v>1.9676483230000002E-3</v>
      </c>
      <c r="DI21">
        <v>1.2271200780000001E-3</v>
      </c>
      <c r="DJ21">
        <v>1.2488317129999999E-3</v>
      </c>
      <c r="DK21">
        <v>2.331147746E-3</v>
      </c>
      <c r="DL21">
        <v>1.07409791E-3</v>
      </c>
      <c r="DM21">
        <v>1.6905289090000002E-3</v>
      </c>
      <c r="DN21">
        <v>1.5284273300000002E-3</v>
      </c>
      <c r="DO21">
        <v>1.80691045E-3</v>
      </c>
      <c r="DP21">
        <v>1.6931486600000002E-3</v>
      </c>
      <c r="DQ21">
        <v>1.8366966600000003E-3</v>
      </c>
      <c r="DR21">
        <v>2.0952624950000003E-3</v>
      </c>
      <c r="DS21">
        <v>1.345798387E-3</v>
      </c>
      <c r="DT21">
        <v>1.2660933600000001E-3</v>
      </c>
      <c r="DU21">
        <v>1.743354573E-3</v>
      </c>
      <c r="DV21">
        <v>1.6867607740000002E-3</v>
      </c>
      <c r="DW21">
        <v>1.4220582620000002E-3</v>
      </c>
      <c r="DX21">
        <v>1.9397641240000002E-3</v>
      </c>
      <c r="DY21">
        <v>1.4996459560000001E-3</v>
      </c>
      <c r="DZ21">
        <v>1.781035923E-3</v>
      </c>
      <c r="EA21">
        <v>1.5009378880000001E-3</v>
      </c>
      <c r="EB21">
        <v>1.8519845220000002E-3</v>
      </c>
      <c r="EC21">
        <v>1.1238014050000001E-3</v>
      </c>
      <c r="ED21">
        <v>1.6808035320000003E-3</v>
      </c>
      <c r="EE21">
        <v>1.358430611E-3</v>
      </c>
      <c r="EF21">
        <v>1.48787502E-3</v>
      </c>
      <c r="EG21">
        <v>1.6322484210000003E-3</v>
      </c>
      <c r="EH21">
        <v>1.8205833970000001E-3</v>
      </c>
      <c r="EI21">
        <v>1.6337197880000002E-3</v>
      </c>
      <c r="EJ21">
        <v>1.574111481E-3</v>
      </c>
      <c r="EK21">
        <v>1.563632477E-3</v>
      </c>
      <c r="EL21">
        <v>1.1897258240000002E-3</v>
      </c>
      <c r="EM21">
        <v>1.4252880920000001E-3</v>
      </c>
      <c r="EN21">
        <v>1.1824048759999999E-3</v>
      </c>
      <c r="EO21">
        <v>1.1164804570000001E-3</v>
      </c>
      <c r="EP21">
        <v>1.4065909650000001E-3</v>
      </c>
      <c r="EQ21">
        <v>1.171746437E-3</v>
      </c>
      <c r="ER21">
        <v>1.2078487590000001E-3</v>
      </c>
      <c r="ES21">
        <v>1.7967185420000001E-3</v>
      </c>
      <c r="ET21">
        <v>1.299145287E-3</v>
      </c>
      <c r="EU21">
        <v>1.66049149E-3</v>
      </c>
      <c r="EV21">
        <v>1.6550007790000001E-3</v>
      </c>
      <c r="EW21">
        <v>1.2331132070000001E-3</v>
      </c>
      <c r="EX21">
        <v>1.4567251040000001E-3</v>
      </c>
      <c r="EY21">
        <v>1.596002551E-3</v>
      </c>
      <c r="EZ21">
        <v>1.4941911320000001E-3</v>
      </c>
      <c r="FA21">
        <v>2.0854294570000001E-3</v>
      </c>
      <c r="FB21">
        <v>1.8059415010000001E-3</v>
      </c>
      <c r="FC21">
        <v>1.7643125810000001E-3</v>
      </c>
      <c r="FD21">
        <v>1.5450071240000001E-3</v>
      </c>
      <c r="FE21">
        <v>1.81982977E-3</v>
      </c>
      <c r="FF21">
        <v>2.092319761E-3</v>
      </c>
      <c r="FG21">
        <v>1.5484522760000001E-3</v>
      </c>
      <c r="FH21">
        <v>1.675169273E-3</v>
      </c>
      <c r="FI21">
        <v>9.2757128900000001E-4</v>
      </c>
      <c r="FJ21">
        <v>1.1960419360000003E-3</v>
      </c>
      <c r="FK21">
        <v>1.0237125620000001E-3</v>
      </c>
      <c r="FL21">
        <v>1.6716882340000001E-3</v>
      </c>
      <c r="FM21">
        <v>1.915899269E-3</v>
      </c>
      <c r="FN21">
        <v>1.47675005E-3</v>
      </c>
      <c r="FO21">
        <v>1.5626994150000002E-3</v>
      </c>
      <c r="FP21">
        <v>1.3923079390000001E-3</v>
      </c>
      <c r="FQ21">
        <v>1.7319425070000001E-3</v>
      </c>
      <c r="FR21">
        <v>2.1737832510000002E-3</v>
      </c>
      <c r="FS21">
        <v>1.5110939090000001E-3</v>
      </c>
      <c r="FT21">
        <v>1.870394553E-3</v>
      </c>
      <c r="FU21">
        <v>1.8795816250000001E-3</v>
      </c>
      <c r="FV21">
        <v>1.3054255119999999E-3</v>
      </c>
      <c r="FW21">
        <v>1.6314947940000001E-3</v>
      </c>
      <c r="FX21">
        <v>1.6031440640000003E-3</v>
      </c>
      <c r="FY21">
        <v>1.5685131090000001E-3</v>
      </c>
      <c r="FZ21">
        <v>1.4907818670000001E-3</v>
      </c>
      <c r="GA21">
        <v>1.7392275680000002E-3</v>
      </c>
      <c r="GB21">
        <v>1.477718999E-3</v>
      </c>
      <c r="GC21">
        <v>1.4694649889999999E-3</v>
      </c>
      <c r="GD21">
        <v>1.6861865820000002E-3</v>
      </c>
      <c r="GE21">
        <v>1.419653833E-3</v>
      </c>
      <c r="GF21">
        <v>1.6141613730000001E-3</v>
      </c>
      <c r="GG21">
        <v>1.792268554E-3</v>
      </c>
      <c r="GH21">
        <v>1.2229212990000002E-3</v>
      </c>
      <c r="GI21">
        <v>1.664151964E-3</v>
      </c>
      <c r="GJ21">
        <v>1.6270448060000003E-3</v>
      </c>
      <c r="GK21">
        <v>1.3946764810000001E-3</v>
      </c>
      <c r="GL21">
        <v>1.160513806E-3</v>
      </c>
      <c r="GM21">
        <v>2.0096720000000001E-3</v>
      </c>
      <c r="GN21">
        <v>1.2853646790000001E-3</v>
      </c>
      <c r="GO21">
        <v>1.9799216769999998E-3</v>
      </c>
      <c r="GP21">
        <v>1.3602967350000001E-3</v>
      </c>
      <c r="GQ21">
        <v>1.4552896239999999E-3</v>
      </c>
      <c r="GR21">
        <v>1.850907912E-3</v>
      </c>
      <c r="GS21">
        <v>1.5107350390000001E-3</v>
      </c>
      <c r="GT21">
        <v>1.1307275960000002E-3</v>
      </c>
      <c r="GU21">
        <v>9.8527758500000016E-4</v>
      </c>
      <c r="GV21">
        <v>1.415526828E-3</v>
      </c>
      <c r="GW21">
        <v>1.8928239280000001E-3</v>
      </c>
      <c r="GY21">
        <f t="shared" si="5"/>
        <v>7.126593513748559E-4</v>
      </c>
      <c r="GZ21">
        <f t="shared" si="6"/>
        <v>6.7212253260848503E-4</v>
      </c>
      <c r="HA21">
        <f t="shared" ref="HA21:HA84" si="12">G21*DD21</f>
        <v>9.8473355666946595E-4</v>
      </c>
      <c r="HB21">
        <f t="shared" ref="HB21:HB84" si="13">H21*DE21</f>
        <v>8.08112341895823E-4</v>
      </c>
      <c r="HC21">
        <f t="shared" ref="HC21:HC84" si="14">I21*DF21</f>
        <v>1.2878767690000003E-3</v>
      </c>
      <c r="HD21">
        <f t="shared" ref="HD21:HD84" si="15">J21*DG21</f>
        <v>9.747133120525201E-4</v>
      </c>
      <c r="HE21">
        <f t="shared" ref="HE21:HE84" si="16">K21*DH21</f>
        <v>1.0724824596377342E-3</v>
      </c>
      <c r="HF21">
        <f t="shared" ref="HF21:HF84" si="17">L21*DI21</f>
        <v>7.053707089958041E-4</v>
      </c>
      <c r="HG21">
        <f t="shared" ref="HG21:HG84" si="18">M21*DJ21</f>
        <v>4.4969555802930897E-4</v>
      </c>
      <c r="HH21">
        <f t="shared" ref="HH21:HH84" si="19">N21*DK21</f>
        <v>1.4239303153936881E-3</v>
      </c>
      <c r="HI21">
        <f t="shared" ref="HI21:HI84" si="20">O21*DL21</f>
        <v>5.5448800866676003E-4</v>
      </c>
      <c r="HJ21">
        <f t="shared" ref="HJ21:HJ84" si="21">P21*DM21</f>
        <v>8.3793094009275806E-4</v>
      </c>
      <c r="HK21">
        <f t="shared" ref="HK21:HK84" si="22">Q21*DN21</f>
        <v>8.8913814439022009E-4</v>
      </c>
      <c r="HL21">
        <f t="shared" ref="HL21:HL84" si="23">R21*DO21</f>
        <v>1.1680754534920501E-3</v>
      </c>
      <c r="HM21">
        <f t="shared" ref="HM21:HM84" si="24">S21*DP21</f>
        <v>8.4513346049034006E-4</v>
      </c>
      <c r="HN21">
        <f t="shared" ref="HN21:HN84" si="25">T21*DQ21</f>
        <v>7.7665452946764008E-4</v>
      </c>
      <c r="HO21">
        <f t="shared" ref="HO21:HO84" si="26">U21*DR21</f>
        <v>1.0250422225414051E-3</v>
      </c>
      <c r="HP21">
        <f t="shared" ref="HP21:HP84" si="27">V21*DS21</f>
        <v>5.2099489216414897E-4</v>
      </c>
      <c r="HQ21">
        <f t="shared" ref="HQ21:HQ84" si="28">W21*DT21</f>
        <v>7.1336890885176005E-4</v>
      </c>
      <c r="HR21">
        <f t="shared" ref="HR21:HR84" si="29">X21*DU21</f>
        <v>8.6928889073499007E-4</v>
      </c>
      <c r="HS21">
        <f t="shared" ref="HS21:HS84" si="30">Y21*DV21</f>
        <v>8.01204620606904E-4</v>
      </c>
      <c r="HT21">
        <f t="shared" ref="HT21:HT84" si="31">Z21*DW21</f>
        <v>8.1583624696766215E-4</v>
      </c>
      <c r="HU21">
        <f t="shared" ref="HU21:HU84" si="32">AA21*DX21</f>
        <v>8.6696593663705614E-4</v>
      </c>
      <c r="HV21">
        <f t="shared" ref="HV21:HV84" si="33">AB21*DY21</f>
        <v>6.828487896050401E-4</v>
      </c>
      <c r="HW21">
        <f t="shared" ref="HW21:HW84" si="34">AC21*DZ21</f>
        <v>9.2304323952582606E-4</v>
      </c>
      <c r="HX21">
        <f t="shared" ref="HX21:HX84" si="35">AD21*EA21</f>
        <v>5.1554364670812795E-4</v>
      </c>
      <c r="HY21">
        <f t="shared" ref="HY21:HY84" si="36">AE21*EB21</f>
        <v>1.1278011623778181E-3</v>
      </c>
      <c r="HZ21">
        <f t="shared" ref="HZ21:HZ84" si="37">AF21*EC21</f>
        <v>5.1245344068000004E-4</v>
      </c>
      <c r="IA21">
        <f t="shared" ref="IA21:IA84" si="38">AG21*ED21</f>
        <v>1.0186745118180482E-3</v>
      </c>
      <c r="IB21">
        <f t="shared" ref="IB21:IB84" si="39">AH21*EE21</f>
        <v>8.2320079968233408E-4</v>
      </c>
      <c r="IC21">
        <f t="shared" ref="IC21:IC84" si="40">AI21*EF21</f>
        <v>7.6807084282440004E-4</v>
      </c>
      <c r="ID21">
        <f t="shared" ref="ID21:ID84" si="41">AJ21*EG21</f>
        <v>1.0199479675755331E-3</v>
      </c>
      <c r="IE21">
        <f t="shared" ref="IE21:IE84" si="42">AK21*EH21</f>
        <v>9.9700062394891906E-4</v>
      </c>
      <c r="IF21">
        <f t="shared" ref="IF21:IF84" si="43">AL21*EI21</f>
        <v>7.9808355247651614E-4</v>
      </c>
      <c r="IG21">
        <f t="shared" ref="IG21:IG84" si="44">AM21*EJ21</f>
        <v>8.9246926404812701E-4</v>
      </c>
      <c r="IH21">
        <f t="shared" ref="IH21:IH84" si="45">AN21*EK21</f>
        <v>6.6237504447940105E-4</v>
      </c>
      <c r="II21">
        <f t="shared" ref="II21:II84" si="46">AO21*EL21</f>
        <v>4.1081827565632E-4</v>
      </c>
      <c r="IJ21">
        <f t="shared" ref="IJ21:IJ84" si="47">AP21*EM21</f>
        <v>5.5025954839034799E-4</v>
      </c>
      <c r="IK21">
        <f t="shared" ref="IK21:IK84" si="48">AQ21*EN21</f>
        <v>4.7058531659923997E-4</v>
      </c>
      <c r="IL21">
        <f t="shared" ref="IL21:IL84" si="49">AR21*EO21</f>
        <v>3.7948612493201504E-4</v>
      </c>
      <c r="IM21">
        <f t="shared" ref="IM21:IM84" si="50">AS21*EP21</f>
        <v>6.7754220852181499E-4</v>
      </c>
      <c r="IN21">
        <f t="shared" ref="IN21:IN84" si="51">AT21*EQ21</f>
        <v>5.6239845038114197E-4</v>
      </c>
      <c r="IO21">
        <f t="shared" ref="IO21:IO84" si="52">AU21*ER21</f>
        <v>4.2014535942311402E-4</v>
      </c>
      <c r="IP21">
        <f t="shared" ref="IP21:IP84" si="53">AV21*ES21</f>
        <v>9.4060731079658811E-4</v>
      </c>
      <c r="IQ21">
        <f t="shared" ref="IQ21:IQ84" si="54">AW21*ET21</f>
        <v>6.8471452351334997E-4</v>
      </c>
      <c r="IR21">
        <f t="shared" ref="IR21:IR84" si="55">AX21*EU21</f>
        <v>7.6178700185028001E-4</v>
      </c>
      <c r="IS21">
        <f t="shared" ref="IS21:IS84" si="56">AY21*EV21</f>
        <v>9.2731348648149E-4</v>
      </c>
      <c r="IT21">
        <f t="shared" ref="IT21:IT84" si="57">AZ21*EW21</f>
        <v>5.5488121333868809E-4</v>
      </c>
      <c r="IU21">
        <f t="shared" ref="IU21:IU84" si="58">BA21*EX21</f>
        <v>6.3517584709711996E-4</v>
      </c>
      <c r="IV21">
        <f t="shared" ref="IV21:IV84" si="59">BB21*EY21</f>
        <v>5.6283827962290498E-4</v>
      </c>
      <c r="IW21">
        <f t="shared" ref="IW21:IW84" si="60">BC21*EZ21</f>
        <v>5.2520967708913205E-4</v>
      </c>
      <c r="IX21">
        <f t="shared" ref="IX21:IX84" si="61">BD21*FA21</f>
        <v>1.284253339068654E-3</v>
      </c>
      <c r="IY21">
        <f t="shared" ref="IY21:IY84" si="62">BE21*FB21</f>
        <v>9.2204510463356193E-4</v>
      </c>
      <c r="IZ21">
        <f t="shared" ref="IZ21:IZ84" si="63">BF21*FC21</f>
        <v>1.0264329518112751E-3</v>
      </c>
      <c r="JA21">
        <f t="shared" ref="JA21:JA84" si="64">BG21*FD21</f>
        <v>7.3237972698972007E-4</v>
      </c>
      <c r="JB21">
        <f t="shared" ref="JB21:JB84" si="65">BH21*FE21</f>
        <v>8.4151658309455002E-4</v>
      </c>
      <c r="JC21">
        <f t="shared" ref="JC21:JC84" si="66">BI21*FF21</f>
        <v>9.5064757573011104E-4</v>
      </c>
      <c r="JD21">
        <f t="shared" ref="JD21:JD84" si="67">BJ21*FG21</f>
        <v>6.7128193378696802E-4</v>
      </c>
      <c r="JE21">
        <f t="shared" ref="JE21:JE84" si="68">BK21*FH21</f>
        <v>8.9849211609700709E-4</v>
      </c>
      <c r="JF21">
        <f t="shared" ref="JF21:JF84" si="69">BL21*FI21</f>
        <v>3.982991114966E-4</v>
      </c>
      <c r="JG21">
        <f t="shared" ref="JG21:JG84" si="70">BM21*FJ21</f>
        <v>5.3135478652929617E-4</v>
      </c>
      <c r="JH21">
        <f t="shared" ref="JH21:JH84" si="71">BN21*FK21</f>
        <v>2.3038855950322402E-4</v>
      </c>
      <c r="JI21">
        <f t="shared" ref="JI21:JI84" si="72">BO21*FL21</f>
        <v>8.0489615272395809E-4</v>
      </c>
      <c r="JJ21">
        <f t="shared" ref="JJ21:JJ84" si="73">BP21*FM21</f>
        <v>9.8248464053881388E-4</v>
      </c>
      <c r="JK21">
        <f t="shared" ref="JK21:JK84" si="74">BQ21*FN21</f>
        <v>7.9201354031609996E-4</v>
      </c>
      <c r="JL21">
        <f t="shared" si="11"/>
        <v>8.0436358178470515E-4</v>
      </c>
      <c r="JM21">
        <f t="shared" si="1"/>
        <v>6.0047039100810304E-4</v>
      </c>
      <c r="JN21">
        <f t="shared" si="7"/>
        <v>8.3680534168212002E-4</v>
      </c>
      <c r="JO21">
        <f t="shared" si="8"/>
        <v>1.1816055355293213E-3</v>
      </c>
      <c r="JP21">
        <f t="shared" si="2"/>
        <v>8.77327523720219E-4</v>
      </c>
      <c r="JQ21">
        <f t="shared" si="2"/>
        <v>9.9883183998216601E-4</v>
      </c>
      <c r="JR21">
        <f t="shared" si="2"/>
        <v>7.7093671763649998E-4</v>
      </c>
      <c r="JS21">
        <f t="shared" si="2"/>
        <v>5.5254615103872797E-4</v>
      </c>
      <c r="JT21">
        <f t="shared" si="2"/>
        <v>8.2799339692376411E-4</v>
      </c>
      <c r="JU21">
        <f t="shared" si="2"/>
        <v>8.6337964824345615E-4</v>
      </c>
      <c r="JV21">
        <f t="shared" si="2"/>
        <v>6.7173456108655797E-4</v>
      </c>
      <c r="JW21">
        <f t="shared" si="2"/>
        <v>5.8324753451761198E-4</v>
      </c>
      <c r="JX21">
        <f t="shared" si="2"/>
        <v>7.5718489632177607E-4</v>
      </c>
      <c r="JY21">
        <f t="shared" si="2"/>
        <v>5.5943781407941789E-4</v>
      </c>
      <c r="JZ21">
        <f t="shared" si="2"/>
        <v>5.9015036476730101E-4</v>
      </c>
      <c r="KA21">
        <f t="shared" si="2"/>
        <v>7.3008000771461403E-4</v>
      </c>
      <c r="KB21">
        <f t="shared" si="2"/>
        <v>5.8174006907140796E-4</v>
      </c>
      <c r="KC21">
        <f t="shared" si="2"/>
        <v>9.8955194474941214E-4</v>
      </c>
      <c r="KD21">
        <f t="shared" si="2"/>
        <v>8.2446324979409404E-4</v>
      </c>
      <c r="KE21">
        <f t="shared" si="2"/>
        <v>3.9235595496466501E-4</v>
      </c>
      <c r="KF21">
        <f t="shared" si="3"/>
        <v>9.4107127903414402E-4</v>
      </c>
      <c r="KG21">
        <f t="shared" si="3"/>
        <v>7.3208718341489414E-4</v>
      </c>
      <c r="KH21">
        <f t="shared" si="3"/>
        <v>6.6983103626523709E-4</v>
      </c>
      <c r="KI21">
        <f t="shared" si="3"/>
        <v>5.6454006452534198E-4</v>
      </c>
      <c r="KJ21">
        <f t="shared" si="3"/>
        <v>9.3293998420000007E-4</v>
      </c>
      <c r="KK21">
        <f t="shared" si="3"/>
        <v>5.6971475740252809E-4</v>
      </c>
      <c r="KL21">
        <f t="shared" si="3"/>
        <v>8.9437021993443993E-4</v>
      </c>
      <c r="KM21">
        <f t="shared" si="3"/>
        <v>5.08265352955605E-4</v>
      </c>
      <c r="KN21">
        <f t="shared" si="3"/>
        <v>8.3059927644987992E-4</v>
      </c>
      <c r="KO21">
        <f t="shared" si="3"/>
        <v>9.0846817409157596E-4</v>
      </c>
      <c r="KP21">
        <f t="shared" si="9"/>
        <v>5.2924372033255802E-4</v>
      </c>
      <c r="KQ21">
        <f t="shared" si="10"/>
        <v>4.4939863720943208E-4</v>
      </c>
      <c r="KR21">
        <f t="shared" si="4"/>
        <v>3.5969430267836504E-4</v>
      </c>
      <c r="KS21">
        <f t="shared" si="4"/>
        <v>7.5338725919326798E-4</v>
      </c>
      <c r="KT21">
        <f t="shared" si="4"/>
        <v>1.021428361914496E-3</v>
      </c>
    </row>
    <row r="22" spans="1:306" x14ac:dyDescent="0.25">
      <c r="A22">
        <v>-3.124E-3</v>
      </c>
      <c r="C22">
        <v>4.5159999999999999E-2</v>
      </c>
      <c r="E22">
        <v>0.51894099999999999</v>
      </c>
      <c r="F22">
        <v>0.33637400000000001</v>
      </c>
      <c r="G22">
        <v>0.66161800000000004</v>
      </c>
      <c r="H22">
        <v>0.52399499999999999</v>
      </c>
      <c r="I22">
        <v>0.60143100000000005</v>
      </c>
      <c r="J22">
        <v>1</v>
      </c>
      <c r="K22">
        <v>0.65472900000000001</v>
      </c>
      <c r="L22">
        <v>0.59174400000000005</v>
      </c>
      <c r="M22">
        <v>0.300147</v>
      </c>
      <c r="N22">
        <v>0.67280300000000004</v>
      </c>
      <c r="O22">
        <v>0.60435499999999998</v>
      </c>
      <c r="P22">
        <v>0.58139799999999997</v>
      </c>
      <c r="Q22">
        <v>0.67648799999999998</v>
      </c>
      <c r="R22">
        <v>0.76631499999999997</v>
      </c>
      <c r="S22">
        <v>0.57355999999999996</v>
      </c>
      <c r="T22">
        <v>0.45002700000000001</v>
      </c>
      <c r="U22">
        <v>0.50726800000000005</v>
      </c>
      <c r="V22">
        <v>0.40843699999999999</v>
      </c>
      <c r="W22">
        <v>0.45402599999999999</v>
      </c>
      <c r="X22">
        <v>0.49691400000000002</v>
      </c>
      <c r="Y22">
        <v>0.54414200000000001</v>
      </c>
      <c r="Z22">
        <v>0.53686500000000004</v>
      </c>
      <c r="AA22">
        <v>0.50827299999999997</v>
      </c>
      <c r="AB22">
        <v>0.50618200000000002</v>
      </c>
      <c r="AC22">
        <v>0.66718999999999995</v>
      </c>
      <c r="AD22">
        <v>0.44425900000000001</v>
      </c>
      <c r="AE22">
        <v>0.72636800000000001</v>
      </c>
      <c r="AF22">
        <v>0.50307000000000002</v>
      </c>
      <c r="AG22">
        <v>0.57124299999999995</v>
      </c>
      <c r="AH22">
        <v>0.53588199999999997</v>
      </c>
      <c r="AI22">
        <v>0.57763200000000003</v>
      </c>
      <c r="AJ22">
        <v>0.70609</v>
      </c>
      <c r="AK22">
        <v>0.66565700000000005</v>
      </c>
      <c r="AL22">
        <v>0.42386699999999999</v>
      </c>
      <c r="AM22">
        <v>0.674481</v>
      </c>
      <c r="AN22">
        <v>0.43642500000000001</v>
      </c>
      <c r="AO22">
        <v>0.35000100000000001</v>
      </c>
      <c r="AP22">
        <v>0.40266800000000003</v>
      </c>
      <c r="AQ22">
        <v>0.42533100000000001</v>
      </c>
      <c r="AR22">
        <v>0.24140800000000001</v>
      </c>
      <c r="AS22">
        <v>0.48519699999999999</v>
      </c>
      <c r="AT22">
        <v>0.54688400000000004</v>
      </c>
      <c r="AU22">
        <v>0.29717500000000002</v>
      </c>
      <c r="AV22">
        <v>0.50421400000000005</v>
      </c>
      <c r="AW22">
        <v>0.59869899999999998</v>
      </c>
      <c r="AX22">
        <v>0.48302899999999999</v>
      </c>
      <c r="AY22">
        <v>0.729047</v>
      </c>
      <c r="AZ22">
        <v>0.45627000000000001</v>
      </c>
      <c r="BA22">
        <v>0.50006200000000001</v>
      </c>
      <c r="BB22">
        <v>0.42546200000000001</v>
      </c>
      <c r="BC22">
        <v>0.32344099999999998</v>
      </c>
      <c r="BD22">
        <v>0.71529299999999996</v>
      </c>
      <c r="BE22">
        <v>0.42182999999999998</v>
      </c>
      <c r="BF22">
        <v>0.65987399999999996</v>
      </c>
      <c r="BG22">
        <v>0.46601700000000001</v>
      </c>
      <c r="BH22">
        <v>0.55165600000000004</v>
      </c>
      <c r="BI22">
        <v>0.45547399999999999</v>
      </c>
      <c r="BJ22">
        <v>0.44799299999999997</v>
      </c>
      <c r="BK22">
        <v>0.57725099999999996</v>
      </c>
      <c r="BL22">
        <v>0.34016099999999999</v>
      </c>
      <c r="BM22">
        <v>0.413047</v>
      </c>
      <c r="BN22">
        <v>0.31084000000000001</v>
      </c>
      <c r="BO22">
        <v>0.42837900000000001</v>
      </c>
      <c r="BP22">
        <v>0.643293</v>
      </c>
      <c r="BQ22">
        <v>0.52099799999999996</v>
      </c>
      <c r="BR22">
        <v>0.55189900000000003</v>
      </c>
      <c r="BS22">
        <v>0.461675</v>
      </c>
      <c r="BT22">
        <v>0.428346</v>
      </c>
      <c r="BU22">
        <v>0.66733799999999999</v>
      </c>
      <c r="BV22">
        <v>0.62897700000000001</v>
      </c>
      <c r="BW22">
        <v>0.61545000000000005</v>
      </c>
      <c r="BX22">
        <v>0.51808799999999999</v>
      </c>
      <c r="BY22">
        <v>0.46998200000000001</v>
      </c>
      <c r="BZ22">
        <v>0.56226900000000002</v>
      </c>
      <c r="CA22">
        <v>0.59725200000000001</v>
      </c>
      <c r="CB22">
        <v>0.43563099999999999</v>
      </c>
      <c r="CC22">
        <v>0.42655199999999999</v>
      </c>
      <c r="CD22">
        <v>0.46260099999999998</v>
      </c>
      <c r="CE22">
        <v>0.36603799999999997</v>
      </c>
      <c r="CF22">
        <v>0.422317</v>
      </c>
      <c r="CG22">
        <v>0.470885</v>
      </c>
      <c r="CH22">
        <v>0.41661500000000001</v>
      </c>
      <c r="CI22">
        <v>0.72716000000000003</v>
      </c>
      <c r="CJ22">
        <v>0.48030600000000001</v>
      </c>
      <c r="CK22">
        <v>0.28951500000000002</v>
      </c>
      <c r="CL22">
        <v>0.71812100000000001</v>
      </c>
      <c r="CM22">
        <v>0.37293300000000001</v>
      </c>
      <c r="CN22">
        <v>0.38336399999999998</v>
      </c>
      <c r="CO22">
        <v>0.44935000000000003</v>
      </c>
      <c r="CP22">
        <v>0.51736700000000002</v>
      </c>
      <c r="CQ22">
        <v>0.471302</v>
      </c>
      <c r="CR22">
        <v>0.44496999999999998</v>
      </c>
      <c r="CS22">
        <v>0.32770899999999997</v>
      </c>
      <c r="CT22">
        <v>0.67779</v>
      </c>
      <c r="CU22">
        <v>0.67177799999999999</v>
      </c>
      <c r="CV22">
        <v>0.38406699999999999</v>
      </c>
      <c r="CW22">
        <v>0.37565500000000002</v>
      </c>
      <c r="CX22">
        <v>0.40342299999999998</v>
      </c>
      <c r="CY22">
        <v>0.46845799999999999</v>
      </c>
      <c r="CZ22">
        <v>0.48800500000000002</v>
      </c>
      <c r="DB22">
        <v>1.7112930399999999E-3</v>
      </c>
      <c r="DC22">
        <v>2.2460326E-3</v>
      </c>
      <c r="DD22">
        <v>2.1820408800000001E-3</v>
      </c>
      <c r="DE22">
        <v>1.94806692E-3</v>
      </c>
      <c r="DF22">
        <v>1.6206569200000001E-3</v>
      </c>
      <c r="DG22">
        <v>2.0394255999999999E-3</v>
      </c>
      <c r="DH22">
        <v>2.4760776400000002E-3</v>
      </c>
      <c r="DI22">
        <v>1.5442010400000001E-3</v>
      </c>
      <c r="DJ22">
        <v>1.5715228399999998E-3</v>
      </c>
      <c r="DK22">
        <v>2.9335032799999998E-3</v>
      </c>
      <c r="DL22">
        <v>1.3516387999999999E-3</v>
      </c>
      <c r="DM22">
        <v>2.1273521200000003E-3</v>
      </c>
      <c r="DN22">
        <v>1.9233644E-3</v>
      </c>
      <c r="DO22">
        <v>2.2738059999999997E-3</v>
      </c>
      <c r="DP22">
        <v>2.1306488E-3</v>
      </c>
      <c r="DQ22">
        <v>2.3112888000000002E-3</v>
      </c>
      <c r="DR22">
        <v>2.6366666E-3</v>
      </c>
      <c r="DS22">
        <v>1.6935451599999999E-3</v>
      </c>
      <c r="DT22">
        <v>1.5932448E-3</v>
      </c>
      <c r="DU22">
        <v>2.1938276399999998E-3</v>
      </c>
      <c r="DV22">
        <v>2.1226103200000001E-3</v>
      </c>
      <c r="DW22">
        <v>1.78951016E-3</v>
      </c>
      <c r="DX22">
        <v>2.4409883199999999E-3</v>
      </c>
      <c r="DY22">
        <v>1.8871460799999998E-3</v>
      </c>
      <c r="DZ22">
        <v>2.2412456399999998E-3</v>
      </c>
      <c r="EA22">
        <v>1.8887718399999999E-3</v>
      </c>
      <c r="EB22">
        <v>2.3305269599999999E-3</v>
      </c>
      <c r="EC22">
        <v>1.4141854E-3</v>
      </c>
      <c r="ED22">
        <v>2.1151137600000001E-3</v>
      </c>
      <c r="EE22">
        <v>1.7094414799999999E-3</v>
      </c>
      <c r="EF22">
        <v>1.8723335999999999E-3</v>
      </c>
      <c r="EG22">
        <v>2.0540122800000002E-3</v>
      </c>
      <c r="EH22">
        <v>2.29101196E-3</v>
      </c>
      <c r="EI22">
        <v>2.0558638399999999E-3</v>
      </c>
      <c r="EJ22">
        <v>1.98085308E-3</v>
      </c>
      <c r="EK22">
        <v>1.9676663599999997E-3</v>
      </c>
      <c r="EL22">
        <v>1.49714432E-3</v>
      </c>
      <c r="EM22">
        <v>1.79357456E-3</v>
      </c>
      <c r="EN22">
        <v>1.4879316799999999E-3</v>
      </c>
      <c r="EO22">
        <v>1.40497276E-3</v>
      </c>
      <c r="EP22">
        <v>1.7700462E-3</v>
      </c>
      <c r="EQ22">
        <v>1.4745191599999999E-3</v>
      </c>
      <c r="ER22">
        <v>1.5199501199999999E-3</v>
      </c>
      <c r="ES22">
        <v>2.26098056E-3</v>
      </c>
      <c r="ET22">
        <v>1.6348371599999999E-3</v>
      </c>
      <c r="EU22">
        <v>2.0895531999999997E-3</v>
      </c>
      <c r="EV22">
        <v>2.0826437200000001E-3</v>
      </c>
      <c r="EW22">
        <v>1.5517427600000001E-3</v>
      </c>
      <c r="EX22">
        <v>1.8331347200000001E-3</v>
      </c>
      <c r="EY22">
        <v>2.0084006799999999E-3</v>
      </c>
      <c r="EZ22">
        <v>1.8802817599999999E-3</v>
      </c>
      <c r="FA22">
        <v>2.6242927599999999E-3</v>
      </c>
      <c r="FB22">
        <v>2.2725866799999999E-3</v>
      </c>
      <c r="FC22">
        <v>2.2202010799999999E-3</v>
      </c>
      <c r="FD22">
        <v>1.9442283199999999E-3</v>
      </c>
      <c r="FE22">
        <v>2.2900635999999999E-3</v>
      </c>
      <c r="FF22">
        <v>2.6329634800000001E-3</v>
      </c>
      <c r="FG22">
        <v>1.9485636799999998E-3</v>
      </c>
      <c r="FH22">
        <v>2.1080236399999997E-3</v>
      </c>
      <c r="FI22">
        <v>1.16725052E-3</v>
      </c>
      <c r="FJ22">
        <v>1.50509248E-3</v>
      </c>
      <c r="FK22">
        <v>1.2882341599999999E-3</v>
      </c>
      <c r="FL22">
        <v>2.10364312E-3</v>
      </c>
      <c r="FM22">
        <v>2.4109569199999999E-3</v>
      </c>
      <c r="FN22">
        <v>1.8583339999999999E-3</v>
      </c>
      <c r="FO22">
        <v>1.9664921999999999E-3</v>
      </c>
      <c r="FP22">
        <v>1.7520725199999998E-3</v>
      </c>
      <c r="FQ22">
        <v>2.1794667599999997E-3</v>
      </c>
      <c r="FR22">
        <v>2.73547668E-3</v>
      </c>
      <c r="FS22">
        <v>1.9015521199999999E-3</v>
      </c>
      <c r="FT22">
        <v>2.3536940399999998E-3</v>
      </c>
      <c r="FU22">
        <v>2.3652549999999997E-3</v>
      </c>
      <c r="FV22">
        <v>1.64274016E-3</v>
      </c>
      <c r="FW22">
        <v>2.0530639200000002E-3</v>
      </c>
      <c r="FX22">
        <v>2.0173875199999999E-3</v>
      </c>
      <c r="FY22">
        <v>1.97380812E-3</v>
      </c>
      <c r="FZ22">
        <v>1.87599156E-3</v>
      </c>
      <c r="GA22">
        <v>2.18863424E-3</v>
      </c>
      <c r="GB22">
        <v>1.8595533199999999E-3</v>
      </c>
      <c r="GC22">
        <v>1.8491665199999998E-3</v>
      </c>
      <c r="GD22">
        <v>2.1218877599999998E-3</v>
      </c>
      <c r="GE22">
        <v>1.7864844399999998E-3</v>
      </c>
      <c r="GF22">
        <v>2.03125164E-3</v>
      </c>
      <c r="GG22">
        <v>2.2553807200000001E-3</v>
      </c>
      <c r="GH22">
        <v>1.5389173200000001E-3</v>
      </c>
      <c r="GI22">
        <v>2.0941595199999996E-3</v>
      </c>
      <c r="GJ22">
        <v>2.0474640800000003E-3</v>
      </c>
      <c r="GK22">
        <v>1.75505308E-3</v>
      </c>
      <c r="GL22">
        <v>1.4603840799999998E-3</v>
      </c>
      <c r="GM22">
        <v>2.5289599999999998E-3</v>
      </c>
      <c r="GN22">
        <v>1.61749572E-3</v>
      </c>
      <c r="GO22">
        <v>2.4915223599999998E-3</v>
      </c>
      <c r="GP22">
        <v>1.7117898000000001E-3</v>
      </c>
      <c r="GQ22">
        <v>1.8313283199999999E-3</v>
      </c>
      <c r="GR22">
        <v>2.3291721599999998E-3</v>
      </c>
      <c r="GS22">
        <v>1.9011005200000001E-3</v>
      </c>
      <c r="GT22">
        <v>1.42290128E-3</v>
      </c>
      <c r="GU22">
        <v>1.2398678E-3</v>
      </c>
      <c r="GV22">
        <v>1.78129104E-3</v>
      </c>
      <c r="GW22">
        <v>2.38191904E-3</v>
      </c>
      <c r="GY22">
        <f t="shared" si="5"/>
        <v>8.8806012147063995E-4</v>
      </c>
      <c r="GZ22">
        <f t="shared" si="6"/>
        <v>7.555069697924E-4</v>
      </c>
      <c r="HA22">
        <f t="shared" si="12"/>
        <v>1.4436775229438401E-3</v>
      </c>
      <c r="HB22">
        <f t="shared" si="13"/>
        <v>1.0207773257453999E-3</v>
      </c>
      <c r="HC22">
        <f t="shared" si="14"/>
        <v>9.747133120525201E-4</v>
      </c>
      <c r="HD22">
        <f t="shared" si="15"/>
        <v>2.0394255999999999E-3</v>
      </c>
      <c r="HE22">
        <f t="shared" si="16"/>
        <v>1.62115983715956E-3</v>
      </c>
      <c r="HF22">
        <f t="shared" si="17"/>
        <v>9.1377170021376009E-4</v>
      </c>
      <c r="HG22">
        <f t="shared" si="18"/>
        <v>4.7168786585747994E-4</v>
      </c>
      <c r="HH22">
        <f t="shared" si="19"/>
        <v>1.9736698072938398E-3</v>
      </c>
      <c r="HI22">
        <f t="shared" si="20"/>
        <v>8.1686966697399992E-4</v>
      </c>
      <c r="HJ22">
        <f t="shared" si="21"/>
        <v>1.2368382678637601E-3</v>
      </c>
      <c r="HK22">
        <f t="shared" si="22"/>
        <v>1.3011329362271999E-3</v>
      </c>
      <c r="HL22">
        <f t="shared" si="23"/>
        <v>1.7424516448899998E-3</v>
      </c>
      <c r="HM22">
        <f t="shared" si="24"/>
        <v>1.2220549257279999E-3</v>
      </c>
      <c r="HN22">
        <f t="shared" si="25"/>
        <v>1.0401423647976001E-3</v>
      </c>
      <c r="HO22">
        <f t="shared" si="26"/>
        <v>1.3374965928488001E-3</v>
      </c>
      <c r="HP22">
        <f t="shared" si="27"/>
        <v>6.9170650451491991E-4</v>
      </c>
      <c r="HQ22">
        <f t="shared" si="28"/>
        <v>7.2337456356480001E-4</v>
      </c>
      <c r="HR22">
        <f t="shared" si="29"/>
        <v>1.09014366790296E-3</v>
      </c>
      <c r="HS22">
        <f t="shared" si="30"/>
        <v>1.1550014247454401E-3</v>
      </c>
      <c r="HT22">
        <f t="shared" si="31"/>
        <v>9.6072537204840006E-4</v>
      </c>
      <c r="HU22">
        <f t="shared" si="32"/>
        <v>1.24068845637136E-3</v>
      </c>
      <c r="HV22">
        <f t="shared" si="33"/>
        <v>9.5523937706655992E-4</v>
      </c>
      <c r="HW22">
        <f t="shared" si="34"/>
        <v>1.4953366785515998E-3</v>
      </c>
      <c r="HX22">
        <f t="shared" si="35"/>
        <v>8.3910388886656001E-4</v>
      </c>
      <c r="HY22">
        <f t="shared" si="36"/>
        <v>1.6928202068812799E-3</v>
      </c>
      <c r="HZ22">
        <f t="shared" si="37"/>
        <v>7.11434249178E-4</v>
      </c>
      <c r="IA22">
        <f t="shared" si="38"/>
        <v>1.20824392960368E-3</v>
      </c>
      <c r="IB22">
        <f t="shared" si="39"/>
        <v>9.1605891918535996E-4</v>
      </c>
      <c r="IC22">
        <f t="shared" si="40"/>
        <v>1.0815198020351999E-3</v>
      </c>
      <c r="ID22">
        <f t="shared" si="41"/>
        <v>1.4503175307852001E-3</v>
      </c>
      <c r="IE22">
        <f t="shared" si="42"/>
        <v>1.52502814825772E-3</v>
      </c>
      <c r="IF22">
        <f t="shared" si="43"/>
        <v>8.7141283826927996E-4</v>
      </c>
      <c r="IG22">
        <f t="shared" si="44"/>
        <v>1.3360477662514799E-3</v>
      </c>
      <c r="IH22">
        <f t="shared" si="45"/>
        <v>8.5873879116299986E-4</v>
      </c>
      <c r="II22">
        <f t="shared" si="46"/>
        <v>5.2400200914432004E-4</v>
      </c>
      <c r="IJ22">
        <f t="shared" si="47"/>
        <v>7.2221508092608008E-4</v>
      </c>
      <c r="IK22">
        <f t="shared" si="48"/>
        <v>6.3286346938608003E-4</v>
      </c>
      <c r="IL22">
        <f t="shared" si="49"/>
        <v>3.3917166404607999E-4</v>
      </c>
      <c r="IM22">
        <f t="shared" si="50"/>
        <v>8.5882110610139997E-4</v>
      </c>
      <c r="IN22">
        <f t="shared" si="51"/>
        <v>8.0639093629744001E-4</v>
      </c>
      <c r="IO22">
        <f t="shared" si="52"/>
        <v>4.5169117691100001E-4</v>
      </c>
      <c r="IP22">
        <f t="shared" si="53"/>
        <v>1.14001805207984E-3</v>
      </c>
      <c r="IQ22">
        <f t="shared" si="54"/>
        <v>9.7877537285483997E-4</v>
      </c>
      <c r="IR22">
        <f t="shared" si="55"/>
        <v>1.0093147926427998E-3</v>
      </c>
      <c r="IS22">
        <f t="shared" si="56"/>
        <v>1.51834515613484E-3</v>
      </c>
      <c r="IT22">
        <f t="shared" si="57"/>
        <v>7.0801366910520002E-4</v>
      </c>
      <c r="IU22">
        <f t="shared" si="58"/>
        <v>9.1668101435264009E-4</v>
      </c>
      <c r="IV22">
        <f t="shared" si="59"/>
        <v>8.5449817011415993E-4</v>
      </c>
      <c r="IW22">
        <f t="shared" si="60"/>
        <v>6.0816021273615991E-4</v>
      </c>
      <c r="IX22">
        <f t="shared" si="61"/>
        <v>1.8771382411786799E-3</v>
      </c>
      <c r="IY22">
        <f t="shared" si="62"/>
        <v>9.5864523922439989E-4</v>
      </c>
      <c r="IZ22">
        <f t="shared" si="63"/>
        <v>1.4650529674639198E-3</v>
      </c>
      <c r="JA22">
        <f t="shared" si="64"/>
        <v>9.0604344900144002E-4</v>
      </c>
      <c r="JB22">
        <f t="shared" si="65"/>
        <v>1.2633273253216E-3</v>
      </c>
      <c r="JC22">
        <f t="shared" si="66"/>
        <v>1.19924640808952E-3</v>
      </c>
      <c r="JD22">
        <f t="shared" si="67"/>
        <v>8.7294288869423987E-4</v>
      </c>
      <c r="JE22">
        <f t="shared" si="68"/>
        <v>1.2168587542136398E-3</v>
      </c>
      <c r="JF22">
        <f t="shared" si="69"/>
        <v>3.9705310413372001E-4</v>
      </c>
      <c r="JG22">
        <f t="shared" si="70"/>
        <v>6.2167393358656005E-4</v>
      </c>
      <c r="JH22">
        <f t="shared" si="71"/>
        <v>4.0043470629439994E-4</v>
      </c>
      <c r="JI22">
        <f t="shared" si="72"/>
        <v>9.0115653610248008E-4</v>
      </c>
      <c r="JJ22">
        <f t="shared" si="73"/>
        <v>1.55095170993756E-3</v>
      </c>
      <c r="JK22">
        <f t="shared" si="74"/>
        <v>9.6818829733199988E-4</v>
      </c>
      <c r="JL22">
        <f t="shared" si="11"/>
        <v>1.0853050786877999E-3</v>
      </c>
      <c r="JM22">
        <f t="shared" si="1"/>
        <v>8.0888808067099995E-4</v>
      </c>
      <c r="JN22">
        <f t="shared" si="7"/>
        <v>9.3356586877895993E-4</v>
      </c>
      <c r="JO22">
        <f t="shared" si="8"/>
        <v>1.82548753667784E-3</v>
      </c>
      <c r="JP22">
        <f t="shared" si="2"/>
        <v>1.1960325477812399E-3</v>
      </c>
      <c r="JQ22">
        <f t="shared" si="2"/>
        <v>1.4485809969180001E-3</v>
      </c>
      <c r="JR22">
        <f t="shared" si="2"/>
        <v>1.2254102324399999E-3</v>
      </c>
      <c r="JS22">
        <f t="shared" si="2"/>
        <v>7.7205830587712002E-4</v>
      </c>
      <c r="JT22">
        <f t="shared" si="2"/>
        <v>1.1543741972344802E-3</v>
      </c>
      <c r="JU22">
        <f t="shared" si="2"/>
        <v>1.2048887310950399E-3</v>
      </c>
      <c r="JV22">
        <f t="shared" si="2"/>
        <v>8.5985200512371995E-4</v>
      </c>
      <c r="JW22">
        <f t="shared" si="2"/>
        <v>8.0020795190111993E-4</v>
      </c>
      <c r="JX22">
        <f t="shared" si="2"/>
        <v>1.0124643880582399E-3</v>
      </c>
      <c r="JY22">
        <f t="shared" si="2"/>
        <v>6.8066717814615997E-4</v>
      </c>
      <c r="JZ22">
        <f t="shared" si="2"/>
        <v>7.8093445722683989E-4</v>
      </c>
      <c r="KA22">
        <f t="shared" si="2"/>
        <v>9.991651178676E-4</v>
      </c>
      <c r="KB22">
        <f t="shared" si="2"/>
        <v>7.442762149705999E-4</v>
      </c>
      <c r="KC22">
        <f t="shared" si="2"/>
        <v>1.4770449425424001E-3</v>
      </c>
      <c r="KD22">
        <f t="shared" si="2"/>
        <v>1.0832728921003202E-3</v>
      </c>
      <c r="KE22">
        <f t="shared" si="2"/>
        <v>4.4553964789980006E-4</v>
      </c>
      <c r="KF22">
        <f t="shared" si="3"/>
        <v>1.5038599286619197E-3</v>
      </c>
      <c r="KG22">
        <f t="shared" si="3"/>
        <v>7.6356692174664009E-4</v>
      </c>
      <c r="KH22">
        <f t="shared" si="3"/>
        <v>6.7282416896111998E-4</v>
      </c>
      <c r="KI22">
        <f t="shared" si="3"/>
        <v>6.5622358634799993E-4</v>
      </c>
      <c r="KJ22">
        <f t="shared" si="3"/>
        <v>1.30840044832E-3</v>
      </c>
      <c r="KK22">
        <f t="shared" si="3"/>
        <v>7.6232896782743999E-4</v>
      </c>
      <c r="KL22">
        <f t="shared" si="3"/>
        <v>1.1086527045291999E-3</v>
      </c>
      <c r="KM22">
        <f t="shared" si="3"/>
        <v>5.6096892356820001E-4</v>
      </c>
      <c r="KN22">
        <f t="shared" si="3"/>
        <v>1.2412560220128E-3</v>
      </c>
      <c r="KO22">
        <f t="shared" si="3"/>
        <v>1.5646866153004799E-3</v>
      </c>
      <c r="KP22">
        <f t="shared" si="9"/>
        <v>7.3014997341483998E-4</v>
      </c>
      <c r="KQ22">
        <f t="shared" si="10"/>
        <v>5.3451998033839999E-4</v>
      </c>
      <c r="KR22">
        <f t="shared" si="4"/>
        <v>5.0019118747939993E-4</v>
      </c>
      <c r="KS22">
        <f t="shared" si="4"/>
        <v>8.3446003801631999E-4</v>
      </c>
      <c r="KT22">
        <f t="shared" si="4"/>
        <v>1.1623884011152E-3</v>
      </c>
    </row>
    <row r="23" spans="1:306" x14ac:dyDescent="0.25">
      <c r="A23">
        <v>-3.2499999999999999E-3</v>
      </c>
      <c r="C23">
        <v>5.4829000000000003E-2</v>
      </c>
      <c r="E23">
        <v>0.55280300000000004</v>
      </c>
      <c r="F23">
        <v>0.39769100000000002</v>
      </c>
      <c r="G23">
        <v>0.64094700000000004</v>
      </c>
      <c r="H23">
        <v>0.52938700000000005</v>
      </c>
      <c r="I23">
        <v>0.54505800000000004</v>
      </c>
      <c r="J23">
        <v>0.65472900000000001</v>
      </c>
      <c r="K23">
        <v>1</v>
      </c>
      <c r="L23">
        <v>0.54482900000000001</v>
      </c>
      <c r="M23">
        <v>0.292321</v>
      </c>
      <c r="N23">
        <v>0.58383399999999996</v>
      </c>
      <c r="O23">
        <v>0.52266599999999996</v>
      </c>
      <c r="P23">
        <v>0.63524099999999994</v>
      </c>
      <c r="Q23">
        <v>0.68160399999999999</v>
      </c>
      <c r="R23">
        <v>0.64797400000000005</v>
      </c>
      <c r="S23">
        <v>0.62628099999999998</v>
      </c>
      <c r="T23">
        <v>0.58854200000000001</v>
      </c>
      <c r="U23">
        <v>0.57836299999999996</v>
      </c>
      <c r="V23">
        <v>0.488205</v>
      </c>
      <c r="W23">
        <v>0.495056</v>
      </c>
      <c r="X23">
        <v>0.55198899999999995</v>
      </c>
      <c r="Y23">
        <v>0.55427099999999996</v>
      </c>
      <c r="Z23">
        <v>0.58649099999999998</v>
      </c>
      <c r="AA23">
        <v>0.56833199999999995</v>
      </c>
      <c r="AB23">
        <v>0.53245200000000004</v>
      </c>
      <c r="AC23">
        <v>0.657806</v>
      </c>
      <c r="AD23">
        <v>0.48290499999999997</v>
      </c>
      <c r="AE23">
        <v>0.68464800000000003</v>
      </c>
      <c r="AF23">
        <v>0.53024899999999997</v>
      </c>
      <c r="AG23">
        <v>0.55731600000000003</v>
      </c>
      <c r="AH23">
        <v>0.55044499999999996</v>
      </c>
      <c r="AI23">
        <v>0.60991300000000004</v>
      </c>
      <c r="AJ23">
        <v>0.63227599999999995</v>
      </c>
      <c r="AK23">
        <v>0.68923299999999998</v>
      </c>
      <c r="AL23">
        <v>0.46622000000000002</v>
      </c>
      <c r="AM23">
        <v>0.55061400000000005</v>
      </c>
      <c r="AN23">
        <v>0.470858</v>
      </c>
      <c r="AO23">
        <v>0.40191100000000002</v>
      </c>
      <c r="AP23">
        <v>0.48672100000000001</v>
      </c>
      <c r="AQ23">
        <v>0.41636499999999999</v>
      </c>
      <c r="AR23">
        <v>0.27006400000000003</v>
      </c>
      <c r="AS23">
        <v>0.50063299999999999</v>
      </c>
      <c r="AT23">
        <v>0.479072</v>
      </c>
      <c r="AU23">
        <v>0.30604500000000001</v>
      </c>
      <c r="AV23">
        <v>0.56872900000000004</v>
      </c>
      <c r="AW23">
        <v>0.62342500000000001</v>
      </c>
      <c r="AX23">
        <v>0.52441599999999999</v>
      </c>
      <c r="AY23">
        <v>0.61459399999999997</v>
      </c>
      <c r="AZ23">
        <v>0.47385100000000002</v>
      </c>
      <c r="BA23">
        <v>0.48548400000000003</v>
      </c>
      <c r="BB23">
        <v>0.438529</v>
      </c>
      <c r="BC23">
        <v>0.47100900000000001</v>
      </c>
      <c r="BD23">
        <v>0.64975799999999995</v>
      </c>
      <c r="BE23">
        <v>0.40676099999999998</v>
      </c>
      <c r="BF23">
        <v>0.67417000000000005</v>
      </c>
      <c r="BG23">
        <v>0.497894</v>
      </c>
      <c r="BH23">
        <v>0.57734399999999997</v>
      </c>
      <c r="BI23">
        <v>0.50039500000000003</v>
      </c>
      <c r="BJ23">
        <v>0.52213799999999999</v>
      </c>
      <c r="BK23">
        <v>0.57755699999999999</v>
      </c>
      <c r="BL23">
        <v>0.37871700000000003</v>
      </c>
      <c r="BM23">
        <v>0.47425200000000001</v>
      </c>
      <c r="BN23">
        <v>0.32451000000000002</v>
      </c>
      <c r="BO23">
        <v>0.48323899999999997</v>
      </c>
      <c r="BP23">
        <v>0.61547700000000005</v>
      </c>
      <c r="BQ23">
        <v>0.53633200000000003</v>
      </c>
      <c r="BR23">
        <v>0.60269499999999998</v>
      </c>
      <c r="BS23">
        <v>0.52418100000000001</v>
      </c>
      <c r="BT23">
        <v>0.41500399999999998</v>
      </c>
      <c r="BU23">
        <v>0.68306800000000001</v>
      </c>
      <c r="BV23">
        <v>0.67632899999999996</v>
      </c>
      <c r="BW23">
        <v>0.60335700000000003</v>
      </c>
      <c r="BX23">
        <v>0.558118</v>
      </c>
      <c r="BY23">
        <v>0.42165399999999997</v>
      </c>
      <c r="BZ23">
        <v>0.60567499999999996</v>
      </c>
      <c r="CA23">
        <v>0.54825599999999997</v>
      </c>
      <c r="CB23">
        <v>0.53076500000000004</v>
      </c>
      <c r="CC23">
        <v>0.47947099999999998</v>
      </c>
      <c r="CD23">
        <v>0.51391399999999998</v>
      </c>
      <c r="CE23">
        <v>0.39425500000000002</v>
      </c>
      <c r="CF23">
        <v>0.48808499999999999</v>
      </c>
      <c r="CG23">
        <v>0.47943799999999998</v>
      </c>
      <c r="CH23">
        <v>0.48696400000000001</v>
      </c>
      <c r="CI23">
        <v>0.65329099999999996</v>
      </c>
      <c r="CJ23">
        <v>0.39708399999999999</v>
      </c>
      <c r="CK23">
        <v>0.27533200000000002</v>
      </c>
      <c r="CL23">
        <v>0.69774800000000003</v>
      </c>
      <c r="CM23">
        <v>0.34897600000000001</v>
      </c>
      <c r="CN23">
        <v>0.37668099999999999</v>
      </c>
      <c r="CO23">
        <v>0.45182099999999997</v>
      </c>
      <c r="CP23">
        <v>0.54899600000000004</v>
      </c>
      <c r="CQ23">
        <v>0.464175</v>
      </c>
      <c r="CR23">
        <v>0.53631499999999999</v>
      </c>
      <c r="CS23">
        <v>0.31658999999999998</v>
      </c>
      <c r="CT23">
        <v>0.64897499999999997</v>
      </c>
      <c r="CU23">
        <v>0.61141400000000001</v>
      </c>
      <c r="CV23">
        <v>0.306925</v>
      </c>
      <c r="CW23">
        <v>0.35148499999999999</v>
      </c>
      <c r="CX23">
        <v>0.36233399999999999</v>
      </c>
      <c r="CY23">
        <v>0.47750300000000001</v>
      </c>
      <c r="CZ23">
        <v>0.46396100000000001</v>
      </c>
      <c r="DB23">
        <v>2.077690126E-3</v>
      </c>
      <c r="DC23">
        <v>2.7269203150000003E-3</v>
      </c>
      <c r="DD23">
        <v>2.6492276220000002E-3</v>
      </c>
      <c r="DE23">
        <v>2.3651585730000003E-3</v>
      </c>
      <c r="DF23">
        <v>1.9676483230000002E-3</v>
      </c>
      <c r="DG23">
        <v>2.4760776400000002E-3</v>
      </c>
      <c r="DH23">
        <v>3.0062192410000004E-3</v>
      </c>
      <c r="DI23">
        <v>1.8748228260000001E-3</v>
      </c>
      <c r="DJ23">
        <v>1.9079943709999999E-3</v>
      </c>
      <c r="DK23">
        <v>3.5615821820000003E-3</v>
      </c>
      <c r="DL23">
        <v>1.6410319700000001E-3</v>
      </c>
      <c r="DM23">
        <v>2.5828297030000003E-3</v>
      </c>
      <c r="DN23">
        <v>2.3351671100000004E-3</v>
      </c>
      <c r="DO23">
        <v>2.7606401500000002E-3</v>
      </c>
      <c r="DP23">
        <v>2.5868322200000003E-3</v>
      </c>
      <c r="DQ23">
        <v>2.8061482200000005E-3</v>
      </c>
      <c r="DR23">
        <v>3.2011911650000001E-3</v>
      </c>
      <c r="DS23">
        <v>2.0561423289999999E-3</v>
      </c>
      <c r="DT23">
        <v>1.9343671199999999E-3</v>
      </c>
      <c r="DU23">
        <v>2.6635379910000001E-3</v>
      </c>
      <c r="DV23">
        <v>2.5770726580000001E-3</v>
      </c>
      <c r="DW23">
        <v>2.1726539540000002E-3</v>
      </c>
      <c r="DX23">
        <v>2.9636171080000004E-3</v>
      </c>
      <c r="DY23">
        <v>2.2911942520000002E-3</v>
      </c>
      <c r="DZ23">
        <v>2.7211084410000003E-3</v>
      </c>
      <c r="EA23">
        <v>2.293168096E-3</v>
      </c>
      <c r="EB23">
        <v>2.8295053740000002E-3</v>
      </c>
      <c r="EC23">
        <v>1.7169701350000003E-3</v>
      </c>
      <c r="ED23">
        <v>2.5679710440000003E-3</v>
      </c>
      <c r="EE23">
        <v>2.0754421370000001E-3</v>
      </c>
      <c r="EF23">
        <v>2.2732103399999998E-3</v>
      </c>
      <c r="EG23">
        <v>2.4937874070000005E-3</v>
      </c>
      <c r="EH23">
        <v>2.7815299989999999E-3</v>
      </c>
      <c r="EI23">
        <v>2.4960353960000003E-3</v>
      </c>
      <c r="EJ23">
        <v>2.4049644269999999E-3</v>
      </c>
      <c r="EK23">
        <v>2.3889543589999999E-3</v>
      </c>
      <c r="EL23">
        <v>1.8176910080000002E-3</v>
      </c>
      <c r="EM23">
        <v>2.1775885640000002E-3</v>
      </c>
      <c r="EN23">
        <v>1.806505892E-3</v>
      </c>
      <c r="EO23">
        <v>1.7057850190000002E-3</v>
      </c>
      <c r="EP23">
        <v>2.149022655E-3</v>
      </c>
      <c r="EQ23">
        <v>1.7902216790000001E-3</v>
      </c>
      <c r="ER23">
        <v>1.8453796530000001E-3</v>
      </c>
      <c r="ES23">
        <v>2.745068714E-3</v>
      </c>
      <c r="ET23">
        <v>1.9848646289999999E-3</v>
      </c>
      <c r="EU23">
        <v>2.5369378300000001E-3</v>
      </c>
      <c r="EV23">
        <v>2.5285489930000002E-3</v>
      </c>
      <c r="EW23">
        <v>1.8839792690000003E-3</v>
      </c>
      <c r="EX23">
        <v>2.2256187680000004E-3</v>
      </c>
      <c r="EY23">
        <v>2.4384101170000002E-3</v>
      </c>
      <c r="EZ23">
        <v>2.2828602440000002E-3</v>
      </c>
      <c r="FA23">
        <v>3.1861680190000004E-3</v>
      </c>
      <c r="FB23">
        <v>2.7591597670000001E-3</v>
      </c>
      <c r="FC23">
        <v>2.6955581270000002E-3</v>
      </c>
      <c r="FD23">
        <v>2.3604981079999999E-3</v>
      </c>
      <c r="FE23">
        <v>2.7803785899999998E-3</v>
      </c>
      <c r="FF23">
        <v>3.1966951870000004E-3</v>
      </c>
      <c r="FG23">
        <v>2.3657616919999999E-3</v>
      </c>
      <c r="FH23">
        <v>2.5593628909999998E-3</v>
      </c>
      <c r="FI23">
        <v>1.417165163E-3</v>
      </c>
      <c r="FJ23">
        <v>1.8273409120000003E-3</v>
      </c>
      <c r="FK23">
        <v>1.564052054E-3</v>
      </c>
      <c r="FL23">
        <v>2.5540444779999999E-3</v>
      </c>
      <c r="FM23">
        <v>2.927155823E-3</v>
      </c>
      <c r="FN23">
        <v>2.2562133499999999E-3</v>
      </c>
      <c r="FO23">
        <v>2.3875288050000001E-3</v>
      </c>
      <c r="FP23">
        <v>2.1272007129999999E-3</v>
      </c>
      <c r="FQ23">
        <v>2.6461023689999998E-3</v>
      </c>
      <c r="FR23">
        <v>3.3211570170000003E-3</v>
      </c>
      <c r="FS23">
        <v>2.3086847029999999E-3</v>
      </c>
      <c r="FT23">
        <v>2.8576326510000001E-3</v>
      </c>
      <c r="FU23">
        <v>2.8716688749999999E-3</v>
      </c>
      <c r="FV23">
        <v>1.9944597039999999E-3</v>
      </c>
      <c r="FW23">
        <v>2.4926359980000003E-3</v>
      </c>
      <c r="FX23">
        <v>2.4493210880000005E-3</v>
      </c>
      <c r="FY23">
        <v>2.3964111030000002E-3</v>
      </c>
      <c r="FZ23">
        <v>2.2776514890000001E-3</v>
      </c>
      <c r="GA23">
        <v>2.6572326560000002E-3</v>
      </c>
      <c r="GB23">
        <v>2.257693733E-3</v>
      </c>
      <c r="GC23">
        <v>2.2450830629999999E-3</v>
      </c>
      <c r="GD23">
        <v>2.576195394E-3</v>
      </c>
      <c r="GE23">
        <v>2.1689804110000001E-3</v>
      </c>
      <c r="GF23">
        <v>2.4661535909999998E-3</v>
      </c>
      <c r="GG23">
        <v>2.738269918E-3</v>
      </c>
      <c r="GH23">
        <v>1.8684078330000002E-3</v>
      </c>
      <c r="GI23">
        <v>2.5425303880000001E-3</v>
      </c>
      <c r="GJ23">
        <v>2.4858372020000003E-3</v>
      </c>
      <c r="GK23">
        <v>2.1308194270000004E-3</v>
      </c>
      <c r="GL23">
        <v>1.773060202E-3</v>
      </c>
      <c r="GM23">
        <v>3.0704240000000004E-3</v>
      </c>
      <c r="GN23">
        <v>1.963810293E-3</v>
      </c>
      <c r="GO23">
        <v>3.0249707590000001E-3</v>
      </c>
      <c r="GP23">
        <v>2.078293245E-3</v>
      </c>
      <c r="GQ23">
        <v>2.223425608E-3</v>
      </c>
      <c r="GR23">
        <v>2.8278605039999999E-3</v>
      </c>
      <c r="GS23">
        <v>2.3081364130000002E-3</v>
      </c>
      <c r="GT23">
        <v>1.7275521320000002E-3</v>
      </c>
      <c r="GU23">
        <v>1.5053301950000001E-3</v>
      </c>
      <c r="GV23">
        <v>2.1626750760000003E-3</v>
      </c>
      <c r="GW23">
        <v>2.8919007760000001E-3</v>
      </c>
      <c r="GY23">
        <f t="shared" si="5"/>
        <v>1.1485533347231781E-3</v>
      </c>
      <c r="GZ23">
        <f t="shared" si="6"/>
        <v>1.0844716669926651E-3</v>
      </c>
      <c r="HA23">
        <f t="shared" si="12"/>
        <v>1.6980144966380342E-3</v>
      </c>
      <c r="HB23">
        <f t="shared" si="13"/>
        <v>1.2520842014847513E-3</v>
      </c>
      <c r="HC23">
        <f t="shared" si="14"/>
        <v>1.0724824596377342E-3</v>
      </c>
      <c r="HD23">
        <f t="shared" si="15"/>
        <v>1.62115983715956E-3</v>
      </c>
      <c r="HE23">
        <f t="shared" si="16"/>
        <v>3.0062192410000004E-3</v>
      </c>
      <c r="HF23">
        <f t="shared" si="17"/>
        <v>1.021457845466754E-3</v>
      </c>
      <c r="HG23">
        <f t="shared" si="18"/>
        <v>5.5774682252509092E-4</v>
      </c>
      <c r="HH23">
        <f t="shared" si="19"/>
        <v>2.079372771645788E-3</v>
      </c>
      <c r="HI23">
        <f t="shared" si="20"/>
        <v>8.5771161563202001E-4</v>
      </c>
      <c r="HJ23">
        <f t="shared" si="21"/>
        <v>1.640719323363423E-3</v>
      </c>
      <c r="HK23">
        <f t="shared" si="22"/>
        <v>1.5916592428444403E-3</v>
      </c>
      <c r="HL23">
        <f t="shared" si="23"/>
        <v>1.7888230405561003E-3</v>
      </c>
      <c r="HM23">
        <f t="shared" si="24"/>
        <v>1.6200838695738201E-3</v>
      </c>
      <c r="HN23">
        <f t="shared" si="25"/>
        <v>1.6515360856952403E-3</v>
      </c>
      <c r="HO23">
        <f t="shared" si="26"/>
        <v>1.851450525762895E-3</v>
      </c>
      <c r="HP23">
        <f t="shared" si="27"/>
        <v>1.0038189657294451E-3</v>
      </c>
      <c r="HQ23">
        <f t="shared" si="28"/>
        <v>9.5762004895871995E-4</v>
      </c>
      <c r="HR23">
        <f t="shared" si="29"/>
        <v>1.470243672114099E-3</v>
      </c>
      <c r="HS23">
        <f t="shared" si="30"/>
        <v>1.4283966392223181E-3</v>
      </c>
      <c r="HT23">
        <f t="shared" si="31"/>
        <v>1.2742419901354142E-3</v>
      </c>
      <c r="HU23">
        <f t="shared" si="32"/>
        <v>1.684318438223856E-3</v>
      </c>
      <c r="HV23">
        <f t="shared" si="33"/>
        <v>1.2199509618659042E-3</v>
      </c>
      <c r="HW23">
        <f t="shared" si="34"/>
        <v>1.7899614591404462E-3</v>
      </c>
      <c r="HX23">
        <f t="shared" si="35"/>
        <v>1.1073823393988799E-3</v>
      </c>
      <c r="HY23">
        <f t="shared" si="36"/>
        <v>1.9372151952983523E-3</v>
      </c>
      <c r="HZ23">
        <f t="shared" si="37"/>
        <v>9.1042169711361511E-4</v>
      </c>
      <c r="IA23">
        <f t="shared" si="38"/>
        <v>1.4311713503579043E-3</v>
      </c>
      <c r="IB23">
        <f t="shared" si="39"/>
        <v>1.1424167471009649E-3</v>
      </c>
      <c r="IC23">
        <f t="shared" si="40"/>
        <v>1.3864605381004201E-3</v>
      </c>
      <c r="ID23">
        <f t="shared" si="41"/>
        <v>1.5767619265483321E-3</v>
      </c>
      <c r="IE23">
        <f t="shared" si="42"/>
        <v>1.9171222658007669E-3</v>
      </c>
      <c r="IF23">
        <f t="shared" si="43"/>
        <v>1.1637016223231202E-3</v>
      </c>
      <c r="IG23">
        <f t="shared" si="44"/>
        <v>1.324207083008178E-3</v>
      </c>
      <c r="IH23">
        <f t="shared" si="45"/>
        <v>1.124858271570022E-3</v>
      </c>
      <c r="II23">
        <f t="shared" si="46"/>
        <v>7.3055001071628805E-4</v>
      </c>
      <c r="IJ23">
        <f t="shared" si="47"/>
        <v>1.0598780834586441E-3</v>
      </c>
      <c r="IK23">
        <f t="shared" si="48"/>
        <v>7.5216582572258E-4</v>
      </c>
      <c r="IL23">
        <f t="shared" si="49"/>
        <v>4.6067112537121608E-4</v>
      </c>
      <c r="IM23">
        <f t="shared" si="50"/>
        <v>1.075871658840615E-3</v>
      </c>
      <c r="IN23">
        <f t="shared" si="51"/>
        <v>8.5764508020188808E-4</v>
      </c>
      <c r="IO23">
        <f t="shared" si="52"/>
        <v>5.6476921590238507E-4</v>
      </c>
      <c r="IP23">
        <f t="shared" si="53"/>
        <v>1.5612001846445061E-3</v>
      </c>
      <c r="IQ23">
        <f t="shared" si="54"/>
        <v>1.237414231334325E-3</v>
      </c>
      <c r="IR23">
        <f t="shared" si="55"/>
        <v>1.33041078905728E-3</v>
      </c>
      <c r="IS23">
        <f t="shared" si="56"/>
        <v>1.5540310398038421E-3</v>
      </c>
      <c r="IT23">
        <f t="shared" si="57"/>
        <v>8.9272546059491911E-4</v>
      </c>
      <c r="IU23">
        <f t="shared" si="58"/>
        <v>1.0805023019637122E-3</v>
      </c>
      <c r="IV23">
        <f t="shared" si="59"/>
        <v>1.069313550197893E-3</v>
      </c>
      <c r="IW23">
        <f t="shared" si="60"/>
        <v>1.0752477206661961E-3</v>
      </c>
      <c r="IX23">
        <f t="shared" si="61"/>
        <v>2.0702381596894022E-3</v>
      </c>
      <c r="IY23">
        <f t="shared" si="62"/>
        <v>1.122318585984687E-3</v>
      </c>
      <c r="IZ23">
        <f t="shared" si="63"/>
        <v>1.8172644224795902E-3</v>
      </c>
      <c r="JA23">
        <f t="shared" si="64"/>
        <v>1.1752778449845519E-3</v>
      </c>
      <c r="JB23">
        <f t="shared" si="65"/>
        <v>1.6052348966649598E-3</v>
      </c>
      <c r="JC23">
        <f t="shared" si="66"/>
        <v>1.5996102880988653E-3</v>
      </c>
      <c r="JD23">
        <f t="shared" si="67"/>
        <v>1.2352540783374959E-3</v>
      </c>
      <c r="JE23">
        <f t="shared" si="68"/>
        <v>1.4781779532372869E-3</v>
      </c>
      <c r="JF23">
        <f t="shared" si="69"/>
        <v>5.36704539035871E-4</v>
      </c>
      <c r="JG23">
        <f t="shared" si="70"/>
        <v>8.6662008219782409E-4</v>
      </c>
      <c r="JH23">
        <f t="shared" si="71"/>
        <v>5.0755053204354003E-4</v>
      </c>
      <c r="JI23">
        <f t="shared" si="72"/>
        <v>1.234213899504242E-3</v>
      </c>
      <c r="JJ23">
        <f t="shared" si="73"/>
        <v>1.8015970844725711E-3</v>
      </c>
      <c r="JK23">
        <f t="shared" si="74"/>
        <v>1.2100794184322001E-3</v>
      </c>
      <c r="JL23">
        <f t="shared" si="11"/>
        <v>1.4389516731294751E-3</v>
      </c>
      <c r="JM23">
        <f t="shared" si="1"/>
        <v>1.1150381969410529E-3</v>
      </c>
      <c r="JN23">
        <f t="shared" si="7"/>
        <v>1.0981430675444759E-3</v>
      </c>
      <c r="JO23">
        <f t="shared" si="8"/>
        <v>2.2685760812881563E-3</v>
      </c>
      <c r="JP23">
        <f t="shared" si="2"/>
        <v>1.5614304164952868E-3</v>
      </c>
      <c r="JQ23">
        <f t="shared" si="2"/>
        <v>1.7241726634094072E-3</v>
      </c>
      <c r="JR23">
        <f t="shared" si="2"/>
        <v>1.6027300891772499E-3</v>
      </c>
      <c r="JS23">
        <f t="shared" si="2"/>
        <v>8.4097191203041585E-4</v>
      </c>
      <c r="JT23">
        <f t="shared" si="2"/>
        <v>1.5097273080886501E-3</v>
      </c>
      <c r="JU23">
        <f t="shared" si="2"/>
        <v>1.3428549824225282E-3</v>
      </c>
      <c r="JV23">
        <f t="shared" si="2"/>
        <v>1.2719311390837953E-3</v>
      </c>
      <c r="JW23">
        <f t="shared" si="2"/>
        <v>1.092067837082319E-3</v>
      </c>
      <c r="JX23">
        <f t="shared" si="2"/>
        <v>1.3655890631755841E-3</v>
      </c>
      <c r="JY23">
        <f t="shared" si="2"/>
        <v>8.9010704270391506E-4</v>
      </c>
      <c r="JZ23">
        <f t="shared" si="2"/>
        <v>1.0957913668043549E-3</v>
      </c>
      <c r="KA23">
        <f t="shared" si="2"/>
        <v>1.2351259673085719E-3</v>
      </c>
      <c r="KB23">
        <f t="shared" si="2"/>
        <v>1.0562153768622041E-3</v>
      </c>
      <c r="KC23">
        <f t="shared" si="2"/>
        <v>1.6111159456179808E-3</v>
      </c>
      <c r="KD23">
        <f t="shared" si="2"/>
        <v>1.087323172119112E-3</v>
      </c>
      <c r="KE23">
        <f t="shared" si="2"/>
        <v>5.144324654755561E-4</v>
      </c>
      <c r="KF23">
        <f t="shared" si="3"/>
        <v>1.7740454931662241E-3</v>
      </c>
      <c r="KG23">
        <f t="shared" si="3"/>
        <v>8.6749752340515218E-4</v>
      </c>
      <c r="KH23">
        <f t="shared" si="3"/>
        <v>8.0263919258178717E-4</v>
      </c>
      <c r="KI23">
        <f t="shared" si="3"/>
        <v>8.0110583352784189E-4</v>
      </c>
      <c r="KJ23">
        <f t="shared" si="3"/>
        <v>1.6856504943040004E-3</v>
      </c>
      <c r="KK23">
        <f t="shared" si="3"/>
        <v>9.11551642753275E-4</v>
      </c>
      <c r="KL23">
        <f t="shared" si="3"/>
        <v>1.6223371926130849E-3</v>
      </c>
      <c r="KM23">
        <f t="shared" si="3"/>
        <v>6.5796685843454996E-4</v>
      </c>
      <c r="KN23">
        <f t="shared" si="3"/>
        <v>1.4429476339517999E-3</v>
      </c>
      <c r="KO23">
        <f t="shared" si="3"/>
        <v>1.728993502192656E-3</v>
      </c>
      <c r="KP23">
        <f t="shared" si="9"/>
        <v>7.0842476856002512E-4</v>
      </c>
      <c r="KQ23">
        <f t="shared" si="10"/>
        <v>6.0720866111602003E-4</v>
      </c>
      <c r="KR23">
        <f t="shared" si="4"/>
        <v>5.4543231087512999E-4</v>
      </c>
      <c r="KS23">
        <f t="shared" si="4"/>
        <v>1.0326838368152282E-3</v>
      </c>
      <c r="KT23">
        <f t="shared" si="4"/>
        <v>1.3417291759337362E-3</v>
      </c>
    </row>
    <row r="24" spans="1:306" x14ac:dyDescent="0.25">
      <c r="A24">
        <v>-2.1740000000000002E-3</v>
      </c>
      <c r="C24">
        <v>3.4194000000000002E-2</v>
      </c>
      <c r="E24">
        <v>0.56383000000000005</v>
      </c>
      <c r="F24">
        <v>0.30232199999999998</v>
      </c>
      <c r="G24">
        <v>0.64074200000000003</v>
      </c>
      <c r="H24">
        <v>0.55973700000000004</v>
      </c>
      <c r="I24">
        <v>0.57481800000000005</v>
      </c>
      <c r="J24">
        <v>0.59174400000000005</v>
      </c>
      <c r="K24">
        <v>0.54482900000000001</v>
      </c>
      <c r="L24">
        <v>1</v>
      </c>
      <c r="M24">
        <v>0.34503800000000001</v>
      </c>
      <c r="N24">
        <v>0.51986100000000002</v>
      </c>
      <c r="O24">
        <v>0.54702700000000004</v>
      </c>
      <c r="P24">
        <v>0.44725399999999998</v>
      </c>
      <c r="Q24">
        <v>0.53089699999999995</v>
      </c>
      <c r="R24">
        <v>0.59944900000000001</v>
      </c>
      <c r="S24">
        <v>0.62205200000000005</v>
      </c>
      <c r="T24">
        <v>0.543157</v>
      </c>
      <c r="U24">
        <v>0.50947500000000001</v>
      </c>
      <c r="V24">
        <v>0.460503</v>
      </c>
      <c r="W24">
        <v>0.48433500000000002</v>
      </c>
      <c r="X24">
        <v>0.43852400000000002</v>
      </c>
      <c r="Y24">
        <v>0.60075800000000001</v>
      </c>
      <c r="Z24">
        <v>0.55210199999999998</v>
      </c>
      <c r="AA24">
        <v>0.46072000000000002</v>
      </c>
      <c r="AB24">
        <v>0.42700399999999999</v>
      </c>
      <c r="AC24">
        <v>0.57826500000000003</v>
      </c>
      <c r="AD24">
        <v>0.433166</v>
      </c>
      <c r="AE24">
        <v>0.57230999999999999</v>
      </c>
      <c r="AF24">
        <v>0.52112000000000003</v>
      </c>
      <c r="AG24">
        <v>0.567195</v>
      </c>
      <c r="AH24">
        <v>0.61945899999999998</v>
      </c>
      <c r="AI24">
        <v>0.48545899999999997</v>
      </c>
      <c r="AJ24">
        <v>0.60254399999999997</v>
      </c>
      <c r="AK24">
        <v>0.53400300000000001</v>
      </c>
      <c r="AL24">
        <v>0.42074299999999998</v>
      </c>
      <c r="AM24">
        <v>0.58881700000000003</v>
      </c>
      <c r="AN24">
        <v>0.33489999999999998</v>
      </c>
      <c r="AO24">
        <v>0.35134300000000002</v>
      </c>
      <c r="AP24">
        <v>0.47589799999999999</v>
      </c>
      <c r="AQ24">
        <v>0.51731899999999997</v>
      </c>
      <c r="AR24">
        <v>0.21778900000000001</v>
      </c>
      <c r="AS24">
        <v>0.48153800000000002</v>
      </c>
      <c r="AT24">
        <v>0.52233600000000002</v>
      </c>
      <c r="AU24">
        <v>0.25319399999999997</v>
      </c>
      <c r="AV24">
        <v>0.53441700000000003</v>
      </c>
      <c r="AW24">
        <v>0.58070500000000003</v>
      </c>
      <c r="AX24">
        <v>0.47481600000000002</v>
      </c>
      <c r="AY24">
        <v>0.506687</v>
      </c>
      <c r="AZ24">
        <v>0.47388999999999998</v>
      </c>
      <c r="BA24">
        <v>0.46523500000000001</v>
      </c>
      <c r="BB24">
        <v>0.39559699999999998</v>
      </c>
      <c r="BC24">
        <v>0.41142699999999999</v>
      </c>
      <c r="BD24">
        <v>0.52567600000000003</v>
      </c>
      <c r="BE24">
        <v>0.428087</v>
      </c>
      <c r="BF24">
        <v>0.61086200000000002</v>
      </c>
      <c r="BG24">
        <v>0.50607400000000002</v>
      </c>
      <c r="BH24">
        <v>0.52439499999999994</v>
      </c>
      <c r="BI24">
        <v>0.43744</v>
      </c>
      <c r="BJ24">
        <v>0.50491200000000003</v>
      </c>
      <c r="BK24">
        <v>0.60348299999999999</v>
      </c>
      <c r="BL24">
        <v>0.34659800000000002</v>
      </c>
      <c r="BM24">
        <v>0.451428</v>
      </c>
      <c r="BN24">
        <v>0.205209</v>
      </c>
      <c r="BO24">
        <v>0.48591099999999998</v>
      </c>
      <c r="BP24">
        <v>0.56391999999999998</v>
      </c>
      <c r="BQ24">
        <v>0.53070200000000001</v>
      </c>
      <c r="BR24">
        <v>0.52200199999999997</v>
      </c>
      <c r="BS24">
        <v>0.44176900000000002</v>
      </c>
      <c r="BT24">
        <v>0.432251</v>
      </c>
      <c r="BU24">
        <v>0.56281899999999996</v>
      </c>
      <c r="BV24">
        <v>0.57214500000000001</v>
      </c>
      <c r="BW24">
        <v>0.489871</v>
      </c>
      <c r="BX24">
        <v>0.46626600000000001</v>
      </c>
      <c r="BY24">
        <v>0.55144499999999996</v>
      </c>
      <c r="BZ24">
        <v>0.56201599999999996</v>
      </c>
      <c r="CA24">
        <v>0.58285900000000002</v>
      </c>
      <c r="CB24">
        <v>0.54900400000000005</v>
      </c>
      <c r="CC24">
        <v>0.41057199999999999</v>
      </c>
      <c r="CD24">
        <v>0.439776</v>
      </c>
      <c r="CE24">
        <v>0.36279</v>
      </c>
      <c r="CF24">
        <v>0.44262200000000002</v>
      </c>
      <c r="CG24">
        <v>0.44715100000000002</v>
      </c>
      <c r="CH24">
        <v>0.41872300000000001</v>
      </c>
      <c r="CI24">
        <v>0.61231100000000005</v>
      </c>
      <c r="CJ24">
        <v>0.385133</v>
      </c>
      <c r="CK24">
        <v>0.27152500000000002</v>
      </c>
      <c r="CL24">
        <v>0.63332100000000002</v>
      </c>
      <c r="CM24">
        <v>0.39364700000000002</v>
      </c>
      <c r="CN24">
        <v>0.44017699999999998</v>
      </c>
      <c r="CO24">
        <v>0.48993799999999998</v>
      </c>
      <c r="CP24">
        <v>0.49740099999999998</v>
      </c>
      <c r="CQ24">
        <v>0.43468099999999998</v>
      </c>
      <c r="CR24">
        <v>0.40435599999999999</v>
      </c>
      <c r="CS24">
        <v>0.34846300000000002</v>
      </c>
      <c r="CT24">
        <v>0.60739500000000002</v>
      </c>
      <c r="CU24">
        <v>0.50146299999999999</v>
      </c>
      <c r="CV24">
        <v>0.37627899999999997</v>
      </c>
      <c r="CW24">
        <v>0.41305700000000001</v>
      </c>
      <c r="CX24">
        <v>0.39956000000000003</v>
      </c>
      <c r="CY24">
        <v>0.464557</v>
      </c>
      <c r="CZ24">
        <v>0.47450100000000001</v>
      </c>
      <c r="DB24">
        <v>1.2957474360000001E-3</v>
      </c>
      <c r="DC24">
        <v>1.7006385900000002E-3</v>
      </c>
      <c r="DD24">
        <v>1.6521856920000001E-3</v>
      </c>
      <c r="DE24">
        <v>1.4750265780000002E-3</v>
      </c>
      <c r="DF24">
        <v>1.2271200780000001E-3</v>
      </c>
      <c r="DG24">
        <v>1.5442010400000001E-3</v>
      </c>
      <c r="DH24">
        <v>1.8748228260000001E-3</v>
      </c>
      <c r="DI24">
        <v>1.1692296360000002E-3</v>
      </c>
      <c r="DJ24">
        <v>1.1899170059999999E-3</v>
      </c>
      <c r="DK24">
        <v>2.2211738520000004E-3</v>
      </c>
      <c r="DL24">
        <v>1.0234264200000001E-3</v>
      </c>
      <c r="DM24">
        <v>1.6107767580000002E-3</v>
      </c>
      <c r="DN24">
        <v>1.4563224600000002E-3</v>
      </c>
      <c r="DO24">
        <v>1.7216679000000002E-3</v>
      </c>
      <c r="DP24">
        <v>1.61327292E-3</v>
      </c>
      <c r="DQ24">
        <v>1.7500489200000002E-3</v>
      </c>
      <c r="DR24">
        <v>1.9964166900000003E-3</v>
      </c>
      <c r="DS24">
        <v>1.282309194E-3</v>
      </c>
      <c r="DT24">
        <v>1.2063643199999999E-3</v>
      </c>
      <c r="DU24">
        <v>1.6611103259999999E-3</v>
      </c>
      <c r="DV24">
        <v>1.6071863880000002E-3</v>
      </c>
      <c r="DW24">
        <v>1.3549714440000001E-3</v>
      </c>
      <c r="DX24">
        <v>1.8482540880000002E-3</v>
      </c>
      <c r="DY24">
        <v>1.428898872E-3</v>
      </c>
      <c r="DZ24">
        <v>1.6970140260000001E-3</v>
      </c>
      <c r="EA24">
        <v>1.4301298560000001E-3</v>
      </c>
      <c r="EB24">
        <v>1.7646155640000001E-3</v>
      </c>
      <c r="EC24">
        <v>1.0707851100000001E-3</v>
      </c>
      <c r="ED24">
        <v>1.6015101840000001E-3</v>
      </c>
      <c r="EE24">
        <v>1.2943454819999999E-3</v>
      </c>
      <c r="EF24">
        <v>1.41768324E-3</v>
      </c>
      <c r="EG24">
        <v>1.5552457020000003E-3</v>
      </c>
      <c r="EH24">
        <v>1.7346958140000001E-3</v>
      </c>
      <c r="EI24">
        <v>1.5566476560000002E-3</v>
      </c>
      <c r="EJ24">
        <v>1.499851422E-3</v>
      </c>
      <c r="EK24">
        <v>1.489866774E-3</v>
      </c>
      <c r="EL24">
        <v>1.1335994880000001E-3</v>
      </c>
      <c r="EM24">
        <v>1.3580489040000002E-3</v>
      </c>
      <c r="EN24">
        <v>1.126623912E-3</v>
      </c>
      <c r="EO24">
        <v>1.063809534E-3</v>
      </c>
      <c r="EP24">
        <v>1.3402338300000001E-3</v>
      </c>
      <c r="EQ24">
        <v>1.1164682940000001E-3</v>
      </c>
      <c r="ER24">
        <v>1.150867458E-3</v>
      </c>
      <c r="ES24">
        <v>1.7119568040000002E-3</v>
      </c>
      <c r="ET24">
        <v>1.237856994E-3</v>
      </c>
      <c r="EU24">
        <v>1.5821563800000001E-3</v>
      </c>
      <c r="EV24">
        <v>1.576924698E-3</v>
      </c>
      <c r="EW24">
        <v>1.1749400340000003E-3</v>
      </c>
      <c r="EX24">
        <v>1.3880028480000002E-3</v>
      </c>
      <c r="EY24">
        <v>1.5207097620000001E-3</v>
      </c>
      <c r="EZ24">
        <v>1.4237013840000001E-3</v>
      </c>
      <c r="FA24">
        <v>1.9870475340000001E-3</v>
      </c>
      <c r="FB24">
        <v>1.7207446620000001E-3</v>
      </c>
      <c r="FC24">
        <v>1.6810796220000002E-3</v>
      </c>
      <c r="FD24">
        <v>1.472120088E-3</v>
      </c>
      <c r="FE24">
        <v>1.7339777400000001E-3</v>
      </c>
      <c r="FF24">
        <v>1.993612782E-3</v>
      </c>
      <c r="FG24">
        <v>1.475402712E-3</v>
      </c>
      <c r="FH24">
        <v>1.5961417260000001E-3</v>
      </c>
      <c r="FI24">
        <v>8.8381231800000002E-4</v>
      </c>
      <c r="FJ24">
        <v>1.1396176320000002E-3</v>
      </c>
      <c r="FK24">
        <v>9.7541804400000007E-4</v>
      </c>
      <c r="FL24">
        <v>1.5928249080000001E-3</v>
      </c>
      <c r="FM24">
        <v>1.8255150780000001E-3</v>
      </c>
      <c r="FN24">
        <v>1.4070831E-3</v>
      </c>
      <c r="FO24">
        <v>1.4889777300000002E-3</v>
      </c>
      <c r="FP24">
        <v>1.3266246180000001E-3</v>
      </c>
      <c r="FQ24">
        <v>1.6502366340000001E-3</v>
      </c>
      <c r="FR24">
        <v>2.0712331620000002E-3</v>
      </c>
      <c r="FS24">
        <v>1.4398067580000001E-3</v>
      </c>
      <c r="FT24">
        <v>1.782157086E-3</v>
      </c>
      <c r="FU24">
        <v>1.79091075E-3</v>
      </c>
      <c r="FV24">
        <v>1.2438409440000001E-3</v>
      </c>
      <c r="FW24">
        <v>1.5545276280000001E-3</v>
      </c>
      <c r="FX24">
        <v>1.5275143680000003E-3</v>
      </c>
      <c r="FY24">
        <v>1.4945171580000001E-3</v>
      </c>
      <c r="FZ24">
        <v>1.4204529540000001E-3</v>
      </c>
      <c r="GA24">
        <v>1.6571780160000002E-3</v>
      </c>
      <c r="GB24">
        <v>1.408006338E-3</v>
      </c>
      <c r="GC24">
        <v>1.4001417180000001E-3</v>
      </c>
      <c r="GD24">
        <v>1.6066392840000002E-3</v>
      </c>
      <c r="GE24">
        <v>1.3526804459999999E-3</v>
      </c>
      <c r="GF24">
        <v>1.5380119260000001E-3</v>
      </c>
      <c r="GG24">
        <v>1.707716748E-3</v>
      </c>
      <c r="GH24">
        <v>1.1652289380000001E-3</v>
      </c>
      <c r="GI24">
        <v>1.585644168E-3</v>
      </c>
      <c r="GJ24">
        <v>1.5502875720000001E-3</v>
      </c>
      <c r="GK24">
        <v>1.3288814220000001E-3</v>
      </c>
      <c r="GL24">
        <v>1.105765572E-3</v>
      </c>
      <c r="GM24">
        <v>1.9148640000000001E-3</v>
      </c>
      <c r="GN24">
        <v>1.2247264980000002E-3</v>
      </c>
      <c r="GO24">
        <v>1.8865171740000001E-3</v>
      </c>
      <c r="GP24">
        <v>1.29612357E-3</v>
      </c>
      <c r="GQ24">
        <v>1.3866350880000001E-3</v>
      </c>
      <c r="GR24">
        <v>1.7635897439999999E-3</v>
      </c>
      <c r="GS24">
        <v>1.4394648180000001E-3</v>
      </c>
      <c r="GT24">
        <v>1.0773845520000002E-3</v>
      </c>
      <c r="GU24">
        <v>9.387962700000001E-4</v>
      </c>
      <c r="GV24">
        <v>1.348748136E-3</v>
      </c>
      <c r="GW24">
        <v>1.8035283360000002E-3</v>
      </c>
      <c r="GY24">
        <f t="shared" si="5"/>
        <v>7.3058127683988013E-4</v>
      </c>
      <c r="GZ24">
        <f t="shared" si="6"/>
        <v>5.1414045980598003E-4</v>
      </c>
      <c r="HA24">
        <f t="shared" si="12"/>
        <v>1.058624764663464E-3</v>
      </c>
      <c r="HB24">
        <f t="shared" si="13"/>
        <v>8.2562695168998624E-4</v>
      </c>
      <c r="HC24">
        <f t="shared" si="14"/>
        <v>7.053707089958041E-4</v>
      </c>
      <c r="HD24">
        <f t="shared" si="15"/>
        <v>9.1377170021376009E-4</v>
      </c>
      <c r="HE24">
        <f t="shared" si="16"/>
        <v>1.021457845466754E-3</v>
      </c>
      <c r="HF24">
        <f t="shared" si="17"/>
        <v>1.1692296360000002E-3</v>
      </c>
      <c r="HG24">
        <f t="shared" si="18"/>
        <v>4.1056658391622799E-4</v>
      </c>
      <c r="HH24">
        <f t="shared" si="19"/>
        <v>1.1547016598745722E-3</v>
      </c>
      <c r="HI24">
        <f t="shared" si="20"/>
        <v>5.5984188425334009E-4</v>
      </c>
      <c r="HJ24">
        <f t="shared" si="21"/>
        <v>7.2042634812253203E-4</v>
      </c>
      <c r="HK24">
        <f t="shared" si="22"/>
        <v>7.7315722504662002E-4</v>
      </c>
      <c r="HL24">
        <f t="shared" si="23"/>
        <v>1.0320521009871001E-3</v>
      </c>
      <c r="HM24">
        <f t="shared" si="24"/>
        <v>1.00353964643184E-3</v>
      </c>
      <c r="HN24">
        <f t="shared" si="25"/>
        <v>9.5055132124044006E-4</v>
      </c>
      <c r="HO24">
        <f t="shared" si="26"/>
        <v>1.0171243931377501E-3</v>
      </c>
      <c r="HP24">
        <f t="shared" si="27"/>
        <v>5.9050723076458202E-4</v>
      </c>
      <c r="HQ24">
        <f t="shared" si="28"/>
        <v>5.8428446292719996E-4</v>
      </c>
      <c r="HR24">
        <f t="shared" si="29"/>
        <v>7.2843674459882406E-4</v>
      </c>
      <c r="HS24">
        <f t="shared" si="30"/>
        <v>9.6553008008210418E-4</v>
      </c>
      <c r="HT24">
        <f t="shared" si="31"/>
        <v>7.4808244417528809E-4</v>
      </c>
      <c r="HU24">
        <f t="shared" si="32"/>
        <v>8.5152762342336017E-4</v>
      </c>
      <c r="HV24">
        <f t="shared" si="33"/>
        <v>6.1014553393948798E-4</v>
      </c>
      <c r="HW24">
        <f t="shared" si="34"/>
        <v>9.8132381574489013E-4</v>
      </c>
      <c r="HX24">
        <f t="shared" si="35"/>
        <v>6.1948362920409604E-4</v>
      </c>
      <c r="HY24">
        <f t="shared" si="36"/>
        <v>1.0099071334328401E-3</v>
      </c>
      <c r="HZ24">
        <f t="shared" si="37"/>
        <v>5.5800753652320012E-4</v>
      </c>
      <c r="IA24">
        <f t="shared" si="38"/>
        <v>9.0836856881388011E-4</v>
      </c>
      <c r="IB24">
        <f t="shared" si="39"/>
        <v>8.0179395793423798E-4</v>
      </c>
      <c r="IC24">
        <f t="shared" si="40"/>
        <v>6.8822708800715996E-4</v>
      </c>
      <c r="ID24">
        <f t="shared" si="41"/>
        <v>9.3710396626588805E-4</v>
      </c>
      <c r="IE24">
        <f t="shared" si="42"/>
        <v>9.263327687634421E-4</v>
      </c>
      <c r="IF24">
        <f t="shared" si="43"/>
        <v>6.5494860472840801E-4</v>
      </c>
      <c r="IG24">
        <f t="shared" si="44"/>
        <v>8.8313801474777407E-4</v>
      </c>
      <c r="IH24">
        <f t="shared" si="45"/>
        <v>4.9895638261259997E-4</v>
      </c>
      <c r="II24">
        <f t="shared" si="46"/>
        <v>3.9828224491238407E-4</v>
      </c>
      <c r="IJ24">
        <f t="shared" si="47"/>
        <v>6.4629275731579213E-4</v>
      </c>
      <c r="IK24">
        <f t="shared" si="48"/>
        <v>5.82823955531928E-4</v>
      </c>
      <c r="IL24">
        <f t="shared" si="49"/>
        <v>2.3168601460032601E-4</v>
      </c>
      <c r="IM24">
        <f t="shared" si="50"/>
        <v>6.453735180305401E-4</v>
      </c>
      <c r="IN24">
        <f t="shared" si="51"/>
        <v>5.8317158281478412E-4</v>
      </c>
      <c r="IO24">
        <f t="shared" si="52"/>
        <v>2.9139273516085197E-4</v>
      </c>
      <c r="IP24">
        <f t="shared" si="53"/>
        <v>9.1489881932326812E-4</v>
      </c>
      <c r="IQ24">
        <f t="shared" si="54"/>
        <v>7.1882974570077005E-4</v>
      </c>
      <c r="IR24">
        <f t="shared" si="55"/>
        <v>7.5123316372608013E-4</v>
      </c>
      <c r="IS24">
        <f t="shared" si="56"/>
        <v>7.9900724445552593E-4</v>
      </c>
      <c r="IT24">
        <f t="shared" si="57"/>
        <v>5.5679233271226005E-4</v>
      </c>
      <c r="IU24">
        <f t="shared" si="58"/>
        <v>6.4574750498928011E-4</v>
      </c>
      <c r="IV24">
        <f t="shared" si="59"/>
        <v>6.0158821971791402E-4</v>
      </c>
      <c r="IW24">
        <f t="shared" si="60"/>
        <v>5.8574918931496799E-4</v>
      </c>
      <c r="IX24">
        <f t="shared" si="61"/>
        <v>1.0445431994829842E-3</v>
      </c>
      <c r="IY24">
        <f t="shared" si="62"/>
        <v>7.36628420121594E-4</v>
      </c>
      <c r="IZ24">
        <f t="shared" si="63"/>
        <v>1.0269076600541642E-3</v>
      </c>
      <c r="JA24">
        <f t="shared" si="64"/>
        <v>7.4500170141451199E-4</v>
      </c>
      <c r="JB24">
        <f t="shared" si="65"/>
        <v>9.0928925696729995E-4</v>
      </c>
      <c r="JC24">
        <f t="shared" si="66"/>
        <v>8.7208597535807998E-4</v>
      </c>
      <c r="JD24">
        <f t="shared" si="67"/>
        <v>7.4494853412134399E-4</v>
      </c>
      <c r="JE24">
        <f t="shared" si="68"/>
        <v>9.6324439723165798E-4</v>
      </c>
      <c r="JF24">
        <f t="shared" si="69"/>
        <v>3.0632758179416402E-4</v>
      </c>
      <c r="JG24">
        <f t="shared" si="70"/>
        <v>5.1445530837849606E-4</v>
      </c>
      <c r="JH24">
        <f t="shared" si="71"/>
        <v>2.0016456139119603E-4</v>
      </c>
      <c r="JI24">
        <f t="shared" si="72"/>
        <v>7.73971143871188E-4</v>
      </c>
      <c r="JJ24">
        <f t="shared" si="73"/>
        <v>1.02944446278576E-3</v>
      </c>
      <c r="JK24">
        <f t="shared" si="74"/>
        <v>7.4674181533620002E-4</v>
      </c>
      <c r="JL24">
        <f t="shared" si="11"/>
        <v>7.7724935301546E-4</v>
      </c>
      <c r="JM24">
        <f t="shared" si="1"/>
        <v>5.8606163086924207E-4</v>
      </c>
      <c r="JN24">
        <f t="shared" si="7"/>
        <v>7.1331643528313405E-4</v>
      </c>
      <c r="JO24">
        <f t="shared" si="8"/>
        <v>1.165729377003678E-3</v>
      </c>
      <c r="JP24">
        <f t="shared" si="2"/>
        <v>8.2377823755591011E-4</v>
      </c>
      <c r="JQ24">
        <f t="shared" si="2"/>
        <v>8.73027073875906E-4</v>
      </c>
      <c r="JR24">
        <f t="shared" si="2"/>
        <v>8.3504079175949998E-4</v>
      </c>
      <c r="JS24">
        <f t="shared" si="2"/>
        <v>6.8590986936408003E-4</v>
      </c>
      <c r="JT24">
        <f t="shared" si="2"/>
        <v>8.7366939937804798E-4</v>
      </c>
      <c r="JU24">
        <f t="shared" si="2"/>
        <v>8.9032549701811218E-4</v>
      </c>
      <c r="JV24">
        <f t="shared" si="2"/>
        <v>8.2049589781063212E-4</v>
      </c>
      <c r="JW24">
        <f t="shared" si="2"/>
        <v>5.8319821022968798E-4</v>
      </c>
      <c r="JX24">
        <f t="shared" si="2"/>
        <v>7.2878711916441613E-4</v>
      </c>
      <c r="JY24">
        <f t="shared" si="2"/>
        <v>5.1081061936301996E-4</v>
      </c>
      <c r="JZ24">
        <f t="shared" si="2"/>
        <v>6.1973352750459602E-4</v>
      </c>
      <c r="KA24">
        <f t="shared" si="2"/>
        <v>7.1841036247988405E-4</v>
      </c>
      <c r="KB24">
        <f t="shared" si="2"/>
        <v>5.66398414390458E-4</v>
      </c>
      <c r="KC24">
        <f t="shared" si="2"/>
        <v>9.4174162042098613E-4</v>
      </c>
      <c r="KD24">
        <f t="shared" si="2"/>
        <v>6.5769807430748396E-4</v>
      </c>
      <c r="KE24">
        <f t="shared" si="2"/>
        <v>3.1638878739045006E-4</v>
      </c>
      <c r="KF24">
        <f t="shared" si="3"/>
        <v>1.0042217501219279E-3</v>
      </c>
      <c r="KG24">
        <f t="shared" si="3"/>
        <v>6.1026605185508407E-4</v>
      </c>
      <c r="KH24">
        <f t="shared" si="3"/>
        <v>5.8494303769169404E-4</v>
      </c>
      <c r="KI24">
        <f t="shared" si="3"/>
        <v>5.4175657281453594E-4</v>
      </c>
      <c r="KJ24">
        <f t="shared" si="3"/>
        <v>9.52455268464E-4</v>
      </c>
      <c r="KK24">
        <f t="shared" si="3"/>
        <v>5.3236533887713808E-4</v>
      </c>
      <c r="KL24">
        <f t="shared" si="3"/>
        <v>7.6282453840994396E-4</v>
      </c>
      <c r="KM24">
        <f t="shared" si="3"/>
        <v>4.5165110757291007E-4</v>
      </c>
      <c r="KN24">
        <f t="shared" si="3"/>
        <v>8.4223521927576008E-4</v>
      </c>
      <c r="KO24">
        <f t="shared" si="3"/>
        <v>8.8437500379547193E-4</v>
      </c>
      <c r="KP24">
        <f t="shared" si="9"/>
        <v>5.4164038225222198E-4</v>
      </c>
      <c r="KQ24">
        <f t="shared" si="10"/>
        <v>4.4502123089546408E-4</v>
      </c>
      <c r="KR24">
        <f t="shared" si="4"/>
        <v>3.7510543764120006E-4</v>
      </c>
      <c r="KS24">
        <f t="shared" si="4"/>
        <v>6.2657038781575196E-4</v>
      </c>
      <c r="KT24">
        <f t="shared" si="4"/>
        <v>8.5577599896033613E-4</v>
      </c>
    </row>
    <row r="25" spans="1:306" x14ac:dyDescent="0.25">
      <c r="A25">
        <v>3.7299999999999998E-3</v>
      </c>
      <c r="C25">
        <v>3.4798999999999997E-2</v>
      </c>
      <c r="E25">
        <v>0.37211300000000003</v>
      </c>
      <c r="F25">
        <v>0.41529500000000003</v>
      </c>
      <c r="G25">
        <v>0.28134399999999998</v>
      </c>
      <c r="H25">
        <v>0.24926699999999999</v>
      </c>
      <c r="I25">
        <v>0.360093</v>
      </c>
      <c r="J25">
        <v>0.300147</v>
      </c>
      <c r="K25">
        <v>0.292321</v>
      </c>
      <c r="L25">
        <v>0.34503800000000001</v>
      </c>
      <c r="M25">
        <v>1</v>
      </c>
      <c r="N25">
        <v>0.22512199999999999</v>
      </c>
      <c r="O25">
        <v>0.292184</v>
      </c>
      <c r="P25">
        <v>0.270735</v>
      </c>
      <c r="Q25">
        <v>0.37523499999999999</v>
      </c>
      <c r="R25">
        <v>0.31321300000000002</v>
      </c>
      <c r="S25">
        <v>0.357404</v>
      </c>
      <c r="T25">
        <v>0.37088399999999999</v>
      </c>
      <c r="U25">
        <v>0.31620199999999998</v>
      </c>
      <c r="V25">
        <v>0.31308200000000003</v>
      </c>
      <c r="W25">
        <v>0.32426899999999997</v>
      </c>
      <c r="X25">
        <v>0.28665600000000002</v>
      </c>
      <c r="Y25">
        <v>0.33293099999999998</v>
      </c>
      <c r="Z25">
        <v>0.40181699999999998</v>
      </c>
      <c r="AA25">
        <v>0.31976399999999999</v>
      </c>
      <c r="AB25">
        <v>0.30682900000000002</v>
      </c>
      <c r="AC25">
        <v>0.25018499999999999</v>
      </c>
      <c r="AD25">
        <v>0.349296</v>
      </c>
      <c r="AE25">
        <v>0.29380600000000001</v>
      </c>
      <c r="AF25">
        <v>0.35251700000000002</v>
      </c>
      <c r="AG25">
        <v>0.25740200000000002</v>
      </c>
      <c r="AH25">
        <v>0.355491</v>
      </c>
      <c r="AI25">
        <v>0.32763100000000001</v>
      </c>
      <c r="AJ25">
        <v>0.37074099999999999</v>
      </c>
      <c r="AK25">
        <v>0.29960999999999999</v>
      </c>
      <c r="AL25">
        <v>0.42050399999999999</v>
      </c>
      <c r="AM25">
        <v>0.36493300000000001</v>
      </c>
      <c r="AN25">
        <v>0.38968000000000003</v>
      </c>
      <c r="AO25">
        <v>0.48349799999999998</v>
      </c>
      <c r="AP25">
        <v>0.35167500000000002</v>
      </c>
      <c r="AQ25">
        <v>0.36030400000000001</v>
      </c>
      <c r="AR25">
        <v>0.414933</v>
      </c>
      <c r="AS25">
        <v>0.37405699999999997</v>
      </c>
      <c r="AT25">
        <v>0.29090899999999997</v>
      </c>
      <c r="AU25">
        <v>0.44789699999999999</v>
      </c>
      <c r="AV25">
        <v>0.307336</v>
      </c>
      <c r="AW25">
        <v>0.35100300000000001</v>
      </c>
      <c r="AX25">
        <v>0.36075400000000002</v>
      </c>
      <c r="AY25">
        <v>0.37391000000000002</v>
      </c>
      <c r="AZ25">
        <v>0.38672400000000001</v>
      </c>
      <c r="BA25">
        <v>0.28368100000000002</v>
      </c>
      <c r="BB25">
        <v>0.305948</v>
      </c>
      <c r="BC25">
        <v>0.44086799999999998</v>
      </c>
      <c r="BD25">
        <v>0.25300099999999998</v>
      </c>
      <c r="BE25">
        <v>0.30624499999999999</v>
      </c>
      <c r="BF25">
        <v>0.25580999999999998</v>
      </c>
      <c r="BG25">
        <v>0.31871100000000002</v>
      </c>
      <c r="BH25">
        <v>0.36724899999999999</v>
      </c>
      <c r="BI25">
        <v>0.162129</v>
      </c>
      <c r="BJ25">
        <v>0.42152499999999998</v>
      </c>
      <c r="BK25">
        <v>0.33348699999999998</v>
      </c>
      <c r="BL25">
        <v>0.39924900000000002</v>
      </c>
      <c r="BM25">
        <v>0.46549600000000002</v>
      </c>
      <c r="BN25">
        <v>0.41744199999999998</v>
      </c>
      <c r="BO25">
        <v>0.31134499999999998</v>
      </c>
      <c r="BP25">
        <v>0.31542900000000001</v>
      </c>
      <c r="BQ25">
        <v>0.30081599999999997</v>
      </c>
      <c r="BR25">
        <v>0.38348599999999999</v>
      </c>
      <c r="BS25">
        <v>0.36243300000000001</v>
      </c>
      <c r="BT25">
        <v>0.32167800000000002</v>
      </c>
      <c r="BU25">
        <v>0.254218</v>
      </c>
      <c r="BV25">
        <v>0.33938400000000002</v>
      </c>
      <c r="BW25">
        <v>0.37333499999999997</v>
      </c>
      <c r="BX25">
        <v>0.26772099999999999</v>
      </c>
      <c r="BY25">
        <v>0.31236199999999997</v>
      </c>
      <c r="BZ25">
        <v>0.25187900000000002</v>
      </c>
      <c r="CA25">
        <v>0.25391599999999998</v>
      </c>
      <c r="CB25">
        <v>0.41593999999999998</v>
      </c>
      <c r="CC25">
        <v>0.33118599999999998</v>
      </c>
      <c r="CD25">
        <v>0.23660800000000001</v>
      </c>
      <c r="CE25">
        <v>0.33272400000000002</v>
      </c>
      <c r="CF25">
        <v>0.33387</v>
      </c>
      <c r="CG25">
        <v>0.316909</v>
      </c>
      <c r="CH25">
        <v>0.29073100000000002</v>
      </c>
      <c r="CI25">
        <v>0.34572799999999998</v>
      </c>
      <c r="CJ25">
        <v>0.30721300000000001</v>
      </c>
      <c r="CK25">
        <v>0.405163</v>
      </c>
      <c r="CL25">
        <v>0.31168099999999999</v>
      </c>
      <c r="CM25">
        <v>0.35895100000000002</v>
      </c>
      <c r="CN25">
        <v>0.39392300000000002</v>
      </c>
      <c r="CO25">
        <v>0.35489900000000002</v>
      </c>
      <c r="CP25">
        <v>0.28402899999999998</v>
      </c>
      <c r="CQ25">
        <v>0.43751699999999999</v>
      </c>
      <c r="CR25">
        <v>0.36168800000000001</v>
      </c>
      <c r="CS25">
        <v>0.40643200000000002</v>
      </c>
      <c r="CT25">
        <v>0.28174199999999999</v>
      </c>
      <c r="CU25">
        <v>0.34838400000000003</v>
      </c>
      <c r="CV25">
        <v>0.38721499999999998</v>
      </c>
      <c r="CW25">
        <v>0.51587899999999998</v>
      </c>
      <c r="CX25">
        <v>0.34142600000000001</v>
      </c>
      <c r="CY25">
        <v>0.336974</v>
      </c>
      <c r="CZ25">
        <v>0.33063799999999999</v>
      </c>
      <c r="DB25">
        <v>1.3186733059999997E-3</v>
      </c>
      <c r="DC25">
        <v>1.730728265E-3</v>
      </c>
      <c r="DD25">
        <v>1.6814180819999997E-3</v>
      </c>
      <c r="DE25">
        <v>1.5011244629999998E-3</v>
      </c>
      <c r="DF25">
        <v>1.2488317129999999E-3</v>
      </c>
      <c r="DG25">
        <v>1.5715228399999998E-3</v>
      </c>
      <c r="DH25">
        <v>1.9079943709999999E-3</v>
      </c>
      <c r="DI25">
        <v>1.1899170059999999E-3</v>
      </c>
      <c r="DJ25">
        <v>1.2109704009999997E-3</v>
      </c>
      <c r="DK25">
        <v>2.2604734419999998E-3</v>
      </c>
      <c r="DL25">
        <v>1.0415340699999999E-3</v>
      </c>
      <c r="DM25">
        <v>1.639276493E-3</v>
      </c>
      <c r="DN25">
        <v>1.4820894099999999E-3</v>
      </c>
      <c r="DO25">
        <v>1.7521296499999998E-3</v>
      </c>
      <c r="DP25">
        <v>1.6418168199999999E-3</v>
      </c>
      <c r="DQ25">
        <v>1.78101282E-3</v>
      </c>
      <c r="DR25">
        <v>2.0317396149999996E-3</v>
      </c>
      <c r="DS25">
        <v>1.3049972989999999E-3</v>
      </c>
      <c r="DT25">
        <v>1.2277087199999998E-3</v>
      </c>
      <c r="DU25">
        <v>1.6905006209999996E-3</v>
      </c>
      <c r="DV25">
        <v>1.635622598E-3</v>
      </c>
      <c r="DW25">
        <v>1.3789451739999999E-3</v>
      </c>
      <c r="DX25">
        <v>1.8809555479999999E-3</v>
      </c>
      <c r="DY25">
        <v>1.4541806119999997E-3</v>
      </c>
      <c r="DZ25">
        <v>1.7270395709999998E-3</v>
      </c>
      <c r="EA25">
        <v>1.4554333759999999E-3</v>
      </c>
      <c r="EB25">
        <v>1.7958371939999999E-3</v>
      </c>
      <c r="EC25">
        <v>1.089730685E-3</v>
      </c>
      <c r="ED25">
        <v>1.6298459639999998E-3</v>
      </c>
      <c r="EE25">
        <v>1.3172465469999998E-3</v>
      </c>
      <c r="EF25">
        <v>1.4427665399999999E-3</v>
      </c>
      <c r="EG25">
        <v>1.5827629169999999E-3</v>
      </c>
      <c r="EH25">
        <v>1.7653880689999998E-3</v>
      </c>
      <c r="EI25">
        <v>1.5841896759999999E-3</v>
      </c>
      <c r="EJ25">
        <v>1.5263885369999999E-3</v>
      </c>
      <c r="EK25">
        <v>1.5162272289999997E-3</v>
      </c>
      <c r="EL25">
        <v>1.153656448E-3</v>
      </c>
      <c r="EM25">
        <v>1.3820770839999999E-3</v>
      </c>
      <c r="EN25">
        <v>1.1465574519999998E-3</v>
      </c>
      <c r="EO25">
        <v>1.082631689E-3</v>
      </c>
      <c r="EP25">
        <v>1.3639468049999998E-3</v>
      </c>
      <c r="EQ25">
        <v>1.1362221489999999E-3</v>
      </c>
      <c r="ER25">
        <v>1.1712299429999999E-3</v>
      </c>
      <c r="ES25">
        <v>1.7422467339999999E-3</v>
      </c>
      <c r="ET25">
        <v>1.2597585989999997E-3</v>
      </c>
      <c r="EU25">
        <v>1.6101497299999999E-3</v>
      </c>
      <c r="EV25">
        <v>1.6048254829999998E-3</v>
      </c>
      <c r="EW25">
        <v>1.195728439E-3</v>
      </c>
      <c r="EX25">
        <v>1.4125610079999999E-3</v>
      </c>
      <c r="EY25">
        <v>1.5476159269999998E-3</v>
      </c>
      <c r="EZ25">
        <v>1.4488911639999999E-3</v>
      </c>
      <c r="FA25">
        <v>2.022204689E-3</v>
      </c>
      <c r="FB25">
        <v>1.7511900769999998E-3</v>
      </c>
      <c r="FC25">
        <v>1.7108232369999997E-3</v>
      </c>
      <c r="FD25">
        <v>1.4981665479999998E-3</v>
      </c>
      <c r="FE25">
        <v>1.7646572899999997E-3</v>
      </c>
      <c r="FF25">
        <v>2.0288860969999998E-3</v>
      </c>
      <c r="FG25">
        <v>1.5015072519999999E-3</v>
      </c>
      <c r="FH25">
        <v>1.6243825209999998E-3</v>
      </c>
      <c r="FI25">
        <v>8.9944975299999989E-4</v>
      </c>
      <c r="FJ25">
        <v>1.1597810720000001E-3</v>
      </c>
      <c r="FK25">
        <v>9.9267627399999983E-4</v>
      </c>
      <c r="FL25">
        <v>1.6210070179999998E-3</v>
      </c>
      <c r="FM25">
        <v>1.8578142129999997E-3</v>
      </c>
      <c r="FN25">
        <v>1.4319788499999998E-3</v>
      </c>
      <c r="FO25">
        <v>1.5153224549999999E-3</v>
      </c>
      <c r="FP25">
        <v>1.3500968029999999E-3</v>
      </c>
      <c r="FQ25">
        <v>1.6794345389999998E-3</v>
      </c>
      <c r="FR25">
        <v>2.1078798269999997E-3</v>
      </c>
      <c r="FS25">
        <v>1.4652814929999999E-3</v>
      </c>
      <c r="FT25">
        <v>1.8136890809999997E-3</v>
      </c>
      <c r="FU25">
        <v>1.8225976249999997E-3</v>
      </c>
      <c r="FV25">
        <v>1.2658484239999998E-3</v>
      </c>
      <c r="FW25">
        <v>1.582032138E-3</v>
      </c>
      <c r="FX25">
        <v>1.5545409280000001E-3</v>
      </c>
      <c r="FY25">
        <v>1.520959893E-3</v>
      </c>
      <c r="FZ25">
        <v>1.4455852589999999E-3</v>
      </c>
      <c r="GA25">
        <v>1.6864987359999999E-3</v>
      </c>
      <c r="GB25">
        <v>1.4329184229999999E-3</v>
      </c>
      <c r="GC25">
        <v>1.4249146529999998E-3</v>
      </c>
      <c r="GD25">
        <v>1.6350658139999998E-3</v>
      </c>
      <c r="GE25">
        <v>1.3766136409999997E-3</v>
      </c>
      <c r="GF25">
        <v>1.5652242209999998E-3</v>
      </c>
      <c r="GG25">
        <v>1.7379316579999998E-3</v>
      </c>
      <c r="GH25">
        <v>1.1858455229999999E-3</v>
      </c>
      <c r="GI25">
        <v>1.6136992279999996E-3</v>
      </c>
      <c r="GJ25">
        <v>1.5777170619999999E-3</v>
      </c>
      <c r="GK25">
        <v>1.3523935369999999E-3</v>
      </c>
      <c r="GL25">
        <v>1.1253300619999999E-3</v>
      </c>
      <c r="GM25">
        <v>1.9487439999999999E-3</v>
      </c>
      <c r="GN25">
        <v>1.2463957829999999E-3</v>
      </c>
      <c r="GO25">
        <v>1.9198956289999997E-3</v>
      </c>
      <c r="GP25">
        <v>1.3190560949999999E-3</v>
      </c>
      <c r="GQ25">
        <v>1.4111690479999997E-3</v>
      </c>
      <c r="GR25">
        <v>1.7947932239999998E-3</v>
      </c>
      <c r="GS25">
        <v>1.464933503E-3</v>
      </c>
      <c r="GT25">
        <v>1.096446892E-3</v>
      </c>
      <c r="GU25">
        <v>9.5540654499999989E-4</v>
      </c>
      <c r="GV25">
        <v>1.3726117559999999E-3</v>
      </c>
      <c r="GW25">
        <v>1.8354384559999997E-3</v>
      </c>
      <c r="GY25">
        <f t="shared" si="5"/>
        <v>4.9069547991557796E-4</v>
      </c>
      <c r="GZ25">
        <f t="shared" si="6"/>
        <v>7.1876279481317509E-4</v>
      </c>
      <c r="HA25">
        <f t="shared" si="12"/>
        <v>4.7305688886220792E-4</v>
      </c>
      <c r="HB25">
        <f t="shared" si="13"/>
        <v>3.7418079151862094E-4</v>
      </c>
      <c r="HC25">
        <f t="shared" si="14"/>
        <v>4.4969555802930897E-4</v>
      </c>
      <c r="HD25">
        <f t="shared" si="15"/>
        <v>4.7168786585747994E-4</v>
      </c>
      <c r="HE25">
        <f t="shared" si="16"/>
        <v>5.5774682252509092E-4</v>
      </c>
      <c r="HF25">
        <f t="shared" si="17"/>
        <v>4.1056658391622799E-4</v>
      </c>
      <c r="HG25">
        <f t="shared" si="18"/>
        <v>1.2109704009999997E-3</v>
      </c>
      <c r="HH25">
        <f t="shared" si="19"/>
        <v>5.0888230220992397E-4</v>
      </c>
      <c r="HI25">
        <f t="shared" si="20"/>
        <v>3.0431959070887997E-4</v>
      </c>
      <c r="HJ25">
        <f t="shared" si="21"/>
        <v>4.4380952133235503E-4</v>
      </c>
      <c r="HK25">
        <f t="shared" si="22"/>
        <v>5.5613181976134991E-4</v>
      </c>
      <c r="HL25">
        <f t="shared" si="23"/>
        <v>5.4878978406544998E-4</v>
      </c>
      <c r="HM25">
        <f t="shared" si="24"/>
        <v>5.8679189873528002E-4</v>
      </c>
      <c r="HN25">
        <f t="shared" si="25"/>
        <v>6.6054915873288E-4</v>
      </c>
      <c r="HO25">
        <f t="shared" si="26"/>
        <v>6.4244012974222985E-4</v>
      </c>
      <c r="HP25">
        <f t="shared" si="27"/>
        <v>4.0857116436551798E-4</v>
      </c>
      <c r="HQ25">
        <f t="shared" si="28"/>
        <v>3.9810787892567993E-4</v>
      </c>
      <c r="HR25">
        <f t="shared" si="29"/>
        <v>4.8459214601337592E-4</v>
      </c>
      <c r="HS25">
        <f t="shared" si="30"/>
        <v>5.4454946717473799E-4</v>
      </c>
      <c r="HT25">
        <f t="shared" si="31"/>
        <v>5.5408361298115794E-4</v>
      </c>
      <c r="HU25">
        <f t="shared" si="32"/>
        <v>6.0146186985067193E-4</v>
      </c>
      <c r="HV25">
        <f t="shared" si="33"/>
        <v>4.4618478299934794E-4</v>
      </c>
      <c r="HW25">
        <f t="shared" si="34"/>
        <v>4.3207939507063493E-4</v>
      </c>
      <c r="HX25">
        <f t="shared" si="35"/>
        <v>5.0837705650329593E-4</v>
      </c>
      <c r="HY25">
        <f t="shared" si="36"/>
        <v>5.2762774262036399E-4</v>
      </c>
      <c r="HZ25">
        <f t="shared" si="37"/>
        <v>3.84148591884145E-4</v>
      </c>
      <c r="IA25">
        <f t="shared" si="38"/>
        <v>4.1952561082552798E-4</v>
      </c>
      <c r="IB25">
        <f t="shared" si="39"/>
        <v>4.6826929223957694E-4</v>
      </c>
      <c r="IC25">
        <f t="shared" si="40"/>
        <v>4.7269504426673999E-4</v>
      </c>
      <c r="ID25">
        <f t="shared" si="41"/>
        <v>5.8679510661149696E-4</v>
      </c>
      <c r="IE25">
        <f t="shared" si="42"/>
        <v>5.2892791935308997E-4</v>
      </c>
      <c r="IF25">
        <f t="shared" si="43"/>
        <v>6.6615809551670395E-4</v>
      </c>
      <c r="IG25">
        <f t="shared" si="44"/>
        <v>5.5702954797302092E-4</v>
      </c>
      <c r="IH25">
        <f t="shared" si="45"/>
        <v>5.9084342659671994E-4</v>
      </c>
      <c r="II25">
        <f t="shared" si="46"/>
        <v>5.5779058529510401E-4</v>
      </c>
      <c r="IJ25">
        <f t="shared" si="47"/>
        <v>4.8604195851569996E-4</v>
      </c>
      <c r="IK25">
        <f t="shared" si="48"/>
        <v>4.1310923618540792E-4</v>
      </c>
      <c r="IL25">
        <f t="shared" si="49"/>
        <v>4.4921961461183701E-4</v>
      </c>
      <c r="IM25">
        <f t="shared" si="50"/>
        <v>5.1019385003788485E-4</v>
      </c>
      <c r="IN25">
        <f t="shared" si="51"/>
        <v>3.3053724914344095E-4</v>
      </c>
      <c r="IO25">
        <f t="shared" si="52"/>
        <v>5.2459037777987099E-4</v>
      </c>
      <c r="IP25">
        <f t="shared" si="53"/>
        <v>5.3545514224062401E-4</v>
      </c>
      <c r="IQ25">
        <f t="shared" si="54"/>
        <v>4.4217904752479693E-4</v>
      </c>
      <c r="IR25">
        <f t="shared" si="55"/>
        <v>5.8086795569642E-4</v>
      </c>
      <c r="IS25">
        <f t="shared" si="56"/>
        <v>6.0006029634852994E-4</v>
      </c>
      <c r="IT25">
        <f t="shared" si="57"/>
        <v>4.6241688484383606E-4</v>
      </c>
      <c r="IU25">
        <f t="shared" si="58"/>
        <v>4.0071671931044797E-4</v>
      </c>
      <c r="IV25">
        <f t="shared" si="59"/>
        <v>4.7348999763379595E-4</v>
      </c>
      <c r="IW25">
        <f t="shared" si="60"/>
        <v>6.3876974969035198E-4</v>
      </c>
      <c r="IX25">
        <f t="shared" si="61"/>
        <v>5.1161980852168889E-4</v>
      </c>
      <c r="IY25">
        <f t="shared" si="62"/>
        <v>5.3629320513086495E-4</v>
      </c>
      <c r="IZ25">
        <f t="shared" si="63"/>
        <v>4.3764569225696992E-4</v>
      </c>
      <c r="JA25">
        <f t="shared" si="64"/>
        <v>4.7748215867962797E-4</v>
      </c>
      <c r="JB25">
        <f t="shared" si="65"/>
        <v>6.4806862509520988E-4</v>
      </c>
      <c r="JC25">
        <f t="shared" si="66"/>
        <v>3.2894127402051295E-4</v>
      </c>
      <c r="JD25">
        <f t="shared" si="67"/>
        <v>6.3292284439929989E-4</v>
      </c>
      <c r="JE25">
        <f t="shared" si="68"/>
        <v>5.417104537807269E-4</v>
      </c>
      <c r="JF25">
        <f t="shared" si="69"/>
        <v>3.59104414435497E-4</v>
      </c>
      <c r="JG25">
        <f t="shared" si="70"/>
        <v>5.3987344989171206E-4</v>
      </c>
      <c r="JH25">
        <f t="shared" si="71"/>
        <v>4.1438476917110789E-4</v>
      </c>
      <c r="JI25">
        <f t="shared" si="72"/>
        <v>5.0469243001920986E-4</v>
      </c>
      <c r="JJ25">
        <f t="shared" si="73"/>
        <v>5.8600847939237698E-4</v>
      </c>
      <c r="JK25">
        <f t="shared" si="74"/>
        <v>4.3076214974159993E-4</v>
      </c>
      <c r="JL25">
        <f t="shared" si="11"/>
        <v>5.8110494697812996E-4</v>
      </c>
      <c r="JM25">
        <f t="shared" si="1"/>
        <v>4.8931963460169898E-4</v>
      </c>
      <c r="JN25">
        <f t="shared" si="7"/>
        <v>5.4023714363644199E-4</v>
      </c>
      <c r="JO25">
        <f t="shared" si="8"/>
        <v>5.3586099386028594E-4</v>
      </c>
      <c r="JP25">
        <f t="shared" si="2"/>
        <v>4.97293094220312E-4</v>
      </c>
      <c r="JQ25">
        <f t="shared" si="2"/>
        <v>6.7711361305513489E-4</v>
      </c>
      <c r="JR25">
        <f t="shared" si="2"/>
        <v>4.8794765876262488E-4</v>
      </c>
      <c r="JS25">
        <f t="shared" si="2"/>
        <v>3.9540294541748789E-4</v>
      </c>
      <c r="JT25">
        <f t="shared" si="2"/>
        <v>3.9848067288730202E-4</v>
      </c>
      <c r="JU25">
        <f t="shared" si="2"/>
        <v>3.94722814274048E-4</v>
      </c>
      <c r="JV25">
        <f t="shared" si="2"/>
        <v>6.3262805789441993E-4</v>
      </c>
      <c r="JW25">
        <f t="shared" si="2"/>
        <v>4.7875759958717398E-4</v>
      </c>
      <c r="JX25">
        <f t="shared" si="2"/>
        <v>3.9903909292748798E-4</v>
      </c>
      <c r="JY25">
        <f t="shared" si="2"/>
        <v>4.7676634937425196E-4</v>
      </c>
      <c r="JZ25">
        <f t="shared" si="2"/>
        <v>4.757362551971099E-4</v>
      </c>
      <c r="KA25">
        <f t="shared" si="2"/>
        <v>5.1816707204892589E-4</v>
      </c>
      <c r="KB25">
        <f t="shared" si="2"/>
        <v>4.002242604615709E-4</v>
      </c>
      <c r="KC25">
        <f t="shared" si="2"/>
        <v>5.4114183947788789E-4</v>
      </c>
      <c r="KD25">
        <f t="shared" si="2"/>
        <v>5.3391519844915396E-4</v>
      </c>
      <c r="KE25">
        <f t="shared" si="2"/>
        <v>4.8046072963524897E-4</v>
      </c>
      <c r="KF25">
        <f t="shared" si="3"/>
        <v>5.029593890822679E-4</v>
      </c>
      <c r="KG25">
        <f t="shared" si="3"/>
        <v>5.6632311712196196E-4</v>
      </c>
      <c r="KH25">
        <f t="shared" si="3"/>
        <v>5.3273891927565098E-4</v>
      </c>
      <c r="KI25">
        <f t="shared" si="3"/>
        <v>3.9937851367373797E-4</v>
      </c>
      <c r="KJ25">
        <f t="shared" si="3"/>
        <v>5.5349980957599993E-4</v>
      </c>
      <c r="KK25">
        <f t="shared" si="3"/>
        <v>5.4531934379081098E-4</v>
      </c>
      <c r="KL25">
        <f t="shared" si="3"/>
        <v>6.9440321026175192E-4</v>
      </c>
      <c r="KM25">
        <f t="shared" si="3"/>
        <v>5.3610660680303995E-4</v>
      </c>
      <c r="KN25">
        <f t="shared" si="3"/>
        <v>3.9758558992161589E-4</v>
      </c>
      <c r="KO25">
        <f t="shared" si="3"/>
        <v>6.2527724255001603E-4</v>
      </c>
      <c r="KP25">
        <f t="shared" si="9"/>
        <v>5.6724422636414494E-4</v>
      </c>
      <c r="KQ25">
        <f t="shared" si="10"/>
        <v>5.6563392619806796E-4</v>
      </c>
      <c r="KR25">
        <f t="shared" si="4"/>
        <v>3.2620063503316994E-4</v>
      </c>
      <c r="KS25">
        <f t="shared" si="4"/>
        <v>4.6253447386634396E-4</v>
      </c>
      <c r="KT25">
        <f t="shared" si="4"/>
        <v>6.0686570021492787E-4</v>
      </c>
    </row>
    <row r="26" spans="1:306" x14ac:dyDescent="0.25">
      <c r="A26">
        <v>-2.4499999999999999E-3</v>
      </c>
      <c r="C26">
        <v>6.4958000000000002E-2</v>
      </c>
      <c r="E26">
        <v>0.50442600000000004</v>
      </c>
      <c r="F26">
        <v>0.27897</v>
      </c>
      <c r="G26">
        <v>0.650841</v>
      </c>
      <c r="H26">
        <v>0.53160700000000005</v>
      </c>
      <c r="I26">
        <v>0.61082800000000004</v>
      </c>
      <c r="J26">
        <v>0.67280300000000004</v>
      </c>
      <c r="K26">
        <v>0.58383399999999996</v>
      </c>
      <c r="L26">
        <v>0.51986100000000002</v>
      </c>
      <c r="M26">
        <v>0.22512199999999999</v>
      </c>
      <c r="N26">
        <v>1</v>
      </c>
      <c r="O26">
        <v>0.51608900000000002</v>
      </c>
      <c r="P26">
        <v>0.58594100000000005</v>
      </c>
      <c r="Q26">
        <v>0.62432900000000002</v>
      </c>
      <c r="R26">
        <v>0.71775699999999998</v>
      </c>
      <c r="S26">
        <v>0.53135399999999999</v>
      </c>
      <c r="T26">
        <v>0.47617100000000001</v>
      </c>
      <c r="U26">
        <v>0.52977600000000002</v>
      </c>
      <c r="V26">
        <v>0.36917699999999998</v>
      </c>
      <c r="W26">
        <v>0.44832699999999998</v>
      </c>
      <c r="X26">
        <v>0.51722800000000002</v>
      </c>
      <c r="Y26">
        <v>0.488182</v>
      </c>
      <c r="Z26">
        <v>0.54899399999999998</v>
      </c>
      <c r="AA26">
        <v>0.53400300000000001</v>
      </c>
      <c r="AB26">
        <v>0.46718900000000002</v>
      </c>
      <c r="AC26">
        <v>0.58055000000000001</v>
      </c>
      <c r="AD26">
        <v>0.41092200000000001</v>
      </c>
      <c r="AE26">
        <v>0.75807100000000005</v>
      </c>
      <c r="AF26">
        <v>0.525335</v>
      </c>
      <c r="AG26">
        <v>0.63149299999999997</v>
      </c>
      <c r="AH26">
        <v>0.60105299999999995</v>
      </c>
      <c r="AI26">
        <v>0.56006999999999996</v>
      </c>
      <c r="AJ26">
        <v>0.64127699999999999</v>
      </c>
      <c r="AK26">
        <v>0.58355599999999996</v>
      </c>
      <c r="AL26">
        <v>0.46968300000000002</v>
      </c>
      <c r="AM26">
        <v>0.59833199999999997</v>
      </c>
      <c r="AN26">
        <v>0.39911200000000002</v>
      </c>
      <c r="AO26">
        <v>0.24696399999999999</v>
      </c>
      <c r="AP26">
        <v>0.36079099999999997</v>
      </c>
      <c r="AQ26">
        <v>0.43244300000000002</v>
      </c>
      <c r="AR26">
        <v>0.23780200000000001</v>
      </c>
      <c r="AS26">
        <v>0.48158600000000001</v>
      </c>
      <c r="AT26">
        <v>0.47979899999999998</v>
      </c>
      <c r="AU26">
        <v>0.19825300000000001</v>
      </c>
      <c r="AV26">
        <v>0.52479399999999998</v>
      </c>
      <c r="AW26">
        <v>0.56661399999999995</v>
      </c>
      <c r="AX26">
        <v>0.489622</v>
      </c>
      <c r="AY26">
        <v>0.668435</v>
      </c>
      <c r="AZ26">
        <v>0.44384499999999999</v>
      </c>
      <c r="BA26">
        <v>0.44018600000000002</v>
      </c>
      <c r="BB26">
        <v>0.35310900000000001</v>
      </c>
      <c r="BC26">
        <v>0.33661000000000002</v>
      </c>
      <c r="BD26">
        <v>0.72867999999999999</v>
      </c>
      <c r="BE26">
        <v>0.45259100000000002</v>
      </c>
      <c r="BF26">
        <v>0.67591999999999997</v>
      </c>
      <c r="BG26">
        <v>0.44957999999999998</v>
      </c>
      <c r="BH26">
        <v>0.48264600000000002</v>
      </c>
      <c r="BI26">
        <v>0.48272500000000002</v>
      </c>
      <c r="BJ26">
        <v>0.42190699999999998</v>
      </c>
      <c r="BK26">
        <v>0.51473899999999995</v>
      </c>
      <c r="BL26">
        <v>0.301205</v>
      </c>
      <c r="BM26">
        <v>0.41345100000000001</v>
      </c>
      <c r="BN26">
        <v>0.192604</v>
      </c>
      <c r="BO26">
        <v>0.45194699999999999</v>
      </c>
      <c r="BP26">
        <v>0.61650000000000005</v>
      </c>
      <c r="BQ26">
        <v>0.52294600000000002</v>
      </c>
      <c r="BR26">
        <v>0.43002499999999999</v>
      </c>
      <c r="BS26">
        <v>0.40448699999999999</v>
      </c>
      <c r="BT26">
        <v>0.40367700000000001</v>
      </c>
      <c r="BU26">
        <v>0.59587900000000005</v>
      </c>
      <c r="BV26">
        <v>0.58940400000000004</v>
      </c>
      <c r="BW26">
        <v>0.54391199999999995</v>
      </c>
      <c r="BX26">
        <v>0.53142999999999996</v>
      </c>
      <c r="BY26">
        <v>0.44249100000000002</v>
      </c>
      <c r="BZ26">
        <v>0.52386600000000005</v>
      </c>
      <c r="CA26">
        <v>0.57386800000000004</v>
      </c>
      <c r="CB26">
        <v>0.43269800000000003</v>
      </c>
      <c r="CC26">
        <v>0.33981299999999998</v>
      </c>
      <c r="CD26">
        <v>0.47122599999999998</v>
      </c>
      <c r="CE26">
        <v>0.27429199999999998</v>
      </c>
      <c r="CF26">
        <v>0.47775200000000001</v>
      </c>
      <c r="CG26">
        <v>0.47418199999999999</v>
      </c>
      <c r="CH26">
        <v>0.378465</v>
      </c>
      <c r="CI26">
        <v>0.69484299999999999</v>
      </c>
      <c r="CJ26">
        <v>0.45023600000000003</v>
      </c>
      <c r="CK26">
        <v>0.20276</v>
      </c>
      <c r="CL26">
        <v>0.64912700000000001</v>
      </c>
      <c r="CM26">
        <v>0.44015900000000002</v>
      </c>
      <c r="CN26">
        <v>0.36904799999999999</v>
      </c>
      <c r="CO26">
        <v>0.41329900000000003</v>
      </c>
      <c r="CP26">
        <v>0.54573099999999997</v>
      </c>
      <c r="CQ26">
        <v>0.41032800000000003</v>
      </c>
      <c r="CR26">
        <v>0.43315100000000001</v>
      </c>
      <c r="CS26">
        <v>0.27020499999999997</v>
      </c>
      <c r="CT26">
        <v>0.57655999999999996</v>
      </c>
      <c r="CU26">
        <v>0.59520899999999999</v>
      </c>
      <c r="CV26">
        <v>0.36896400000000001</v>
      </c>
      <c r="CW26">
        <v>0.35245399999999999</v>
      </c>
      <c r="CX26">
        <v>0.37808399999999998</v>
      </c>
      <c r="CY26">
        <v>0.45401799999999998</v>
      </c>
      <c r="CZ26">
        <v>0.498255</v>
      </c>
      <c r="DB26">
        <v>2.4615184519999997E-3</v>
      </c>
      <c r="DC26">
        <v>3.2306861300000003E-3</v>
      </c>
      <c r="DD26">
        <v>3.1386406440000003E-3</v>
      </c>
      <c r="DE26">
        <v>2.8020932460000002E-3</v>
      </c>
      <c r="DF26">
        <v>2.331147746E-3</v>
      </c>
      <c r="DG26">
        <v>2.9335032799999998E-3</v>
      </c>
      <c r="DH26">
        <v>3.5615821820000003E-3</v>
      </c>
      <c r="DI26">
        <v>2.2211738520000004E-3</v>
      </c>
      <c r="DJ26">
        <v>2.2604734419999998E-3</v>
      </c>
      <c r="DK26">
        <v>4.2195417639999998E-3</v>
      </c>
      <c r="DL26">
        <v>1.9441929399999999E-3</v>
      </c>
      <c r="DM26">
        <v>3.0599765060000004E-3</v>
      </c>
      <c r="DN26">
        <v>2.7665612200000003E-3</v>
      </c>
      <c r="DO26">
        <v>3.2706353000000001E-3</v>
      </c>
      <c r="DP26">
        <v>3.0647184400000001E-3</v>
      </c>
      <c r="DQ26">
        <v>3.3245504400000003E-3</v>
      </c>
      <c r="DR26">
        <v>3.7925728300000003E-3</v>
      </c>
      <c r="DS26">
        <v>2.435989958E-3</v>
      </c>
      <c r="DT26">
        <v>2.2917182399999998E-3</v>
      </c>
      <c r="DU26">
        <v>3.1555946819999997E-3</v>
      </c>
      <c r="DV26">
        <v>3.0531559160000003E-3</v>
      </c>
      <c r="DW26">
        <v>2.574025708E-3</v>
      </c>
      <c r="DX26">
        <v>3.5111098160000003E-3</v>
      </c>
      <c r="DY26">
        <v>2.7144649040000001E-3</v>
      </c>
      <c r="DZ26">
        <v>3.223800582E-3</v>
      </c>
      <c r="EA26">
        <v>2.716803392E-3</v>
      </c>
      <c r="EB26">
        <v>3.3522225480000002E-3</v>
      </c>
      <c r="EC26">
        <v>2.0341597700000002E-3</v>
      </c>
      <c r="ED26">
        <v>3.0423728880000001E-3</v>
      </c>
      <c r="EE26">
        <v>2.458855174E-3</v>
      </c>
      <c r="EF26">
        <v>2.6931586800000001E-3</v>
      </c>
      <c r="EG26">
        <v>2.9544847140000005E-3</v>
      </c>
      <c r="EH26">
        <v>3.2953842979999998E-3</v>
      </c>
      <c r="EI26">
        <v>2.9571479920000002E-3</v>
      </c>
      <c r="EJ26">
        <v>2.8492527540000001E-3</v>
      </c>
      <c r="EK26">
        <v>2.830285018E-3</v>
      </c>
      <c r="EL26">
        <v>2.1534876160000001E-3</v>
      </c>
      <c r="EM26">
        <v>2.5798719280000003E-3</v>
      </c>
      <c r="EN26">
        <v>2.1402361839999999E-3</v>
      </c>
      <c r="EO26">
        <v>2.020908338E-3</v>
      </c>
      <c r="EP26">
        <v>2.5460288100000003E-3</v>
      </c>
      <c r="EQ26">
        <v>2.1209436580000001E-3</v>
      </c>
      <c r="ER26">
        <v>2.186291406E-3</v>
      </c>
      <c r="ES26">
        <v>3.2521872280000001E-3</v>
      </c>
      <c r="ET26">
        <v>2.3515445580000001E-3</v>
      </c>
      <c r="EU26">
        <v>3.00560666E-3</v>
      </c>
      <c r="EV26">
        <v>2.995668086E-3</v>
      </c>
      <c r="EW26">
        <v>2.2320218380000004E-3</v>
      </c>
      <c r="EX26">
        <v>2.6367751360000004E-3</v>
      </c>
      <c r="EY26">
        <v>2.8888771340000001E-3</v>
      </c>
      <c r="EZ26">
        <v>2.7045912879999998E-3</v>
      </c>
      <c r="FA26">
        <v>3.7747743380000002E-3</v>
      </c>
      <c r="FB26">
        <v>3.268881434E-3</v>
      </c>
      <c r="FC26">
        <v>3.1935301539999998E-3</v>
      </c>
      <c r="FD26">
        <v>2.7965718160000001E-3</v>
      </c>
      <c r="FE26">
        <v>3.2940201800000001E-3</v>
      </c>
      <c r="FF26">
        <v>3.787246274E-3</v>
      </c>
      <c r="FG26">
        <v>2.8028077839999999E-3</v>
      </c>
      <c r="FH26">
        <v>3.0321744820000001E-3</v>
      </c>
      <c r="FI26">
        <v>1.678969426E-3</v>
      </c>
      <c r="FJ26">
        <v>2.1649202240000003E-3</v>
      </c>
      <c r="FK26">
        <v>1.8529919080000001E-3</v>
      </c>
      <c r="FL26">
        <v>3.0258735560000001E-3</v>
      </c>
      <c r="FM26">
        <v>3.4679127459999997E-3</v>
      </c>
      <c r="FN26">
        <v>2.6730217000000001E-3</v>
      </c>
      <c r="FO26">
        <v>2.8285961100000001E-3</v>
      </c>
      <c r="FP26">
        <v>2.520175526E-3</v>
      </c>
      <c r="FQ26">
        <v>3.1349380380000002E-3</v>
      </c>
      <c r="FR26">
        <v>3.9347009339999999E-3</v>
      </c>
      <c r="FS26">
        <v>2.7351865059999998E-3</v>
      </c>
      <c r="FT26">
        <v>3.3855460020000001E-3</v>
      </c>
      <c r="FU26">
        <v>3.4021752499999998E-3</v>
      </c>
      <c r="FV26">
        <v>2.362912208E-3</v>
      </c>
      <c r="FW26">
        <v>2.9531205960000003E-3</v>
      </c>
      <c r="FX26">
        <v>2.9018037760000005E-3</v>
      </c>
      <c r="FY26">
        <v>2.8391193060000003E-3</v>
      </c>
      <c r="FZ26">
        <v>2.6984202780000002E-3</v>
      </c>
      <c r="GA26">
        <v>3.1481245120000001E-3</v>
      </c>
      <c r="GB26">
        <v>2.6747755659999998E-3</v>
      </c>
      <c r="GC26">
        <v>2.6598352260000001E-3</v>
      </c>
      <c r="GD26">
        <v>3.0521165879999999E-3</v>
      </c>
      <c r="GE26">
        <v>2.5696735219999998E-3</v>
      </c>
      <c r="GF26">
        <v>2.9217458819999998E-3</v>
      </c>
      <c r="GG26">
        <v>3.2441324360000003E-3</v>
      </c>
      <c r="GH26">
        <v>2.2135737660000003E-3</v>
      </c>
      <c r="GI26">
        <v>3.0122323759999999E-3</v>
      </c>
      <c r="GJ26">
        <v>2.9450658040000004E-3</v>
      </c>
      <c r="GK26">
        <v>2.5244627540000003E-3</v>
      </c>
      <c r="GL26">
        <v>2.1006118039999999E-3</v>
      </c>
      <c r="GM26">
        <v>3.6376480000000003E-3</v>
      </c>
      <c r="GN26">
        <v>2.3266006860000001E-3</v>
      </c>
      <c r="GO26">
        <v>3.5837978179999999E-3</v>
      </c>
      <c r="GP26">
        <v>2.4622329900000003E-3</v>
      </c>
      <c r="GQ26">
        <v>2.634176816E-3</v>
      </c>
      <c r="GR26">
        <v>3.3502738079999998E-3</v>
      </c>
      <c r="GS26">
        <v>2.7345369260000003E-3</v>
      </c>
      <c r="GT26">
        <v>2.0466966640000001E-3</v>
      </c>
      <c r="GU26">
        <v>1.78342189E-3</v>
      </c>
      <c r="GV26">
        <v>2.5622033520000002E-3</v>
      </c>
      <c r="GW26">
        <v>3.4261447519999999E-3</v>
      </c>
      <c r="GY26">
        <f t="shared" si="5"/>
        <v>1.241653906668552E-3</v>
      </c>
      <c r="GZ26">
        <f t="shared" si="6"/>
        <v>9.0126450968610011E-4</v>
      </c>
      <c r="HA26">
        <f t="shared" si="12"/>
        <v>2.0427560153816041E-3</v>
      </c>
      <c r="HB26">
        <f t="shared" si="13"/>
        <v>1.4896123842263222E-3</v>
      </c>
      <c r="HC26">
        <f t="shared" si="14"/>
        <v>1.4239303153936881E-3</v>
      </c>
      <c r="HD26">
        <f t="shared" si="15"/>
        <v>1.9736698072938398E-3</v>
      </c>
      <c r="HE26">
        <f t="shared" si="16"/>
        <v>2.079372771645788E-3</v>
      </c>
      <c r="HF26">
        <f t="shared" si="17"/>
        <v>1.1547016598745722E-3</v>
      </c>
      <c r="HG26">
        <f t="shared" si="18"/>
        <v>5.0888230220992397E-4</v>
      </c>
      <c r="HH26">
        <f t="shared" si="19"/>
        <v>4.2195417639999998E-3</v>
      </c>
      <c r="HI26">
        <f t="shared" si="20"/>
        <v>1.00337659021166E-3</v>
      </c>
      <c r="HJ26">
        <f t="shared" si="21"/>
        <v>1.7929656939021463E-3</v>
      </c>
      <c r="HK26">
        <f t="shared" si="22"/>
        <v>1.7272443999213803E-3</v>
      </c>
      <c r="HL26">
        <f t="shared" si="23"/>
        <v>2.3475213810221001E-3</v>
      </c>
      <c r="HM26">
        <f t="shared" si="24"/>
        <v>1.6284504019677601E-3</v>
      </c>
      <c r="HN26">
        <f t="shared" si="25"/>
        <v>1.5830545075652402E-3</v>
      </c>
      <c r="HO26">
        <f t="shared" si="26"/>
        <v>2.00921406358608E-3</v>
      </c>
      <c r="HP26">
        <f t="shared" si="27"/>
        <v>8.9931146472456598E-4</v>
      </c>
      <c r="HQ26">
        <f t="shared" si="28"/>
        <v>1.0274391633844798E-3</v>
      </c>
      <c r="HR26">
        <f t="shared" si="29"/>
        <v>1.6321619261814959E-3</v>
      </c>
      <c r="HS26">
        <f t="shared" si="30"/>
        <v>1.4904957613847121E-3</v>
      </c>
      <c r="HT26">
        <f t="shared" si="31"/>
        <v>1.4131246695377518E-3</v>
      </c>
      <c r="HU26">
        <f t="shared" si="32"/>
        <v>1.8749431750734482E-3</v>
      </c>
      <c r="HV26">
        <f t="shared" si="33"/>
        <v>1.2681681440348562E-3</v>
      </c>
      <c r="HW26">
        <f t="shared" si="34"/>
        <v>1.8715774278801E-3</v>
      </c>
      <c r="HX26">
        <f t="shared" si="35"/>
        <v>1.1163942834474241E-3</v>
      </c>
      <c r="HY26">
        <f t="shared" si="36"/>
        <v>2.5412226991849084E-3</v>
      </c>
      <c r="HZ26">
        <f t="shared" si="37"/>
        <v>1.0686153227729501E-3</v>
      </c>
      <c r="IA26">
        <f t="shared" si="38"/>
        <v>1.921237182161784E-3</v>
      </c>
      <c r="IB26">
        <f t="shared" si="39"/>
        <v>1.4779022788982219E-3</v>
      </c>
      <c r="IC26">
        <f t="shared" si="40"/>
        <v>1.5083573819075998E-3</v>
      </c>
      <c r="ID26">
        <f t="shared" si="41"/>
        <v>1.8946430939397782E-3</v>
      </c>
      <c r="IE26">
        <f t="shared" si="42"/>
        <v>1.9230412794036878E-3</v>
      </c>
      <c r="IF26">
        <f t="shared" si="43"/>
        <v>1.3889221403265361E-3</v>
      </c>
      <c r="IG26">
        <f t="shared" si="44"/>
        <v>1.704799098806328E-3</v>
      </c>
      <c r="IH26">
        <f t="shared" si="45"/>
        <v>1.1296007141040161E-3</v>
      </c>
      <c r="II26">
        <f t="shared" si="46"/>
        <v>5.3183391559782401E-4</v>
      </c>
      <c r="IJ26">
        <f t="shared" si="47"/>
        <v>9.3079457277504807E-4</v>
      </c>
      <c r="IK26">
        <f t="shared" si="48"/>
        <v>9.2553015611751197E-4</v>
      </c>
      <c r="IL26">
        <f t="shared" si="49"/>
        <v>4.8057604459307606E-4</v>
      </c>
      <c r="IM26">
        <f t="shared" si="50"/>
        <v>1.2261318304926602E-3</v>
      </c>
      <c r="IN26">
        <f t="shared" si="51"/>
        <v>1.0176266461647419E-3</v>
      </c>
      <c r="IO26">
        <f t="shared" si="52"/>
        <v>4.3343883011371802E-4</v>
      </c>
      <c r="IP26">
        <f t="shared" si="53"/>
        <v>1.7067283441310321E-3</v>
      </c>
      <c r="IQ26">
        <f t="shared" si="54"/>
        <v>1.3324180681866119E-3</v>
      </c>
      <c r="IR26">
        <f t="shared" si="55"/>
        <v>1.4716111440825201E-3</v>
      </c>
      <c r="IS26">
        <f t="shared" si="56"/>
        <v>2.0024093970654102E-3</v>
      </c>
      <c r="IT26">
        <f t="shared" si="57"/>
        <v>9.9067173268711024E-4</v>
      </c>
      <c r="IU26">
        <f t="shared" si="58"/>
        <v>1.1606715000152961E-3</v>
      </c>
      <c r="IV26">
        <f t="shared" si="59"/>
        <v>1.020088515909606E-3</v>
      </c>
      <c r="IW26">
        <f t="shared" si="60"/>
        <v>9.1039247345368001E-4</v>
      </c>
      <c r="IX26">
        <f t="shared" si="61"/>
        <v>2.7506025646138401E-3</v>
      </c>
      <c r="IY26">
        <f t="shared" si="62"/>
        <v>1.479466317095494E-3</v>
      </c>
      <c r="IZ26">
        <f t="shared" si="63"/>
        <v>2.1585709016916799E-3</v>
      </c>
      <c r="JA26">
        <f t="shared" si="64"/>
        <v>1.2572827570372801E-3</v>
      </c>
      <c r="JB26">
        <f t="shared" si="65"/>
        <v>1.5898456637962802E-3</v>
      </c>
      <c r="JC26">
        <f t="shared" si="66"/>
        <v>1.8281984576166499E-3</v>
      </c>
      <c r="JD26">
        <f t="shared" si="67"/>
        <v>1.182524223724088E-3</v>
      </c>
      <c r="JE26">
        <f t="shared" si="68"/>
        <v>1.5607784606901979E-3</v>
      </c>
      <c r="JF26">
        <f t="shared" si="69"/>
        <v>5.0571398595833004E-4</v>
      </c>
      <c r="JG26">
        <f t="shared" si="70"/>
        <v>8.950884315330241E-4</v>
      </c>
      <c r="JH26">
        <f t="shared" si="71"/>
        <v>3.5689365344843203E-4</v>
      </c>
      <c r="JI26">
        <f t="shared" si="72"/>
        <v>1.3675344760135321E-3</v>
      </c>
      <c r="JJ26">
        <f t="shared" si="73"/>
        <v>2.137968207909E-3</v>
      </c>
      <c r="JK26">
        <f t="shared" si="74"/>
        <v>1.3978460059282001E-3</v>
      </c>
      <c r="JL26">
        <f t="shared" si="11"/>
        <v>1.2163670422027501E-3</v>
      </c>
      <c r="JM26">
        <f t="shared" si="1"/>
        <v>1.019378237985162E-3</v>
      </c>
      <c r="JN26">
        <f t="shared" si="7"/>
        <v>1.2655023823657261E-3</v>
      </c>
      <c r="JO26">
        <f t="shared" si="8"/>
        <v>2.344605657850986E-3</v>
      </c>
      <c r="JP26">
        <f t="shared" si="2"/>
        <v>1.612129867382424E-3</v>
      </c>
      <c r="JQ26">
        <f t="shared" si="2"/>
        <v>1.8414390970398239E-3</v>
      </c>
      <c r="JR26">
        <f t="shared" si="2"/>
        <v>1.8080179931074998E-3</v>
      </c>
      <c r="JS26">
        <f t="shared" si="2"/>
        <v>1.0455673858301281E-3</v>
      </c>
      <c r="JT26">
        <f t="shared" si="2"/>
        <v>1.5470394741441363E-3</v>
      </c>
      <c r="JU26">
        <f t="shared" si="2"/>
        <v>1.6652523293255684E-3</v>
      </c>
      <c r="JV26">
        <f t="shared" si="2"/>
        <v>1.2284812454675881E-3</v>
      </c>
      <c r="JW26">
        <f t="shared" si="2"/>
        <v>9.1695828992801405E-4</v>
      </c>
      <c r="JX26">
        <f t="shared" si="2"/>
        <v>1.483478121291712E-3</v>
      </c>
      <c r="JY26">
        <f t="shared" si="2"/>
        <v>7.3366953954927185E-4</v>
      </c>
      <c r="JZ26">
        <f t="shared" si="2"/>
        <v>1.270741598891952E-3</v>
      </c>
      <c r="KA26">
        <f t="shared" si="2"/>
        <v>1.447258747931016E-3</v>
      </c>
      <c r="KB26">
        <f t="shared" si="2"/>
        <v>9.7253148950372998E-4</v>
      </c>
      <c r="KC26">
        <f t="shared" si="2"/>
        <v>2.0301546738865257E-3</v>
      </c>
      <c r="KD26">
        <f t="shared" si="2"/>
        <v>1.4606252114548962E-3</v>
      </c>
      <c r="KE26">
        <f t="shared" si="2"/>
        <v>4.4882421679416005E-4</v>
      </c>
      <c r="KF26">
        <f t="shared" si="3"/>
        <v>1.9553213655357522E-3</v>
      </c>
      <c r="KG26">
        <f t="shared" si="3"/>
        <v>1.2962972192228364E-3</v>
      </c>
      <c r="KH26">
        <f t="shared" si="3"/>
        <v>9.3164793043819206E-4</v>
      </c>
      <c r="KI26">
        <f t="shared" si="3"/>
        <v>8.6818075798139605E-4</v>
      </c>
      <c r="KJ26">
        <f t="shared" si="3"/>
        <v>1.985177280688E-3</v>
      </c>
      <c r="KK26">
        <f t="shared" si="3"/>
        <v>9.5466940628500814E-4</v>
      </c>
      <c r="KL26">
        <f t="shared" si="3"/>
        <v>1.5523256086645179E-3</v>
      </c>
      <c r="KM26">
        <f t="shared" si="3"/>
        <v>6.6530766506294999E-4</v>
      </c>
      <c r="KN26">
        <f t="shared" si="3"/>
        <v>1.51876098503296E-3</v>
      </c>
      <c r="KO26">
        <f t="shared" si="3"/>
        <v>1.994113122985872E-3</v>
      </c>
      <c r="KP26">
        <f t="shared" si="9"/>
        <v>1.0089456823646641E-3</v>
      </c>
      <c r="KQ26">
        <f t="shared" si="10"/>
        <v>7.2136642601345604E-4</v>
      </c>
      <c r="KR26">
        <f t="shared" si="4"/>
        <v>6.7428328185875999E-4</v>
      </c>
      <c r="KS26">
        <f t="shared" si="4"/>
        <v>1.163286441468336E-3</v>
      </c>
      <c r="KT26">
        <f t="shared" si="4"/>
        <v>1.70709375340776E-3</v>
      </c>
    </row>
    <row r="27" spans="1:306" x14ac:dyDescent="0.25">
      <c r="A27">
        <v>-9.5E-4</v>
      </c>
      <c r="C27">
        <v>2.9929999999999998E-2</v>
      </c>
      <c r="E27">
        <v>0.50439199999999995</v>
      </c>
      <c r="F27">
        <v>0.39226699999999998</v>
      </c>
      <c r="G27">
        <v>0.587781</v>
      </c>
      <c r="H27">
        <v>0.47573300000000002</v>
      </c>
      <c r="I27">
        <v>0.51623600000000003</v>
      </c>
      <c r="J27">
        <v>0.60435499999999998</v>
      </c>
      <c r="K27">
        <v>0.52266599999999996</v>
      </c>
      <c r="L27">
        <v>0.54702700000000004</v>
      </c>
      <c r="M27">
        <v>0.292184</v>
      </c>
      <c r="N27">
        <v>0.51608900000000002</v>
      </c>
      <c r="O27">
        <v>1</v>
      </c>
      <c r="P27">
        <v>0.48266100000000001</v>
      </c>
      <c r="Q27">
        <v>0.58449099999999998</v>
      </c>
      <c r="R27">
        <v>0.65413299999999996</v>
      </c>
      <c r="S27">
        <v>0.58031600000000005</v>
      </c>
      <c r="T27">
        <v>0.43783899999999998</v>
      </c>
      <c r="U27">
        <v>0.44673600000000002</v>
      </c>
      <c r="V27">
        <v>0.38432500000000003</v>
      </c>
      <c r="W27">
        <v>0.493197</v>
      </c>
      <c r="X27">
        <v>0.41504200000000002</v>
      </c>
      <c r="Y27">
        <v>0.51556100000000005</v>
      </c>
      <c r="Z27">
        <v>0.54225299999999999</v>
      </c>
      <c r="AA27">
        <v>0.37063600000000002</v>
      </c>
      <c r="AB27">
        <v>0.51462300000000005</v>
      </c>
      <c r="AC27">
        <v>0.50842600000000004</v>
      </c>
      <c r="AD27">
        <v>0.39240000000000003</v>
      </c>
      <c r="AE27">
        <v>0.57021500000000003</v>
      </c>
      <c r="AF27">
        <v>0.45846599999999998</v>
      </c>
      <c r="AG27">
        <v>0.49558999999999997</v>
      </c>
      <c r="AH27">
        <v>0.56196599999999997</v>
      </c>
      <c r="AI27">
        <v>0.43455899999999997</v>
      </c>
      <c r="AJ27">
        <v>0.54531099999999999</v>
      </c>
      <c r="AK27">
        <v>0.575519</v>
      </c>
      <c r="AL27">
        <v>0.36784099999999997</v>
      </c>
      <c r="AM27">
        <v>0.62923300000000004</v>
      </c>
      <c r="AN27">
        <v>0.36948300000000001</v>
      </c>
      <c r="AO27">
        <v>0.37563600000000003</v>
      </c>
      <c r="AP27">
        <v>0.38953199999999999</v>
      </c>
      <c r="AQ27">
        <v>0.38166899999999998</v>
      </c>
      <c r="AR27">
        <v>0.19054299999999999</v>
      </c>
      <c r="AS27">
        <v>0.42006500000000002</v>
      </c>
      <c r="AT27">
        <v>0.47206799999999999</v>
      </c>
      <c r="AU27">
        <v>0.29750700000000002</v>
      </c>
      <c r="AV27">
        <v>0.44758999999999999</v>
      </c>
      <c r="AW27">
        <v>0.58563900000000002</v>
      </c>
      <c r="AX27">
        <v>0.40127600000000002</v>
      </c>
      <c r="AY27">
        <v>0.57441200000000003</v>
      </c>
      <c r="AZ27">
        <v>0.357483</v>
      </c>
      <c r="BA27">
        <v>0.42286299999999999</v>
      </c>
      <c r="BB27">
        <v>0.31469200000000003</v>
      </c>
      <c r="BC27">
        <v>0.35051900000000002</v>
      </c>
      <c r="BD27">
        <v>0.58246299999999995</v>
      </c>
      <c r="BE27">
        <v>0.40219199999999999</v>
      </c>
      <c r="BF27">
        <v>0.54205400000000004</v>
      </c>
      <c r="BG27">
        <v>0.50588900000000003</v>
      </c>
      <c r="BH27">
        <v>0.499083</v>
      </c>
      <c r="BI27">
        <v>0.41542499999999999</v>
      </c>
      <c r="BJ27">
        <v>0.42473</v>
      </c>
      <c r="BK27">
        <v>0.55039099999999996</v>
      </c>
      <c r="BL27">
        <v>0.313137</v>
      </c>
      <c r="BM27">
        <v>0.457453</v>
      </c>
      <c r="BN27">
        <v>0.27213999999999999</v>
      </c>
      <c r="BO27">
        <v>0.36376500000000001</v>
      </c>
      <c r="BP27">
        <v>0.54115899999999995</v>
      </c>
      <c r="BQ27">
        <v>0.47676800000000003</v>
      </c>
      <c r="BR27">
        <v>0.52498999999999996</v>
      </c>
      <c r="BS27">
        <v>0.33226899999999998</v>
      </c>
      <c r="BT27">
        <v>0.42492600000000003</v>
      </c>
      <c r="BU27">
        <v>0.56560299999999997</v>
      </c>
      <c r="BV27">
        <v>0.57845800000000003</v>
      </c>
      <c r="BW27">
        <v>0.591557</v>
      </c>
      <c r="BX27">
        <v>0.42255599999999999</v>
      </c>
      <c r="BY27">
        <v>0.39052700000000001</v>
      </c>
      <c r="BZ27">
        <v>0.58324100000000001</v>
      </c>
      <c r="CA27">
        <v>0.55404500000000001</v>
      </c>
      <c r="CB27">
        <v>0.49552400000000002</v>
      </c>
      <c r="CC27">
        <v>0.38587700000000003</v>
      </c>
      <c r="CD27">
        <v>0.41287499999999999</v>
      </c>
      <c r="CE27">
        <v>0.28770899999999999</v>
      </c>
      <c r="CF27">
        <v>0.48998599999999998</v>
      </c>
      <c r="CG27">
        <v>0.413358</v>
      </c>
      <c r="CH27">
        <v>0.41350999999999999</v>
      </c>
      <c r="CI27">
        <v>0.59544200000000003</v>
      </c>
      <c r="CJ27">
        <v>0.468032</v>
      </c>
      <c r="CK27">
        <v>0.22104599999999999</v>
      </c>
      <c r="CL27">
        <v>0.60195200000000004</v>
      </c>
      <c r="CM27">
        <v>0.37713000000000002</v>
      </c>
      <c r="CN27">
        <v>0.347663</v>
      </c>
      <c r="CO27">
        <v>0.44439800000000002</v>
      </c>
      <c r="CP27">
        <v>0.38944000000000001</v>
      </c>
      <c r="CQ27">
        <v>0.46564299999999997</v>
      </c>
      <c r="CR27">
        <v>0.35211999999999999</v>
      </c>
      <c r="CS27">
        <v>0.34517599999999998</v>
      </c>
      <c r="CT27">
        <v>0.61993299999999996</v>
      </c>
      <c r="CU27">
        <v>0.56549300000000002</v>
      </c>
      <c r="CV27">
        <v>0.33558900000000003</v>
      </c>
      <c r="CW27">
        <v>0.28986699999999999</v>
      </c>
      <c r="CX27">
        <v>0.46737099999999998</v>
      </c>
      <c r="CY27">
        <v>0.39378200000000002</v>
      </c>
      <c r="CZ27">
        <v>0.40323599999999998</v>
      </c>
      <c r="DB27">
        <v>1.1341674199999998E-3</v>
      </c>
      <c r="DC27">
        <v>1.48856855E-3</v>
      </c>
      <c r="DD27">
        <v>1.4461577399999999E-3</v>
      </c>
      <c r="DE27">
        <v>1.29109041E-3</v>
      </c>
      <c r="DF27">
        <v>1.07409791E-3</v>
      </c>
      <c r="DG27">
        <v>1.3516387999999999E-3</v>
      </c>
      <c r="DH27">
        <v>1.6410319700000001E-3</v>
      </c>
      <c r="DI27">
        <v>1.0234264200000001E-3</v>
      </c>
      <c r="DJ27">
        <v>1.0415340699999999E-3</v>
      </c>
      <c r="DK27">
        <v>1.9441929399999999E-3</v>
      </c>
      <c r="DL27">
        <v>8.9580489999999992E-4</v>
      </c>
      <c r="DM27">
        <v>1.4099125100000001E-3</v>
      </c>
      <c r="DN27">
        <v>1.2747187E-3</v>
      </c>
      <c r="DO27">
        <v>1.5069755E-3</v>
      </c>
      <c r="DP27">
        <v>1.4120973999999999E-3</v>
      </c>
      <c r="DQ27">
        <v>1.5318173999999999E-3</v>
      </c>
      <c r="DR27">
        <v>1.7474630499999999E-3</v>
      </c>
      <c r="DS27">
        <v>1.12240493E-3</v>
      </c>
      <c r="DT27">
        <v>1.0559304E-3</v>
      </c>
      <c r="DU27">
        <v>1.4539694699999999E-3</v>
      </c>
      <c r="DV27">
        <v>1.40676986E-3</v>
      </c>
      <c r="DW27">
        <v>1.18600618E-3</v>
      </c>
      <c r="DX27">
        <v>1.6177763599999999E-3</v>
      </c>
      <c r="DY27">
        <v>1.2507148399999999E-3</v>
      </c>
      <c r="DZ27">
        <v>1.4853959699999998E-3</v>
      </c>
      <c r="EA27">
        <v>1.2517923199999999E-3</v>
      </c>
      <c r="EB27">
        <v>1.5445675799999998E-3</v>
      </c>
      <c r="EC27">
        <v>9.3725795000000004E-4</v>
      </c>
      <c r="ED27">
        <v>1.4018014800000001E-3</v>
      </c>
      <c r="EE27">
        <v>1.13294029E-3</v>
      </c>
      <c r="EF27">
        <v>1.2408977999999998E-3</v>
      </c>
      <c r="EG27">
        <v>1.36130619E-3</v>
      </c>
      <c r="EH27">
        <v>1.5183788299999999E-3</v>
      </c>
      <c r="EI27">
        <v>1.36253332E-3</v>
      </c>
      <c r="EJ27">
        <v>1.3128195899999998E-3</v>
      </c>
      <c r="EK27">
        <v>1.3040800299999999E-3</v>
      </c>
      <c r="EL27">
        <v>9.9223935999999987E-4</v>
      </c>
      <c r="EM27">
        <v>1.18869988E-3</v>
      </c>
      <c r="EN27">
        <v>9.8613363999999998E-4</v>
      </c>
      <c r="EO27">
        <v>9.3115222999999993E-4</v>
      </c>
      <c r="EP27">
        <v>1.1731063500000001E-3</v>
      </c>
      <c r="EQ27">
        <v>9.7724442999999996E-4</v>
      </c>
      <c r="ER27">
        <v>1.00735401E-3</v>
      </c>
      <c r="ES27">
        <v>1.49847538E-3</v>
      </c>
      <c r="ET27">
        <v>1.0834959299999998E-3</v>
      </c>
      <c r="EU27">
        <v>1.3848610999999999E-3</v>
      </c>
      <c r="EV27">
        <v>1.3802818099999999E-3</v>
      </c>
      <c r="EW27">
        <v>1.0284247300000001E-3</v>
      </c>
      <c r="EX27">
        <v>1.2149185600000001E-3</v>
      </c>
      <c r="EY27">
        <v>1.33107689E-3</v>
      </c>
      <c r="EZ27">
        <v>1.2461654799999998E-3</v>
      </c>
      <c r="FA27">
        <v>1.73926223E-3</v>
      </c>
      <c r="FB27">
        <v>1.5061673899999998E-3</v>
      </c>
      <c r="FC27">
        <v>1.4714485899999998E-3</v>
      </c>
      <c r="FD27">
        <v>1.2885463599999999E-3</v>
      </c>
      <c r="FE27">
        <v>1.5177502999999999E-3</v>
      </c>
      <c r="FF27">
        <v>1.7450087899999998E-3</v>
      </c>
      <c r="FG27">
        <v>1.2914196399999999E-3</v>
      </c>
      <c r="FH27">
        <v>1.39710247E-3</v>
      </c>
      <c r="FI27">
        <v>7.7360070999999992E-4</v>
      </c>
      <c r="FJ27">
        <v>9.9750703999999996E-4</v>
      </c>
      <c r="FK27">
        <v>8.5378317999999993E-4</v>
      </c>
      <c r="FL27">
        <v>1.3941992599999999E-3</v>
      </c>
      <c r="FM27">
        <v>1.5978729099999998E-3</v>
      </c>
      <c r="FN27">
        <v>1.2316194999999999E-3</v>
      </c>
      <c r="FO27">
        <v>1.3033018499999998E-3</v>
      </c>
      <c r="FP27">
        <v>1.16119421E-3</v>
      </c>
      <c r="FQ27">
        <v>1.4444517299999999E-3</v>
      </c>
      <c r="FR27">
        <v>1.81294989E-3</v>
      </c>
      <c r="FS27">
        <v>1.26026251E-3</v>
      </c>
      <c r="FT27">
        <v>1.5599216699999998E-3</v>
      </c>
      <c r="FU27">
        <v>1.5675837499999998E-3</v>
      </c>
      <c r="FV27">
        <v>1.0887336799999998E-3</v>
      </c>
      <c r="FW27">
        <v>1.36067766E-3</v>
      </c>
      <c r="FX27">
        <v>1.33703296E-3</v>
      </c>
      <c r="FY27">
        <v>1.30815051E-3</v>
      </c>
      <c r="FZ27">
        <v>1.24332213E-3</v>
      </c>
      <c r="GA27">
        <v>1.4505275199999999E-3</v>
      </c>
      <c r="GB27">
        <v>1.2324276099999999E-3</v>
      </c>
      <c r="GC27">
        <v>1.2255437099999999E-3</v>
      </c>
      <c r="GD27">
        <v>1.4062909799999999E-3</v>
      </c>
      <c r="GE27">
        <v>1.1840008699999999E-3</v>
      </c>
      <c r="GF27">
        <v>1.3462214699999999E-3</v>
      </c>
      <c r="GG27">
        <v>1.49476406E-3</v>
      </c>
      <c r="GH27">
        <v>1.0199246100000001E-3</v>
      </c>
      <c r="GI27">
        <v>1.3879139599999998E-3</v>
      </c>
      <c r="GJ27">
        <v>1.35696634E-3</v>
      </c>
      <c r="GK27">
        <v>1.1631695899999999E-3</v>
      </c>
      <c r="GL27">
        <v>9.6787633999999994E-4</v>
      </c>
      <c r="GM27">
        <v>1.6760799999999999E-3</v>
      </c>
      <c r="GN27">
        <v>1.0720028100000001E-3</v>
      </c>
      <c r="GO27">
        <v>1.6512680299999999E-3</v>
      </c>
      <c r="GP27">
        <v>1.13449665E-3</v>
      </c>
      <c r="GQ27">
        <v>1.2137213599999999E-3</v>
      </c>
      <c r="GR27">
        <v>1.5436696799999998E-3</v>
      </c>
      <c r="GS27">
        <v>1.25996321E-3</v>
      </c>
      <c r="GT27">
        <v>9.4303444000000001E-4</v>
      </c>
      <c r="GU27">
        <v>8.2172814999999992E-4</v>
      </c>
      <c r="GV27">
        <v>1.18055892E-3</v>
      </c>
      <c r="GW27">
        <v>1.57862792E-3</v>
      </c>
      <c r="GY27">
        <f t="shared" si="5"/>
        <v>5.720649733086398E-4</v>
      </c>
      <c r="GZ27">
        <f t="shared" si="6"/>
        <v>5.8391631940284995E-4</v>
      </c>
      <c r="HA27">
        <f t="shared" si="12"/>
        <v>8.5002404257493989E-4</v>
      </c>
      <c r="HB27">
        <f t="shared" si="13"/>
        <v>6.1421431402053004E-4</v>
      </c>
      <c r="HC27">
        <f t="shared" si="14"/>
        <v>5.5448800866676003E-4</v>
      </c>
      <c r="HD27">
        <f t="shared" si="15"/>
        <v>8.1686966697399992E-4</v>
      </c>
      <c r="HE27">
        <f t="shared" si="16"/>
        <v>8.5771161563202001E-4</v>
      </c>
      <c r="HF27">
        <f t="shared" si="17"/>
        <v>5.5984188425334009E-4</v>
      </c>
      <c r="HG27">
        <f t="shared" si="18"/>
        <v>3.0431959070887997E-4</v>
      </c>
      <c r="HH27">
        <f t="shared" si="19"/>
        <v>1.00337659021166E-3</v>
      </c>
      <c r="HI27">
        <f t="shared" si="20"/>
        <v>8.9580489999999992E-4</v>
      </c>
      <c r="HJ27">
        <f t="shared" si="21"/>
        <v>6.8050978198911001E-4</v>
      </c>
      <c r="HK27">
        <f t="shared" si="22"/>
        <v>7.4506160768169998E-4</v>
      </c>
      <c r="HL27">
        <f t="shared" si="23"/>
        <v>9.8576240474149992E-4</v>
      </c>
      <c r="HM27">
        <f t="shared" si="24"/>
        <v>8.1946271477839996E-4</v>
      </c>
      <c r="HN27">
        <f t="shared" si="25"/>
        <v>6.706893985985999E-4</v>
      </c>
      <c r="HO27">
        <f t="shared" si="26"/>
        <v>7.8065465310480004E-4</v>
      </c>
      <c r="HP27">
        <f t="shared" si="27"/>
        <v>4.3136827472225E-4</v>
      </c>
      <c r="HQ27">
        <f t="shared" si="28"/>
        <v>5.2078170548879997E-4</v>
      </c>
      <c r="HR27">
        <f t="shared" si="29"/>
        <v>6.0345839676773994E-4</v>
      </c>
      <c r="HS27">
        <f t="shared" si="30"/>
        <v>7.2527567579146006E-4</v>
      </c>
      <c r="HT27">
        <f t="shared" si="31"/>
        <v>6.4311540912354004E-4</v>
      </c>
      <c r="HU27">
        <f t="shared" si="32"/>
        <v>5.9960615896496004E-4</v>
      </c>
      <c r="HV27">
        <f t="shared" si="33"/>
        <v>6.4364662310532005E-4</v>
      </c>
      <c r="HW27">
        <f t="shared" si="34"/>
        <v>7.5521393144321999E-4</v>
      </c>
      <c r="HX27">
        <f t="shared" si="35"/>
        <v>4.9120330636799993E-4</v>
      </c>
      <c r="HY27">
        <f t="shared" si="36"/>
        <v>8.8073560262969994E-4</v>
      </c>
      <c r="HZ27">
        <f t="shared" si="37"/>
        <v>4.2970090330470001E-4</v>
      </c>
      <c r="IA27">
        <f t="shared" si="38"/>
        <v>6.9471879547319999E-4</v>
      </c>
      <c r="IB27">
        <f t="shared" si="39"/>
        <v>6.3667392301013993E-4</v>
      </c>
      <c r="IC27">
        <f t="shared" si="40"/>
        <v>5.392433070701999E-4</v>
      </c>
      <c r="ID27">
        <f t="shared" si="41"/>
        <v>7.4233523977508997E-4</v>
      </c>
      <c r="IE27">
        <f t="shared" si="42"/>
        <v>8.7385586586276993E-4</v>
      </c>
      <c r="IF27">
        <f t="shared" si="43"/>
        <v>5.0119561896211991E-4</v>
      </c>
      <c r="IG27">
        <f t="shared" si="44"/>
        <v>8.2606940907446996E-4</v>
      </c>
      <c r="IH27">
        <f t="shared" si="45"/>
        <v>4.8183540172448995E-4</v>
      </c>
      <c r="II27">
        <f t="shared" si="46"/>
        <v>3.7272082423295998E-4</v>
      </c>
      <c r="IJ27">
        <f t="shared" si="47"/>
        <v>4.6303664165616001E-4</v>
      </c>
      <c r="IK27">
        <f t="shared" si="48"/>
        <v>3.7637664024515999E-4</v>
      </c>
      <c r="IL27">
        <f t="shared" si="49"/>
        <v>1.7742453936088999E-4</v>
      </c>
      <c r="IM27">
        <f t="shared" si="50"/>
        <v>4.927809189127501E-4</v>
      </c>
      <c r="IN27">
        <f t="shared" si="51"/>
        <v>4.6132582358124E-4</v>
      </c>
      <c r="IO27">
        <f t="shared" si="52"/>
        <v>2.9969486945307001E-4</v>
      </c>
      <c r="IP27">
        <f t="shared" si="53"/>
        <v>6.7070259533419992E-4</v>
      </c>
      <c r="IQ27">
        <f t="shared" si="54"/>
        <v>6.3453747294926993E-4</v>
      </c>
      <c r="IR27">
        <f t="shared" si="55"/>
        <v>5.5571152276359995E-4</v>
      </c>
      <c r="IS27">
        <f t="shared" si="56"/>
        <v>7.9285043504572004E-4</v>
      </c>
      <c r="IT27">
        <f t="shared" si="57"/>
        <v>3.6764435775459004E-4</v>
      </c>
      <c r="IU27">
        <f t="shared" si="58"/>
        <v>5.1374410703727998E-4</v>
      </c>
      <c r="IV27">
        <f t="shared" si="59"/>
        <v>4.1887924866788E-4</v>
      </c>
      <c r="IW27">
        <f t="shared" si="60"/>
        <v>4.3680467788411999E-4</v>
      </c>
      <c r="IX27">
        <f t="shared" si="61"/>
        <v>1.0130558962724899E-3</v>
      </c>
      <c r="IY27">
        <f t="shared" si="62"/>
        <v>6.0576847491887996E-4</v>
      </c>
      <c r="IZ27">
        <f t="shared" si="63"/>
        <v>7.9760459400385992E-4</v>
      </c>
      <c r="JA27">
        <f t="shared" si="64"/>
        <v>6.5186142951404E-4</v>
      </c>
      <c r="JB27">
        <f t="shared" si="65"/>
        <v>7.5748337297489997E-4</v>
      </c>
      <c r="JC27">
        <f t="shared" si="66"/>
        <v>7.2492027658574995E-4</v>
      </c>
      <c r="JD27">
        <f t="shared" si="67"/>
        <v>5.4850466369719996E-4</v>
      </c>
      <c r="JE27">
        <f t="shared" si="68"/>
        <v>7.6895262556576991E-4</v>
      </c>
      <c r="JF27">
        <f t="shared" si="69"/>
        <v>2.4224300552726997E-4</v>
      </c>
      <c r="JG27">
        <f t="shared" si="70"/>
        <v>4.5631258796911996E-4</v>
      </c>
      <c r="JH27">
        <f t="shared" si="71"/>
        <v>2.3234855460519999E-4</v>
      </c>
      <c r="JI27">
        <f t="shared" si="72"/>
        <v>5.0716089381389994E-4</v>
      </c>
      <c r="JJ27">
        <f t="shared" si="73"/>
        <v>8.6470330610268983E-4</v>
      </c>
      <c r="JK27">
        <f t="shared" si="74"/>
        <v>5.8719676577600002E-4</v>
      </c>
      <c r="JL27">
        <f t="shared" si="11"/>
        <v>6.8422043823149984E-4</v>
      </c>
      <c r="JM27">
        <f t="shared" si="1"/>
        <v>3.8582883896248998E-4</v>
      </c>
      <c r="JN27">
        <f t="shared" si="7"/>
        <v>6.1378509582197995E-4</v>
      </c>
      <c r="JO27">
        <f t="shared" si="8"/>
        <v>1.02540989663367E-3</v>
      </c>
      <c r="JP27">
        <f t="shared" si="2"/>
        <v>7.2900893100958004E-4</v>
      </c>
      <c r="JQ27">
        <f t="shared" si="2"/>
        <v>9.2278258334018988E-4</v>
      </c>
      <c r="JR27">
        <f t="shared" si="2"/>
        <v>6.6239191906499991E-4</v>
      </c>
      <c r="JS27">
        <f t="shared" si="2"/>
        <v>4.2517989784935994E-4</v>
      </c>
      <c r="JT27">
        <f t="shared" si="2"/>
        <v>7.9360299909606003E-4</v>
      </c>
      <c r="JU27">
        <f t="shared" si="2"/>
        <v>7.4077642632320001E-4</v>
      </c>
      <c r="JV27">
        <f t="shared" si="2"/>
        <v>6.4821997331724007E-4</v>
      </c>
      <c r="JW27">
        <f t="shared" si="2"/>
        <v>4.7976941355801E-4</v>
      </c>
      <c r="JX27">
        <f t="shared" si="2"/>
        <v>5.9888654981999994E-4</v>
      </c>
      <c r="JY27">
        <f t="shared" si="2"/>
        <v>3.5458051524548995E-4</v>
      </c>
      <c r="JZ27">
        <f t="shared" si="2"/>
        <v>6.0049926028805998E-4</v>
      </c>
      <c r="KA27">
        <f t="shared" si="2"/>
        <v>5.8130162691083997E-4</v>
      </c>
      <c r="KB27">
        <f t="shared" si="2"/>
        <v>4.8959619975369993E-4</v>
      </c>
      <c r="KC27">
        <f t="shared" si="2"/>
        <v>8.0159680453973996E-4</v>
      </c>
      <c r="KD27">
        <f t="shared" si="2"/>
        <v>6.9959741252991999E-4</v>
      </c>
      <c r="KE27">
        <f t="shared" si="2"/>
        <v>2.2545025534206003E-4</v>
      </c>
      <c r="KF27">
        <f t="shared" si="3"/>
        <v>8.3545758404991993E-4</v>
      </c>
      <c r="KG27">
        <f t="shared" si="3"/>
        <v>5.1175271580420007E-4</v>
      </c>
      <c r="KH27">
        <f t="shared" si="3"/>
        <v>4.0439102916816998E-4</v>
      </c>
      <c r="KI27">
        <f t="shared" si="3"/>
        <v>4.3012230974331998E-4</v>
      </c>
      <c r="KJ27">
        <f t="shared" si="3"/>
        <v>6.5273259520000002E-4</v>
      </c>
      <c r="KK27">
        <f t="shared" si="3"/>
        <v>4.9917060445683003E-4</v>
      </c>
      <c r="KL27">
        <f t="shared" si="3"/>
        <v>5.8144449872359993E-4</v>
      </c>
      <c r="KM27">
        <f t="shared" si="3"/>
        <v>3.916010156604E-4</v>
      </c>
      <c r="KN27">
        <f t="shared" si="3"/>
        <v>7.5242592386887987E-4</v>
      </c>
      <c r="KO27">
        <f t="shared" si="3"/>
        <v>8.7293439835223988E-4</v>
      </c>
      <c r="KP27">
        <f t="shared" si="9"/>
        <v>4.2282979368069007E-4</v>
      </c>
      <c r="KQ27">
        <f t="shared" si="10"/>
        <v>2.7335456401948E-4</v>
      </c>
      <c r="KR27">
        <f t="shared" si="4"/>
        <v>3.8405190719364995E-4</v>
      </c>
      <c r="KS27">
        <f t="shared" si="4"/>
        <v>4.6488285263544002E-4</v>
      </c>
      <c r="KT27">
        <f t="shared" si="4"/>
        <v>6.3655960794911995E-4</v>
      </c>
    </row>
    <row r="28" spans="1:306" x14ac:dyDescent="0.25">
      <c r="A28">
        <v>-3.7000000000000002E-3</v>
      </c>
      <c r="C28">
        <v>4.7107000000000003E-2</v>
      </c>
      <c r="E28">
        <v>0.46867199999999998</v>
      </c>
      <c r="F28">
        <v>0.29292699999999999</v>
      </c>
      <c r="G28">
        <v>0.54231499999999999</v>
      </c>
      <c r="H28">
        <v>0.454592</v>
      </c>
      <c r="I28">
        <v>0.49566199999999999</v>
      </c>
      <c r="J28">
        <v>0.58139799999999997</v>
      </c>
      <c r="K28">
        <v>0.63524099999999994</v>
      </c>
      <c r="L28">
        <v>0.44725399999999998</v>
      </c>
      <c r="M28">
        <v>0.270735</v>
      </c>
      <c r="N28">
        <v>0.58594100000000005</v>
      </c>
      <c r="O28">
        <v>0.48266100000000001</v>
      </c>
      <c r="P28">
        <v>1</v>
      </c>
      <c r="Q28">
        <v>0.56249499999999997</v>
      </c>
      <c r="R28">
        <v>0.53750600000000004</v>
      </c>
      <c r="S28">
        <v>0.51736700000000002</v>
      </c>
      <c r="T28">
        <v>0.53136399999999995</v>
      </c>
      <c r="U28">
        <v>0.44652900000000001</v>
      </c>
      <c r="V28">
        <v>0.45252199999999998</v>
      </c>
      <c r="W28">
        <v>0.478744</v>
      </c>
      <c r="X28">
        <v>0.52968099999999996</v>
      </c>
      <c r="Y28">
        <v>0.53843600000000003</v>
      </c>
      <c r="Z28">
        <v>0.51450600000000002</v>
      </c>
      <c r="AA28">
        <v>0.557786</v>
      </c>
      <c r="AB28">
        <v>0.52129400000000004</v>
      </c>
      <c r="AC28">
        <v>0.56512399999999996</v>
      </c>
      <c r="AD28">
        <v>0.45073400000000002</v>
      </c>
      <c r="AE28">
        <v>0.59345700000000001</v>
      </c>
      <c r="AF28">
        <v>0.48528100000000002</v>
      </c>
      <c r="AG28">
        <v>0.45710899999999999</v>
      </c>
      <c r="AH28">
        <v>0.45989600000000003</v>
      </c>
      <c r="AI28">
        <v>0.54669800000000002</v>
      </c>
      <c r="AJ28">
        <v>0.53302300000000002</v>
      </c>
      <c r="AK28">
        <v>0.55656300000000003</v>
      </c>
      <c r="AL28">
        <v>0.46806599999999998</v>
      </c>
      <c r="AM28">
        <v>0.46434700000000001</v>
      </c>
      <c r="AN28">
        <v>0.39433000000000001</v>
      </c>
      <c r="AO28">
        <v>0.38262400000000002</v>
      </c>
      <c r="AP28">
        <v>0.45743600000000001</v>
      </c>
      <c r="AQ28">
        <v>0.37897599999999998</v>
      </c>
      <c r="AR28">
        <v>0.22297600000000001</v>
      </c>
      <c r="AS28">
        <v>0.458924</v>
      </c>
      <c r="AT28">
        <v>0.44013099999999999</v>
      </c>
      <c r="AU28">
        <v>0.29052</v>
      </c>
      <c r="AV28">
        <v>0.54767399999999999</v>
      </c>
      <c r="AW28">
        <v>0.49320999999999998</v>
      </c>
      <c r="AX28">
        <v>0.497419</v>
      </c>
      <c r="AY28">
        <v>0.56888300000000003</v>
      </c>
      <c r="AZ28">
        <v>0.406026</v>
      </c>
      <c r="BA28">
        <v>0.55609799999999998</v>
      </c>
      <c r="BB28">
        <v>0.31998199999999999</v>
      </c>
      <c r="BC28">
        <v>0.44793500000000003</v>
      </c>
      <c r="BD28">
        <v>0.54270799999999997</v>
      </c>
      <c r="BE28">
        <v>0.48195199999999999</v>
      </c>
      <c r="BF28">
        <v>0.54286800000000002</v>
      </c>
      <c r="BG28">
        <v>0.50312500000000004</v>
      </c>
      <c r="BH28">
        <v>0.49847599999999997</v>
      </c>
      <c r="BI28">
        <v>0.56422000000000005</v>
      </c>
      <c r="BJ28">
        <v>0.41170800000000002</v>
      </c>
      <c r="BK28">
        <v>0.50036800000000003</v>
      </c>
      <c r="BL28">
        <v>0.300014</v>
      </c>
      <c r="BM28">
        <v>0.432778</v>
      </c>
      <c r="BN28">
        <v>0.224194</v>
      </c>
      <c r="BO28">
        <v>0.47007700000000002</v>
      </c>
      <c r="BP28">
        <v>0.61859200000000003</v>
      </c>
      <c r="BQ28">
        <v>0.47629700000000003</v>
      </c>
      <c r="BR28">
        <v>0.45676499999999998</v>
      </c>
      <c r="BS28">
        <v>0.51502400000000004</v>
      </c>
      <c r="BT28">
        <v>0.44292700000000002</v>
      </c>
      <c r="BU28">
        <v>0.57221500000000003</v>
      </c>
      <c r="BV28">
        <v>0.60557000000000005</v>
      </c>
      <c r="BW28">
        <v>0.53440900000000002</v>
      </c>
      <c r="BX28">
        <v>0.58139399999999997</v>
      </c>
      <c r="BY28">
        <v>0.43384400000000001</v>
      </c>
      <c r="BZ28">
        <v>0.54492099999999999</v>
      </c>
      <c r="CA28">
        <v>0.41458600000000001</v>
      </c>
      <c r="CB28">
        <v>0.55411999999999995</v>
      </c>
      <c r="CC28">
        <v>0.38041700000000001</v>
      </c>
      <c r="CD28">
        <v>0.54886900000000005</v>
      </c>
      <c r="CE28">
        <v>0.25185999999999997</v>
      </c>
      <c r="CF28">
        <v>0.50305699999999998</v>
      </c>
      <c r="CG28">
        <v>0.41016799999999998</v>
      </c>
      <c r="CH28">
        <v>0.47428300000000001</v>
      </c>
      <c r="CI28">
        <v>0.59437099999999998</v>
      </c>
      <c r="CJ28">
        <v>0.243395</v>
      </c>
      <c r="CK28">
        <v>0.23535600000000001</v>
      </c>
      <c r="CL28">
        <v>0.60094000000000003</v>
      </c>
      <c r="CM28">
        <v>0.38311899999999999</v>
      </c>
      <c r="CN28">
        <v>0.39954899999999999</v>
      </c>
      <c r="CO28">
        <v>0.42551299999999997</v>
      </c>
      <c r="CP28">
        <v>0.61300699999999997</v>
      </c>
      <c r="CQ28">
        <v>0.50711300000000004</v>
      </c>
      <c r="CR28">
        <v>0.47064400000000001</v>
      </c>
      <c r="CS28">
        <v>0.36152200000000001</v>
      </c>
      <c r="CT28">
        <v>0.46700700000000001</v>
      </c>
      <c r="CU28">
        <v>0.54928900000000003</v>
      </c>
      <c r="CV28">
        <v>0.37256499999999998</v>
      </c>
      <c r="CW28">
        <v>0.29613899999999999</v>
      </c>
      <c r="CX28">
        <v>0.34685100000000002</v>
      </c>
      <c r="CY28">
        <v>0.446353</v>
      </c>
      <c r="CZ28">
        <v>0.53397499999999998</v>
      </c>
      <c r="DB28">
        <v>1.7850726579999999E-3</v>
      </c>
      <c r="DC28">
        <v>2.3428666450000003E-3</v>
      </c>
      <c r="DD28">
        <v>2.2761160260000002E-3</v>
      </c>
      <c r="DE28">
        <v>2.0320546590000001E-3</v>
      </c>
      <c r="DF28">
        <v>1.6905289090000002E-3</v>
      </c>
      <c r="DG28">
        <v>2.1273521200000003E-3</v>
      </c>
      <c r="DH28">
        <v>2.5828297030000003E-3</v>
      </c>
      <c r="DI28">
        <v>1.6107767580000002E-3</v>
      </c>
      <c r="DJ28">
        <v>1.639276493E-3</v>
      </c>
      <c r="DK28">
        <v>3.0599765060000004E-3</v>
      </c>
      <c r="DL28">
        <v>1.4099125100000001E-3</v>
      </c>
      <c r="DM28">
        <v>2.2190694490000001E-3</v>
      </c>
      <c r="DN28">
        <v>2.0062871300000002E-3</v>
      </c>
      <c r="DO28">
        <v>2.3718374500000003E-3</v>
      </c>
      <c r="DP28">
        <v>2.22250826E-3</v>
      </c>
      <c r="DQ28">
        <v>2.4109362600000005E-3</v>
      </c>
      <c r="DR28">
        <v>2.7503421950000003E-3</v>
      </c>
      <c r="DS28">
        <v>1.7665596070000002E-3</v>
      </c>
      <c r="DT28">
        <v>1.66193496E-3</v>
      </c>
      <c r="DU28">
        <v>2.2884109529999999E-3</v>
      </c>
      <c r="DV28">
        <v>2.2141232140000001E-3</v>
      </c>
      <c r="DW28">
        <v>1.8666619820000001E-3</v>
      </c>
      <c r="DX28">
        <v>2.5462275640000002E-3</v>
      </c>
      <c r="DY28">
        <v>1.968507316E-3</v>
      </c>
      <c r="DZ28">
        <v>2.337873303E-3</v>
      </c>
      <c r="EA28">
        <v>1.970203168E-3</v>
      </c>
      <c r="EB28">
        <v>2.4310038420000003E-3</v>
      </c>
      <c r="EC28">
        <v>1.4751557050000001E-3</v>
      </c>
      <c r="ED28">
        <v>2.2063034520000001E-3</v>
      </c>
      <c r="EE28">
        <v>1.783141271E-3</v>
      </c>
      <c r="EF28">
        <v>1.9530562199999999E-3</v>
      </c>
      <c r="EG28">
        <v>2.1425676810000001E-3</v>
      </c>
      <c r="EH28">
        <v>2.3897852170000002E-3</v>
      </c>
      <c r="EI28">
        <v>2.1444990680000004E-3</v>
      </c>
      <c r="EJ28">
        <v>2.0662543409999999E-3</v>
      </c>
      <c r="EK28">
        <v>2.0524990970000002E-3</v>
      </c>
      <c r="EL28">
        <v>1.5616912640000001E-3</v>
      </c>
      <c r="EM28">
        <v>1.8709016120000003E-3</v>
      </c>
      <c r="EN28">
        <v>1.5520814360000001E-3</v>
      </c>
      <c r="EO28">
        <v>1.4655458770000001E-3</v>
      </c>
      <c r="EP28">
        <v>1.8463588650000002E-3</v>
      </c>
      <c r="EQ28">
        <v>1.5380906570000002E-3</v>
      </c>
      <c r="ER28">
        <v>1.5854802990000001E-3</v>
      </c>
      <c r="ES28">
        <v>2.358459062E-3</v>
      </c>
      <c r="ET28">
        <v>1.7053205069999999E-3</v>
      </c>
      <c r="EU28">
        <v>2.17964089E-3</v>
      </c>
      <c r="EV28">
        <v>2.1724335190000002E-3</v>
      </c>
      <c r="EW28">
        <v>1.6186436270000002E-3</v>
      </c>
      <c r="EX28">
        <v>1.9121673440000004E-3</v>
      </c>
      <c r="EY28">
        <v>2.094989611E-3</v>
      </c>
      <c r="EZ28">
        <v>1.9613470520000002E-3</v>
      </c>
      <c r="FA28">
        <v>2.7374348770000004E-3</v>
      </c>
      <c r="FB28">
        <v>2.3705655610000002E-3</v>
      </c>
      <c r="FC28">
        <v>2.3159214410000003E-3</v>
      </c>
      <c r="FD28">
        <v>2.0280505640000003E-3</v>
      </c>
      <c r="FE28">
        <v>2.38879597E-3</v>
      </c>
      <c r="FF28">
        <v>2.7464794210000001E-3</v>
      </c>
      <c r="FG28">
        <v>2.032572836E-3</v>
      </c>
      <c r="FH28">
        <v>2.1989076529999999E-3</v>
      </c>
      <c r="FI28">
        <v>1.217574629E-3</v>
      </c>
      <c r="FJ28">
        <v>1.5699820960000002E-3</v>
      </c>
      <c r="FK28">
        <v>1.343774282E-3</v>
      </c>
      <c r="FL28">
        <v>2.1943382739999999E-3</v>
      </c>
      <c r="FM28">
        <v>2.514901409E-3</v>
      </c>
      <c r="FN28">
        <v>1.9384530500000002E-3</v>
      </c>
      <c r="FO28">
        <v>2.0512743150000001E-3</v>
      </c>
      <c r="FP28">
        <v>1.8276102790000001E-3</v>
      </c>
      <c r="FQ28">
        <v>2.2734309270000001E-3</v>
      </c>
      <c r="FR28">
        <v>2.8534123110000001E-3</v>
      </c>
      <c r="FS28">
        <v>1.9835344489999998E-3</v>
      </c>
      <c r="FT28">
        <v>2.4551697330000002E-3</v>
      </c>
      <c r="FU28">
        <v>2.467229125E-3</v>
      </c>
      <c r="FV28">
        <v>1.713564232E-3</v>
      </c>
      <c r="FW28">
        <v>2.1415784340000003E-3</v>
      </c>
      <c r="FX28">
        <v>2.1043639040000004E-3</v>
      </c>
      <c r="FY28">
        <v>2.0589056490000002E-3</v>
      </c>
      <c r="FZ28">
        <v>1.9568718870000001E-3</v>
      </c>
      <c r="GA28">
        <v>2.2829936480000001E-3</v>
      </c>
      <c r="GB28">
        <v>1.939724939E-3</v>
      </c>
      <c r="GC28">
        <v>1.9288903289999999E-3</v>
      </c>
      <c r="GD28">
        <v>2.2133695020000003E-3</v>
      </c>
      <c r="GE28">
        <v>1.8635058129999999E-3</v>
      </c>
      <c r="GF28">
        <v>2.118825753E-3</v>
      </c>
      <c r="GG28">
        <v>2.3526177940000003E-3</v>
      </c>
      <c r="GH28">
        <v>1.6052652390000002E-3</v>
      </c>
      <c r="GI28">
        <v>2.184445804E-3</v>
      </c>
      <c r="GJ28">
        <v>2.1357371660000002E-3</v>
      </c>
      <c r="GK28">
        <v>1.8307193410000001E-3</v>
      </c>
      <c r="GL28">
        <v>1.5233461660000001E-3</v>
      </c>
      <c r="GM28">
        <v>2.637992E-3</v>
      </c>
      <c r="GN28">
        <v>1.6872314190000003E-3</v>
      </c>
      <c r="GO28">
        <v>2.5989402970000002E-3</v>
      </c>
      <c r="GP28">
        <v>1.7855908350000002E-3</v>
      </c>
      <c r="GQ28">
        <v>1.910283064E-3</v>
      </c>
      <c r="GR28">
        <v>2.4295906320000002E-3</v>
      </c>
      <c r="GS28">
        <v>1.9830633790000004E-3</v>
      </c>
      <c r="GT28">
        <v>1.484247356E-3</v>
      </c>
      <c r="GU28">
        <v>1.293322685E-3</v>
      </c>
      <c r="GV28">
        <v>1.8580885080000001E-3</v>
      </c>
      <c r="GW28">
        <v>2.484611608E-3</v>
      </c>
      <c r="GY28">
        <f t="shared" si="5"/>
        <v>8.3661357277017595E-4</v>
      </c>
      <c r="GZ28">
        <f t="shared" si="6"/>
        <v>6.8628889771991507E-4</v>
      </c>
      <c r="HA28">
        <f t="shared" si="12"/>
        <v>1.2343718626401901E-3</v>
      </c>
      <c r="HB28">
        <f t="shared" si="13"/>
        <v>9.2375579154412805E-4</v>
      </c>
      <c r="HC28">
        <f t="shared" si="14"/>
        <v>8.3793094009275806E-4</v>
      </c>
      <c r="HD28">
        <f t="shared" si="15"/>
        <v>1.2368382678637601E-3</v>
      </c>
      <c r="HE28">
        <f t="shared" si="16"/>
        <v>1.640719323363423E-3</v>
      </c>
      <c r="HF28">
        <f t="shared" si="17"/>
        <v>7.2042634812253203E-4</v>
      </c>
      <c r="HG28">
        <f t="shared" si="18"/>
        <v>4.4380952133235503E-4</v>
      </c>
      <c r="HH28">
        <f t="shared" si="19"/>
        <v>1.7929656939021463E-3</v>
      </c>
      <c r="HI28">
        <f t="shared" si="20"/>
        <v>6.8050978198911001E-4</v>
      </c>
      <c r="HJ28">
        <f t="shared" si="21"/>
        <v>2.2190694490000001E-3</v>
      </c>
      <c r="HK28">
        <f t="shared" si="22"/>
        <v>1.12852647918935E-3</v>
      </c>
      <c r="HL28">
        <f t="shared" si="23"/>
        <v>1.2748768603997001E-3</v>
      </c>
      <c r="HM28">
        <f t="shared" si="24"/>
        <v>1.14985243095142E-3</v>
      </c>
      <c r="HN28">
        <f t="shared" si="25"/>
        <v>1.2810847348586401E-3</v>
      </c>
      <c r="HO28">
        <f t="shared" si="26"/>
        <v>1.2281075499911552E-3</v>
      </c>
      <c r="HP28">
        <f t="shared" si="27"/>
        <v>7.9940708647885405E-4</v>
      </c>
      <c r="HQ28">
        <f t="shared" si="28"/>
        <v>7.9564139049024E-4</v>
      </c>
      <c r="HR28">
        <f t="shared" si="29"/>
        <v>1.212127801995993E-3</v>
      </c>
      <c r="HS28">
        <f t="shared" si="30"/>
        <v>1.1921636468533042E-3</v>
      </c>
      <c r="HT28">
        <f t="shared" si="31"/>
        <v>9.6040878971089211E-4</v>
      </c>
      <c r="HU28">
        <f t="shared" si="32"/>
        <v>1.4202500880133042E-3</v>
      </c>
      <c r="HV28">
        <f t="shared" si="33"/>
        <v>1.0261710527869042E-3</v>
      </c>
      <c r="HW28">
        <f t="shared" si="34"/>
        <v>1.3211883124845719E-3</v>
      </c>
      <c r="HX28">
        <f t="shared" si="35"/>
        <v>8.8803755472531207E-4</v>
      </c>
      <c r="HY28">
        <f t="shared" si="36"/>
        <v>1.4426962470617942E-3</v>
      </c>
      <c r="HZ28">
        <f t="shared" si="37"/>
        <v>7.158650356781051E-4</v>
      </c>
      <c r="IA28">
        <f t="shared" si="38"/>
        <v>1.0085211646402681E-3</v>
      </c>
      <c r="IB28">
        <f t="shared" si="39"/>
        <v>8.2005953796781606E-4</v>
      </c>
      <c r="IC28">
        <f t="shared" si="40"/>
        <v>1.0677319293615599E-3</v>
      </c>
      <c r="ID28">
        <f t="shared" si="41"/>
        <v>1.142037853029663E-3</v>
      </c>
      <c r="IE28">
        <f t="shared" si="42"/>
        <v>1.3300660297291711E-3</v>
      </c>
      <c r="IF28">
        <f t="shared" si="43"/>
        <v>1.0037671007624882E-3</v>
      </c>
      <c r="IG28">
        <f t="shared" si="44"/>
        <v>9.5945900448032699E-4</v>
      </c>
      <c r="IH28">
        <f t="shared" si="45"/>
        <v>8.0936196892001007E-4</v>
      </c>
      <c r="II28">
        <f t="shared" si="46"/>
        <v>5.9754055819673604E-4</v>
      </c>
      <c r="IJ28">
        <f t="shared" si="47"/>
        <v>8.5581774978683216E-4</v>
      </c>
      <c r="IK28">
        <f t="shared" si="48"/>
        <v>5.8820161428953602E-4</v>
      </c>
      <c r="IL28">
        <f t="shared" si="49"/>
        <v>3.2678155746995204E-4</v>
      </c>
      <c r="IM28">
        <f t="shared" si="50"/>
        <v>8.4733839576126013E-4</v>
      </c>
      <c r="IN28">
        <f t="shared" si="51"/>
        <v>6.7696137895606706E-4</v>
      </c>
      <c r="IO28">
        <f t="shared" si="52"/>
        <v>4.6061373646548003E-4</v>
      </c>
      <c r="IP28">
        <f t="shared" si="53"/>
        <v>1.2916667083217881E-3</v>
      </c>
      <c r="IQ28">
        <f t="shared" si="54"/>
        <v>8.4108112725746989E-4</v>
      </c>
      <c r="IR28">
        <f t="shared" si="55"/>
        <v>1.08419479186291E-3</v>
      </c>
      <c r="IS28">
        <f t="shared" si="56"/>
        <v>1.2358604975892772E-3</v>
      </c>
      <c r="IT28">
        <f t="shared" si="57"/>
        <v>6.5721139729630208E-4</v>
      </c>
      <c r="IU28">
        <f t="shared" si="58"/>
        <v>1.0633524356637122E-3</v>
      </c>
      <c r="IV28">
        <f t="shared" si="59"/>
        <v>6.7035896570700191E-4</v>
      </c>
      <c r="IW28">
        <f t="shared" si="60"/>
        <v>8.7855599173762013E-4</v>
      </c>
      <c r="IX28">
        <f t="shared" si="61"/>
        <v>1.4856278072269162E-3</v>
      </c>
      <c r="IY28">
        <f t="shared" si="62"/>
        <v>1.142498813255072E-3</v>
      </c>
      <c r="IZ28">
        <f t="shared" si="63"/>
        <v>1.2572396408327881E-3</v>
      </c>
      <c r="JA28">
        <f t="shared" si="64"/>
        <v>1.0203629400125003E-3</v>
      </c>
      <c r="JB28">
        <f t="shared" si="65"/>
        <v>1.1907574599417199E-3</v>
      </c>
      <c r="JC28">
        <f t="shared" si="66"/>
        <v>1.5496186189166202E-3</v>
      </c>
      <c r="JD28">
        <f t="shared" si="67"/>
        <v>8.3682649716388801E-4</v>
      </c>
      <c r="JE28">
        <f t="shared" si="68"/>
        <v>1.1002630245163041E-3</v>
      </c>
      <c r="JF28">
        <f t="shared" si="69"/>
        <v>3.65289434744806E-4</v>
      </c>
      <c r="JG28">
        <f t="shared" si="70"/>
        <v>6.7945371154268805E-4</v>
      </c>
      <c r="JH28">
        <f t="shared" si="71"/>
        <v>3.01266131378708E-4</v>
      </c>
      <c r="JI28">
        <f t="shared" si="72"/>
        <v>1.0315079528270979E-3</v>
      </c>
      <c r="JJ28">
        <f t="shared" si="73"/>
        <v>1.5556978923961281E-3</v>
      </c>
      <c r="JK28">
        <f t="shared" si="74"/>
        <v>9.2327937235585009E-4</v>
      </c>
      <c r="JL28">
        <f t="shared" si="11"/>
        <v>9.3695031249097502E-4</v>
      </c>
      <c r="JM28">
        <f t="shared" si="1"/>
        <v>9.4126315633169609E-4</v>
      </c>
      <c r="JN28">
        <f t="shared" si="7"/>
        <v>1.0069639402033291E-3</v>
      </c>
      <c r="JO28">
        <f t="shared" si="8"/>
        <v>1.6327653255388652E-3</v>
      </c>
      <c r="JP28">
        <f t="shared" si="2"/>
        <v>1.2011689562809299E-3</v>
      </c>
      <c r="JQ28">
        <f t="shared" si="2"/>
        <v>1.3120648018427972E-3</v>
      </c>
      <c r="JR28">
        <f t="shared" si="2"/>
        <v>1.43443220990025E-3</v>
      </c>
      <c r="JS28">
        <f t="shared" si="2"/>
        <v>7.4341956066780802E-4</v>
      </c>
      <c r="JT28">
        <f t="shared" si="2"/>
        <v>1.1669910618337142E-3</v>
      </c>
      <c r="JU28">
        <f t="shared" si="2"/>
        <v>8.7243981350374421E-4</v>
      </c>
      <c r="JV28">
        <f t="shared" si="2"/>
        <v>1.1408807982238799E-3</v>
      </c>
      <c r="JW28">
        <f t="shared" si="2"/>
        <v>7.4442733263687907E-4</v>
      </c>
      <c r="JX28">
        <f t="shared" si="2"/>
        <v>1.2530644405841121E-3</v>
      </c>
      <c r="JY28">
        <f t="shared" si="2"/>
        <v>4.8853912313653999E-4</v>
      </c>
      <c r="JZ28">
        <f t="shared" si="2"/>
        <v>9.7034178223575295E-4</v>
      </c>
      <c r="KA28">
        <f t="shared" si="2"/>
        <v>9.0785334189633614E-4</v>
      </c>
      <c r="KB28">
        <f t="shared" si="2"/>
        <v>8.8382912750707894E-4</v>
      </c>
      <c r="KC28">
        <f t="shared" si="2"/>
        <v>1.2593685816363631E-3</v>
      </c>
      <c r="KD28">
        <f t="shared" si="2"/>
        <v>5.726154079706301E-4</v>
      </c>
      <c r="KE28">
        <f t="shared" si="2"/>
        <v>3.7780880559008405E-4</v>
      </c>
      <c r="KF28">
        <f t="shared" si="3"/>
        <v>1.3127208614557601E-3</v>
      </c>
      <c r="KG28">
        <f t="shared" si="3"/>
        <v>8.1824148730075404E-4</v>
      </c>
      <c r="KH28">
        <f t="shared" si="3"/>
        <v>7.3146208197720898E-4</v>
      </c>
      <c r="KI28">
        <f t="shared" si="3"/>
        <v>6.48203597133158E-4</v>
      </c>
      <c r="KJ28">
        <f t="shared" si="3"/>
        <v>1.617107561944E-3</v>
      </c>
      <c r="KK28">
        <f t="shared" si="3"/>
        <v>8.5561698658334715E-4</v>
      </c>
      <c r="KL28">
        <f t="shared" si="3"/>
        <v>1.2231756571412682E-3</v>
      </c>
      <c r="KM28">
        <f t="shared" si="3"/>
        <v>6.4553036985087015E-4</v>
      </c>
      <c r="KN28">
        <f t="shared" si="3"/>
        <v>8.9211556286944796E-4</v>
      </c>
      <c r="KO28">
        <f t="shared" si="3"/>
        <v>1.3345474086606482E-3</v>
      </c>
      <c r="KP28">
        <f t="shared" si="9"/>
        <v>7.3882000779713507E-4</v>
      </c>
      <c r="KQ28">
        <f t="shared" si="10"/>
        <v>4.3954352775848397E-4</v>
      </c>
      <c r="KR28">
        <f t="shared" si="4"/>
        <v>4.4859026661493506E-4</v>
      </c>
      <c r="KS28">
        <f t="shared" si="4"/>
        <v>8.2936337981132406E-4</v>
      </c>
      <c r="KT28">
        <f t="shared" si="4"/>
        <v>1.3267204833818001E-3</v>
      </c>
    </row>
    <row r="29" spans="1:306" x14ac:dyDescent="0.25">
      <c r="A29">
        <v>-1.122E-3</v>
      </c>
      <c r="C29">
        <v>4.2590000000000003E-2</v>
      </c>
      <c r="E29">
        <v>0.56392100000000001</v>
      </c>
      <c r="F29">
        <v>0.46307799999999999</v>
      </c>
      <c r="G29">
        <v>0.68432300000000001</v>
      </c>
      <c r="H29">
        <v>0.53998500000000005</v>
      </c>
      <c r="I29">
        <v>0.58173399999999997</v>
      </c>
      <c r="J29">
        <v>0.67648799999999998</v>
      </c>
      <c r="K29">
        <v>0.68160399999999999</v>
      </c>
      <c r="L29">
        <v>0.53089699999999995</v>
      </c>
      <c r="M29">
        <v>0.37523499999999999</v>
      </c>
      <c r="N29">
        <v>0.62432900000000002</v>
      </c>
      <c r="O29">
        <v>0.58449099999999998</v>
      </c>
      <c r="P29">
        <v>0.56249499999999997</v>
      </c>
      <c r="Q29">
        <v>1</v>
      </c>
      <c r="R29">
        <v>0.69376800000000005</v>
      </c>
      <c r="S29">
        <v>0.65364800000000001</v>
      </c>
      <c r="T29">
        <v>0.55008900000000005</v>
      </c>
      <c r="U29">
        <v>0.55178400000000005</v>
      </c>
      <c r="V29">
        <v>0.50204199999999999</v>
      </c>
      <c r="W29">
        <v>0.47586099999999998</v>
      </c>
      <c r="X29">
        <v>0.55171300000000001</v>
      </c>
      <c r="Y29">
        <v>0.539991</v>
      </c>
      <c r="Z29">
        <v>0.67990099999999998</v>
      </c>
      <c r="AA29">
        <v>0.59873399999999999</v>
      </c>
      <c r="AB29">
        <v>0.53675899999999999</v>
      </c>
      <c r="AC29">
        <v>0.63005199999999995</v>
      </c>
      <c r="AD29">
        <v>0.48031099999999999</v>
      </c>
      <c r="AE29">
        <v>0.70498400000000006</v>
      </c>
      <c r="AF29">
        <v>0.56108199999999997</v>
      </c>
      <c r="AG29">
        <v>0.64613900000000002</v>
      </c>
      <c r="AH29">
        <v>0.62067600000000001</v>
      </c>
      <c r="AI29">
        <v>0.64118399999999998</v>
      </c>
      <c r="AJ29">
        <v>0.65364100000000003</v>
      </c>
      <c r="AK29">
        <v>0.66533900000000001</v>
      </c>
      <c r="AL29">
        <v>0.480014</v>
      </c>
      <c r="AM29">
        <v>0.59971799999999997</v>
      </c>
      <c r="AN29">
        <v>0.47302</v>
      </c>
      <c r="AO29">
        <v>0.42923899999999998</v>
      </c>
      <c r="AP29">
        <v>0.46349499999999999</v>
      </c>
      <c r="AQ29">
        <v>0.40921400000000002</v>
      </c>
      <c r="AR29">
        <v>0.33671299999999998</v>
      </c>
      <c r="AS29">
        <v>0.51651800000000003</v>
      </c>
      <c r="AT29">
        <v>0.488375</v>
      </c>
      <c r="AU29">
        <v>0.34399800000000003</v>
      </c>
      <c r="AV29">
        <v>0.55492399999999997</v>
      </c>
      <c r="AW29">
        <v>0.61308499999999999</v>
      </c>
      <c r="AX29">
        <v>0.49270700000000001</v>
      </c>
      <c r="AY29">
        <v>0.68799100000000002</v>
      </c>
      <c r="AZ29">
        <v>0.47089599999999998</v>
      </c>
      <c r="BA29">
        <v>0.43692399999999998</v>
      </c>
      <c r="BB29">
        <v>0.469254</v>
      </c>
      <c r="BC29">
        <v>0.43840600000000002</v>
      </c>
      <c r="BD29">
        <v>0.69721</v>
      </c>
      <c r="BE29">
        <v>0.40564600000000001</v>
      </c>
      <c r="BF29">
        <v>0.67148300000000005</v>
      </c>
      <c r="BG29">
        <v>0.48790800000000001</v>
      </c>
      <c r="BH29">
        <v>0.62342200000000003</v>
      </c>
      <c r="BI29">
        <v>0.48805100000000001</v>
      </c>
      <c r="BJ29">
        <v>0.581314</v>
      </c>
      <c r="BK29">
        <v>0.64037500000000003</v>
      </c>
      <c r="BL29">
        <v>0.39164599999999999</v>
      </c>
      <c r="BM29">
        <v>0.441971</v>
      </c>
      <c r="BN29">
        <v>0.34432400000000002</v>
      </c>
      <c r="BO29">
        <v>0.43596400000000002</v>
      </c>
      <c r="BP29">
        <v>0.65763000000000005</v>
      </c>
      <c r="BQ29">
        <v>0.58302399999999999</v>
      </c>
      <c r="BR29">
        <v>0.60225300000000004</v>
      </c>
      <c r="BS29">
        <v>0.49217100000000003</v>
      </c>
      <c r="BT29">
        <v>0.44573400000000002</v>
      </c>
      <c r="BU29">
        <v>0.62114999999999998</v>
      </c>
      <c r="BV29">
        <v>0.65246000000000004</v>
      </c>
      <c r="BW29">
        <v>0.63481299999999996</v>
      </c>
      <c r="BX29">
        <v>0.52842500000000003</v>
      </c>
      <c r="BY29">
        <v>0.41747099999999998</v>
      </c>
      <c r="BZ29">
        <v>0.58385900000000002</v>
      </c>
      <c r="CA29">
        <v>0.59462400000000004</v>
      </c>
      <c r="CB29">
        <v>0.54081299999999999</v>
      </c>
      <c r="CC29">
        <v>0.50338099999999997</v>
      </c>
      <c r="CD29">
        <v>0.493759</v>
      </c>
      <c r="CE29">
        <v>0.42683399999999999</v>
      </c>
      <c r="CF29">
        <v>0.50339699999999998</v>
      </c>
      <c r="CG29">
        <v>0.553929</v>
      </c>
      <c r="CH29">
        <v>0.43380400000000002</v>
      </c>
      <c r="CI29">
        <v>0.70066300000000004</v>
      </c>
      <c r="CJ29">
        <v>0.50358899999999995</v>
      </c>
      <c r="CK29">
        <v>0.350491</v>
      </c>
      <c r="CL29">
        <v>0.66600499999999996</v>
      </c>
      <c r="CM29">
        <v>0.41609699999999999</v>
      </c>
      <c r="CN29">
        <v>0.45354899999999998</v>
      </c>
      <c r="CO29">
        <v>0.476323</v>
      </c>
      <c r="CP29">
        <v>0.54586100000000004</v>
      </c>
      <c r="CQ29">
        <v>0.53250500000000001</v>
      </c>
      <c r="CR29">
        <v>0.52720500000000003</v>
      </c>
      <c r="CS29">
        <v>0.45707999999999999</v>
      </c>
      <c r="CT29">
        <v>0.67786100000000005</v>
      </c>
      <c r="CU29">
        <v>0.64853400000000005</v>
      </c>
      <c r="CV29">
        <v>0.39679300000000001</v>
      </c>
      <c r="CW29">
        <v>0.367616</v>
      </c>
      <c r="CX29">
        <v>0.52220999999999995</v>
      </c>
      <c r="CY29">
        <v>0.44898500000000002</v>
      </c>
      <c r="CZ29">
        <v>0.529802</v>
      </c>
      <c r="DB29">
        <v>1.61390546E-3</v>
      </c>
      <c r="DC29">
        <v>2.1182136500000003E-3</v>
      </c>
      <c r="DD29">
        <v>2.0578636200000002E-3</v>
      </c>
      <c r="DE29">
        <v>1.8372048300000002E-3</v>
      </c>
      <c r="DF29">
        <v>1.5284273300000002E-3</v>
      </c>
      <c r="DG29">
        <v>1.9233644E-3</v>
      </c>
      <c r="DH29">
        <v>2.3351671100000004E-3</v>
      </c>
      <c r="DI29">
        <v>1.4563224600000002E-3</v>
      </c>
      <c r="DJ29">
        <v>1.4820894099999999E-3</v>
      </c>
      <c r="DK29">
        <v>2.7665612200000003E-3</v>
      </c>
      <c r="DL29">
        <v>1.2747187E-3</v>
      </c>
      <c r="DM29">
        <v>2.0062871300000002E-3</v>
      </c>
      <c r="DN29">
        <v>1.8139081000000002E-3</v>
      </c>
      <c r="DO29">
        <v>2.1444064999999999E-3</v>
      </c>
      <c r="DP29">
        <v>2.0093962000000002E-3</v>
      </c>
      <c r="DQ29">
        <v>2.1797562000000002E-3</v>
      </c>
      <c r="DR29">
        <v>2.4866171500000003E-3</v>
      </c>
      <c r="DS29">
        <v>1.5971675900000001E-3</v>
      </c>
      <c r="DT29">
        <v>1.5025752E-3</v>
      </c>
      <c r="DU29">
        <v>2.06897961E-3</v>
      </c>
      <c r="DV29">
        <v>2.0018151800000003E-3</v>
      </c>
      <c r="DW29">
        <v>1.6876713400000001E-3</v>
      </c>
      <c r="DX29">
        <v>2.3020746800000002E-3</v>
      </c>
      <c r="DY29">
        <v>1.7797509200000001E-3</v>
      </c>
      <c r="DZ29">
        <v>2.1136991100000001E-3</v>
      </c>
      <c r="EA29">
        <v>1.7812841600000002E-3</v>
      </c>
      <c r="EB29">
        <v>2.1978995400000001E-3</v>
      </c>
      <c r="EC29">
        <v>1.3337058500000002E-3</v>
      </c>
      <c r="ED29">
        <v>1.9947452400000004E-3</v>
      </c>
      <c r="EE29">
        <v>1.6121592699999999E-3</v>
      </c>
      <c r="EF29">
        <v>1.7657814E-3</v>
      </c>
      <c r="EG29">
        <v>1.9371209700000003E-3</v>
      </c>
      <c r="EH29">
        <v>2.1606332900000001E-3</v>
      </c>
      <c r="EI29">
        <v>1.9388671600000002E-3</v>
      </c>
      <c r="EJ29">
        <v>1.8681251700000002E-3</v>
      </c>
      <c r="EK29">
        <v>1.85568889E-3</v>
      </c>
      <c r="EL29">
        <v>1.4119436800000002E-3</v>
      </c>
      <c r="EM29">
        <v>1.6915044400000001E-3</v>
      </c>
      <c r="EN29">
        <v>1.40325532E-3</v>
      </c>
      <c r="EO29">
        <v>1.3250174900000002E-3</v>
      </c>
      <c r="EP29">
        <v>1.6693150500000002E-3</v>
      </c>
      <c r="EQ29">
        <v>1.39060609E-3</v>
      </c>
      <c r="ER29">
        <v>1.4334516300000002E-3</v>
      </c>
      <c r="ES29">
        <v>2.1323109400000003E-3</v>
      </c>
      <c r="ET29">
        <v>1.5418005899999999E-3</v>
      </c>
      <c r="EU29">
        <v>1.9706393000000003E-3</v>
      </c>
      <c r="EV29">
        <v>1.9641230300000002E-3</v>
      </c>
      <c r="EW29">
        <v>1.4634349900000002E-3</v>
      </c>
      <c r="EX29">
        <v>1.7288132800000002E-3</v>
      </c>
      <c r="EY29">
        <v>1.89410507E-3</v>
      </c>
      <c r="EZ29">
        <v>1.7732772400000001E-3</v>
      </c>
      <c r="FA29">
        <v>2.4749474900000001E-3</v>
      </c>
      <c r="FB29">
        <v>2.14325657E-3</v>
      </c>
      <c r="FC29">
        <v>2.09385217E-3</v>
      </c>
      <c r="FD29">
        <v>1.8335846800000002E-3</v>
      </c>
      <c r="FE29">
        <v>2.1597388999999999E-3</v>
      </c>
      <c r="FF29">
        <v>2.4831247700000001E-3</v>
      </c>
      <c r="FG29">
        <v>1.83767332E-3</v>
      </c>
      <c r="FH29">
        <v>1.9880586100000002E-3</v>
      </c>
      <c r="FI29">
        <v>1.10082373E-3</v>
      </c>
      <c r="FJ29">
        <v>1.4194395200000003E-3</v>
      </c>
      <c r="FK29">
        <v>1.2149223399999999E-3</v>
      </c>
      <c r="FL29">
        <v>1.9839273800000001E-3</v>
      </c>
      <c r="FM29">
        <v>2.27375233E-3</v>
      </c>
      <c r="FN29">
        <v>1.7525785E-3</v>
      </c>
      <c r="FO29">
        <v>1.8545815500000001E-3</v>
      </c>
      <c r="FP29">
        <v>1.6523642300000001E-3</v>
      </c>
      <c r="FQ29">
        <v>2.0554359899999999E-3</v>
      </c>
      <c r="FR29">
        <v>2.5798040700000004E-3</v>
      </c>
      <c r="FS29">
        <v>1.79333713E-3</v>
      </c>
      <c r="FT29">
        <v>2.2197482100000001E-3</v>
      </c>
      <c r="FU29">
        <v>2.23065125E-3</v>
      </c>
      <c r="FV29">
        <v>1.5492538400000001E-3</v>
      </c>
      <c r="FW29">
        <v>1.9362265800000002E-3</v>
      </c>
      <c r="FX29">
        <v>1.9025804800000003E-3</v>
      </c>
      <c r="FY29">
        <v>1.8614811300000002E-3</v>
      </c>
      <c r="FZ29">
        <v>1.7692311900000001E-3</v>
      </c>
      <c r="GA29">
        <v>2.0640817600000002E-3</v>
      </c>
      <c r="GB29">
        <v>1.75372843E-3</v>
      </c>
      <c r="GC29">
        <v>1.74393273E-3</v>
      </c>
      <c r="GD29">
        <v>2.0011337400000001E-3</v>
      </c>
      <c r="GE29">
        <v>1.6848178099999999E-3</v>
      </c>
      <c r="GF29">
        <v>1.91565561E-3</v>
      </c>
      <c r="GG29">
        <v>2.1270297800000003E-3</v>
      </c>
      <c r="GH29">
        <v>1.4513394300000003E-3</v>
      </c>
      <c r="GI29">
        <v>1.9749834799999999E-3</v>
      </c>
      <c r="GJ29">
        <v>1.9309454200000004E-3</v>
      </c>
      <c r="GK29">
        <v>1.6551751700000002E-3</v>
      </c>
      <c r="GL29">
        <v>1.3772754200000001E-3</v>
      </c>
      <c r="GM29">
        <v>2.3850400000000002E-3</v>
      </c>
      <c r="GN29">
        <v>1.5254460300000003E-3</v>
      </c>
      <c r="GO29">
        <v>2.3497328900000001E-3</v>
      </c>
      <c r="GP29">
        <v>1.6143739500000002E-3</v>
      </c>
      <c r="GQ29">
        <v>1.72710968E-3</v>
      </c>
      <c r="GR29">
        <v>2.1966218399999998E-3</v>
      </c>
      <c r="GS29">
        <v>1.7929112300000003E-3</v>
      </c>
      <c r="GT29">
        <v>1.34192572E-3</v>
      </c>
      <c r="GU29">
        <v>1.1693084500000001E-3</v>
      </c>
      <c r="GV29">
        <v>1.6799199600000001E-3</v>
      </c>
      <c r="GW29">
        <v>2.2463669600000001E-3</v>
      </c>
      <c r="GY29">
        <f t="shared" si="5"/>
        <v>9.1011518090865998E-4</v>
      </c>
      <c r="GZ29">
        <f t="shared" si="6"/>
        <v>9.8089814061470002E-4</v>
      </c>
      <c r="HA29">
        <f t="shared" si="12"/>
        <v>1.4082434060292601E-3</v>
      </c>
      <c r="HB29">
        <f t="shared" si="13"/>
        <v>9.9206305012755017E-4</v>
      </c>
      <c r="HC29">
        <f t="shared" si="14"/>
        <v>8.8913814439022009E-4</v>
      </c>
      <c r="HD29">
        <f t="shared" si="15"/>
        <v>1.3011329362271999E-3</v>
      </c>
      <c r="HE29">
        <f t="shared" si="16"/>
        <v>1.5916592428444403E-3</v>
      </c>
      <c r="HF29">
        <f t="shared" si="17"/>
        <v>7.7315722504662002E-4</v>
      </c>
      <c r="HG29">
        <f t="shared" si="18"/>
        <v>5.5613181976134991E-4</v>
      </c>
      <c r="HH29">
        <f t="shared" si="19"/>
        <v>1.7272443999213803E-3</v>
      </c>
      <c r="HI29">
        <f t="shared" si="20"/>
        <v>7.4506160768169998E-4</v>
      </c>
      <c r="HJ29">
        <f t="shared" si="21"/>
        <v>1.12852647918935E-3</v>
      </c>
      <c r="HK29">
        <f t="shared" si="22"/>
        <v>1.8139081000000002E-3</v>
      </c>
      <c r="HL29">
        <f t="shared" si="23"/>
        <v>1.4877206086920001E-3</v>
      </c>
      <c r="HM29">
        <f t="shared" si="24"/>
        <v>1.3134378073376002E-3</v>
      </c>
      <c r="HN29">
        <f t="shared" si="25"/>
        <v>1.1990599083018002E-3</v>
      </c>
      <c r="HO29">
        <f t="shared" si="26"/>
        <v>1.3720755574956002E-3</v>
      </c>
      <c r="HP29">
        <f t="shared" si="27"/>
        <v>8.0184521121878002E-4</v>
      </c>
      <c r="HQ29">
        <f t="shared" si="28"/>
        <v>7.1501693724719995E-4</v>
      </c>
      <c r="HR29">
        <f t="shared" si="29"/>
        <v>1.1414829475719301E-3</v>
      </c>
      <c r="HS29">
        <f t="shared" si="30"/>
        <v>1.08096218086338E-3</v>
      </c>
      <c r="HT29">
        <f t="shared" si="31"/>
        <v>1.1474494317373401E-3</v>
      </c>
      <c r="HU29">
        <f t="shared" si="32"/>
        <v>1.3783303814551202E-3</v>
      </c>
      <c r="HV29">
        <f t="shared" si="33"/>
        <v>9.5529732406828005E-4</v>
      </c>
      <c r="HW29">
        <f t="shared" si="34"/>
        <v>1.3317403516537199E-3</v>
      </c>
      <c r="HX29">
        <f t="shared" si="35"/>
        <v>8.5557037617376005E-4</v>
      </c>
      <c r="HY29">
        <f t="shared" si="36"/>
        <v>1.5494840093073603E-3</v>
      </c>
      <c r="HZ29">
        <f t="shared" si="37"/>
        <v>7.4831834572970006E-4</v>
      </c>
      <c r="IA29">
        <f t="shared" si="38"/>
        <v>1.2888826946283603E-3</v>
      </c>
      <c r="IB29">
        <f t="shared" si="39"/>
        <v>1.00062856706652E-3</v>
      </c>
      <c r="IC29">
        <f t="shared" si="40"/>
        <v>1.1321907811776E-3</v>
      </c>
      <c r="ID29">
        <f t="shared" si="41"/>
        <v>1.2661816879517703E-3</v>
      </c>
      <c r="IE29">
        <f t="shared" si="42"/>
        <v>1.4375535925353101E-3</v>
      </c>
      <c r="IF29">
        <f t="shared" si="43"/>
        <v>9.3068338094024004E-4</v>
      </c>
      <c r="IG29">
        <f t="shared" si="44"/>
        <v>1.12034829070206E-3</v>
      </c>
      <c r="IH29">
        <f t="shared" si="45"/>
        <v>8.7777795874779995E-4</v>
      </c>
      <c r="II29">
        <f t="shared" si="46"/>
        <v>6.0606129325952004E-4</v>
      </c>
      <c r="IJ29">
        <f t="shared" si="47"/>
        <v>7.840038504178E-4</v>
      </c>
      <c r="IK29">
        <f t="shared" si="48"/>
        <v>5.7423172251848007E-4</v>
      </c>
      <c r="IL29">
        <f t="shared" si="49"/>
        <v>4.4615061411037001E-4</v>
      </c>
      <c r="IM29">
        <f t="shared" si="50"/>
        <v>8.6223127099590018E-4</v>
      </c>
      <c r="IN29">
        <f t="shared" si="51"/>
        <v>6.7913724920374999E-4</v>
      </c>
      <c r="IO29">
        <f t="shared" si="52"/>
        <v>4.9310449381674006E-4</v>
      </c>
      <c r="IP29">
        <f t="shared" si="53"/>
        <v>1.18327051606856E-3</v>
      </c>
      <c r="IQ29">
        <f t="shared" si="54"/>
        <v>9.4525481472014993E-4</v>
      </c>
      <c r="IR29">
        <f t="shared" si="55"/>
        <v>9.7094777758510015E-4</v>
      </c>
      <c r="IS29">
        <f t="shared" si="56"/>
        <v>1.3512989675327303E-3</v>
      </c>
      <c r="IT29">
        <f t="shared" si="57"/>
        <v>6.8912568305104006E-4</v>
      </c>
      <c r="IU29">
        <f t="shared" si="58"/>
        <v>7.5536001355072007E-4</v>
      </c>
      <c r="IV29">
        <f t="shared" si="59"/>
        <v>8.8881638051778E-4</v>
      </c>
      <c r="IW29">
        <f t="shared" si="60"/>
        <v>7.7741538167944006E-4</v>
      </c>
      <c r="IX29">
        <f t="shared" si="61"/>
        <v>1.7255581395029E-3</v>
      </c>
      <c r="IY29">
        <f t="shared" si="62"/>
        <v>8.6940345459421994E-4</v>
      </c>
      <c r="IZ29">
        <f t="shared" si="63"/>
        <v>1.4059861366681101E-3</v>
      </c>
      <c r="JA29">
        <f t="shared" si="64"/>
        <v>8.9462063404944006E-4</v>
      </c>
      <c r="JB29">
        <f t="shared" si="65"/>
        <v>1.3464287445157999E-3</v>
      </c>
      <c r="JC29">
        <f t="shared" si="66"/>
        <v>1.21189152712327E-3</v>
      </c>
      <c r="JD29">
        <f t="shared" si="67"/>
        <v>1.06826522834248E-3</v>
      </c>
      <c r="JE29">
        <f t="shared" si="68"/>
        <v>1.2731030323787501E-3</v>
      </c>
      <c r="JF29">
        <f t="shared" si="69"/>
        <v>4.3113321055958002E-4</v>
      </c>
      <c r="JG29">
        <f t="shared" si="70"/>
        <v>6.2735110409392017E-4</v>
      </c>
      <c r="JH29">
        <f t="shared" si="71"/>
        <v>4.1832691979816001E-4</v>
      </c>
      <c r="JI29">
        <f t="shared" si="72"/>
        <v>8.6492091629432007E-4</v>
      </c>
      <c r="JJ29">
        <f t="shared" si="73"/>
        <v>1.4952877447779E-3</v>
      </c>
      <c r="JK29">
        <f t="shared" si="74"/>
        <v>1.0217953273839999E-3</v>
      </c>
      <c r="JL29">
        <f t="shared" si="11"/>
        <v>1.1169273022321501E-3</v>
      </c>
      <c r="JM29">
        <f t="shared" si="1"/>
        <v>8.1324575544333005E-4</v>
      </c>
      <c r="JN29">
        <f t="shared" si="7"/>
        <v>9.1617770556666001E-4</v>
      </c>
      <c r="JO29">
        <f t="shared" si="8"/>
        <v>1.6024452980805003E-3</v>
      </c>
      <c r="JP29">
        <f t="shared" si="2"/>
        <v>1.1700807438398001E-3</v>
      </c>
      <c r="JQ29">
        <f t="shared" si="2"/>
        <v>1.4091250204347301E-3</v>
      </c>
      <c r="JR29">
        <f t="shared" si="2"/>
        <v>1.1787318867812501E-3</v>
      </c>
      <c r="JS29">
        <f t="shared" si="2"/>
        <v>6.4676854983864004E-4</v>
      </c>
      <c r="JT29">
        <f t="shared" si="2"/>
        <v>1.1304833147722201E-3</v>
      </c>
      <c r="JU29">
        <f t="shared" si="2"/>
        <v>1.1313200153395203E-3</v>
      </c>
      <c r="JV29">
        <f t="shared" si="2"/>
        <v>1.0067131943586902E-3</v>
      </c>
      <c r="JW29">
        <f t="shared" si="2"/>
        <v>8.9059736565338997E-4</v>
      </c>
      <c r="JX29">
        <f t="shared" si="2"/>
        <v>1.0191589457358402E-3</v>
      </c>
      <c r="JY29">
        <f t="shared" si="2"/>
        <v>7.4855092069061994E-4</v>
      </c>
      <c r="JZ29">
        <f t="shared" si="2"/>
        <v>8.7789050448380996E-4</v>
      </c>
      <c r="KA29">
        <f t="shared" si="2"/>
        <v>1.1084860114644601E-3</v>
      </c>
      <c r="KB29">
        <f t="shared" si="2"/>
        <v>7.3088070524924002E-4</v>
      </c>
      <c r="KC29">
        <f t="shared" si="2"/>
        <v>1.3422290066694301E-3</v>
      </c>
      <c r="KD29">
        <f t="shared" si="2"/>
        <v>1.07114879988042E-3</v>
      </c>
      <c r="KE29">
        <f t="shared" si="2"/>
        <v>5.0868140816013013E-4</v>
      </c>
      <c r="KF29">
        <f t="shared" si="3"/>
        <v>1.3153488725973998E-3</v>
      </c>
      <c r="KG29">
        <f t="shared" si="3"/>
        <v>8.0346059642574016E-4</v>
      </c>
      <c r="KH29">
        <f t="shared" si="3"/>
        <v>7.5070304317833008E-4</v>
      </c>
      <c r="KI29">
        <f t="shared" si="3"/>
        <v>6.5602795988066009E-4</v>
      </c>
      <c r="KJ29">
        <f t="shared" si="3"/>
        <v>1.3019003194400002E-3</v>
      </c>
      <c r="KK29">
        <f t="shared" si="3"/>
        <v>8.1230763820515015E-4</v>
      </c>
      <c r="KL29">
        <f t="shared" si="3"/>
        <v>1.23879092827245E-3</v>
      </c>
      <c r="KM29">
        <f t="shared" si="3"/>
        <v>7.3789804506600005E-4</v>
      </c>
      <c r="KN29">
        <f t="shared" si="3"/>
        <v>1.17074029479448E-3</v>
      </c>
      <c r="KO29">
        <f t="shared" si="3"/>
        <v>1.4245839483825601E-3</v>
      </c>
      <c r="KP29">
        <f t="shared" si="9"/>
        <v>7.1141462568539017E-4</v>
      </c>
      <c r="KQ29">
        <f t="shared" si="10"/>
        <v>4.9331336548351997E-4</v>
      </c>
      <c r="KR29">
        <f t="shared" si="4"/>
        <v>6.1062456567450001E-4</v>
      </c>
      <c r="KS29">
        <f t="shared" si="4"/>
        <v>7.5425886324060004E-4</v>
      </c>
      <c r="KT29">
        <f t="shared" si="4"/>
        <v>1.1901297081419202E-3</v>
      </c>
    </row>
    <row r="30" spans="1:306" x14ac:dyDescent="0.25">
      <c r="A30">
        <v>-2.441E-3</v>
      </c>
      <c r="C30">
        <v>5.0349999999999999E-2</v>
      </c>
      <c r="E30">
        <v>0.55600899999999998</v>
      </c>
      <c r="F30">
        <v>0.39623599999999998</v>
      </c>
      <c r="G30">
        <v>0.66356700000000002</v>
      </c>
      <c r="H30">
        <v>0.585781</v>
      </c>
      <c r="I30">
        <v>0.64644900000000005</v>
      </c>
      <c r="J30">
        <v>0.76631499999999997</v>
      </c>
      <c r="K30">
        <v>0.64797400000000005</v>
      </c>
      <c r="L30">
        <v>0.59944900000000001</v>
      </c>
      <c r="M30">
        <v>0.31321300000000002</v>
      </c>
      <c r="N30">
        <v>0.71775699999999998</v>
      </c>
      <c r="O30">
        <v>0.65413299999999996</v>
      </c>
      <c r="P30">
        <v>0.53750600000000004</v>
      </c>
      <c r="Q30">
        <v>0.69376800000000005</v>
      </c>
      <c r="R30">
        <v>1</v>
      </c>
      <c r="S30">
        <v>0.62606300000000004</v>
      </c>
      <c r="T30">
        <v>0.49016799999999999</v>
      </c>
      <c r="U30">
        <v>0.55871300000000002</v>
      </c>
      <c r="V30">
        <v>0.39288299999999998</v>
      </c>
      <c r="W30">
        <v>0.46247700000000003</v>
      </c>
      <c r="X30">
        <v>0.43651000000000001</v>
      </c>
      <c r="Y30">
        <v>0.54728399999999999</v>
      </c>
      <c r="Z30">
        <v>0.57868600000000003</v>
      </c>
      <c r="AA30">
        <v>0.49514799999999998</v>
      </c>
      <c r="AB30">
        <v>0.47633900000000001</v>
      </c>
      <c r="AC30">
        <v>0.64350600000000002</v>
      </c>
      <c r="AD30">
        <v>0.40693499999999999</v>
      </c>
      <c r="AE30">
        <v>0.75828499999999999</v>
      </c>
      <c r="AF30">
        <v>0.54060799999999998</v>
      </c>
      <c r="AG30">
        <v>0.60696600000000001</v>
      </c>
      <c r="AH30">
        <v>0.58702299999999996</v>
      </c>
      <c r="AI30">
        <v>0.58084100000000005</v>
      </c>
      <c r="AJ30">
        <v>0.71824299999999996</v>
      </c>
      <c r="AK30">
        <v>0.621529</v>
      </c>
      <c r="AL30">
        <v>0.42936999999999997</v>
      </c>
      <c r="AM30">
        <v>0.66752999999999996</v>
      </c>
      <c r="AN30">
        <v>0.47830299999999998</v>
      </c>
      <c r="AO30">
        <v>0.35555799999999999</v>
      </c>
      <c r="AP30">
        <v>0.41883700000000001</v>
      </c>
      <c r="AQ30">
        <v>0.43271900000000002</v>
      </c>
      <c r="AR30">
        <v>0.26374599999999998</v>
      </c>
      <c r="AS30">
        <v>0.46920099999999998</v>
      </c>
      <c r="AT30">
        <v>0.55990799999999996</v>
      </c>
      <c r="AU30">
        <v>0.30566900000000002</v>
      </c>
      <c r="AV30">
        <v>0.49483899999999997</v>
      </c>
      <c r="AW30">
        <v>0.65594600000000003</v>
      </c>
      <c r="AX30">
        <v>0.50926199999999999</v>
      </c>
      <c r="AY30">
        <v>0.718692</v>
      </c>
      <c r="AZ30">
        <v>0.45482299999999998</v>
      </c>
      <c r="BA30">
        <v>0.41736899999999999</v>
      </c>
      <c r="BB30">
        <v>0.36173699999999998</v>
      </c>
      <c r="BC30">
        <v>0.36400100000000002</v>
      </c>
      <c r="BD30">
        <v>0.75237699999999996</v>
      </c>
      <c r="BE30">
        <v>0.418105</v>
      </c>
      <c r="BF30">
        <v>0.69780600000000004</v>
      </c>
      <c r="BG30">
        <v>0.52488299999999999</v>
      </c>
      <c r="BH30">
        <v>0.58477500000000004</v>
      </c>
      <c r="BI30">
        <v>0.41226299999999999</v>
      </c>
      <c r="BJ30">
        <v>0.46599499999999999</v>
      </c>
      <c r="BK30">
        <v>0.62407699999999999</v>
      </c>
      <c r="BL30">
        <v>0.30446099999999998</v>
      </c>
      <c r="BM30">
        <v>0.43240400000000001</v>
      </c>
      <c r="BN30">
        <v>0.30101299999999998</v>
      </c>
      <c r="BO30">
        <v>0.396455</v>
      </c>
      <c r="BP30">
        <v>0.65725800000000001</v>
      </c>
      <c r="BQ30">
        <v>0.51866199999999996</v>
      </c>
      <c r="BR30">
        <v>0.55626100000000001</v>
      </c>
      <c r="BS30">
        <v>0.43993900000000002</v>
      </c>
      <c r="BT30">
        <v>0.37251299999999998</v>
      </c>
      <c r="BU30">
        <v>0.73047700000000004</v>
      </c>
      <c r="BV30">
        <v>0.642289</v>
      </c>
      <c r="BW30">
        <v>0.65977399999999997</v>
      </c>
      <c r="BX30">
        <v>0.48435</v>
      </c>
      <c r="BY30">
        <v>0.46346999999999999</v>
      </c>
      <c r="BZ30">
        <v>0.58836599999999994</v>
      </c>
      <c r="CA30">
        <v>0.66605000000000003</v>
      </c>
      <c r="CB30">
        <v>0.46963300000000002</v>
      </c>
      <c r="CC30">
        <v>0.38434699999999999</v>
      </c>
      <c r="CD30">
        <v>0.42560799999999999</v>
      </c>
      <c r="CE30">
        <v>0.32985500000000001</v>
      </c>
      <c r="CF30">
        <v>0.48902299999999999</v>
      </c>
      <c r="CG30">
        <v>0.49546200000000001</v>
      </c>
      <c r="CH30">
        <v>0.390098</v>
      </c>
      <c r="CI30">
        <v>0.72312399999999999</v>
      </c>
      <c r="CJ30">
        <v>0.50578299999999998</v>
      </c>
      <c r="CK30">
        <v>0.31232900000000002</v>
      </c>
      <c r="CL30">
        <v>0.72778600000000004</v>
      </c>
      <c r="CM30">
        <v>0.35652600000000001</v>
      </c>
      <c r="CN30">
        <v>0.33995199999999998</v>
      </c>
      <c r="CO30">
        <v>0.48228399999999999</v>
      </c>
      <c r="CP30">
        <v>0.49851299999999998</v>
      </c>
      <c r="CQ30">
        <v>0.44172800000000001</v>
      </c>
      <c r="CR30">
        <v>0.43659300000000001</v>
      </c>
      <c r="CS30">
        <v>0.35239399999999999</v>
      </c>
      <c r="CT30">
        <v>0.72208300000000003</v>
      </c>
      <c r="CU30">
        <v>0.65480300000000002</v>
      </c>
      <c r="CV30">
        <v>0.39475500000000002</v>
      </c>
      <c r="CW30">
        <v>0.34756599999999999</v>
      </c>
      <c r="CX30">
        <v>0.420705</v>
      </c>
      <c r="CY30">
        <v>0.39594299999999999</v>
      </c>
      <c r="CZ30">
        <v>0.47501500000000002</v>
      </c>
      <c r="DB30">
        <v>1.9079628999999999E-3</v>
      </c>
      <c r="DC30">
        <v>2.5041572500000002E-3</v>
      </c>
      <c r="DD30">
        <v>2.4328113000000001E-3</v>
      </c>
      <c r="DE30">
        <v>2.1719479500000001E-3</v>
      </c>
      <c r="DF30">
        <v>1.80691045E-3</v>
      </c>
      <c r="DG30">
        <v>2.2738059999999997E-3</v>
      </c>
      <c r="DH30">
        <v>2.7606401500000002E-3</v>
      </c>
      <c r="DI30">
        <v>1.7216679000000002E-3</v>
      </c>
      <c r="DJ30">
        <v>1.7521296499999998E-3</v>
      </c>
      <c r="DK30">
        <v>3.2706353000000001E-3</v>
      </c>
      <c r="DL30">
        <v>1.5069755E-3</v>
      </c>
      <c r="DM30">
        <v>2.3718374500000003E-3</v>
      </c>
      <c r="DN30">
        <v>2.1444064999999999E-3</v>
      </c>
      <c r="DO30">
        <v>2.5351225000000001E-3</v>
      </c>
      <c r="DP30">
        <v>2.3755130000000001E-3</v>
      </c>
      <c r="DQ30">
        <v>2.5769130000000001E-3</v>
      </c>
      <c r="DR30">
        <v>2.9396847499999997E-3</v>
      </c>
      <c r="DS30">
        <v>1.8881753499999999E-3</v>
      </c>
      <c r="DT30">
        <v>1.7763479999999999E-3</v>
      </c>
      <c r="DU30">
        <v>2.4459526499999999E-3</v>
      </c>
      <c r="DV30">
        <v>2.3665507000000001E-3</v>
      </c>
      <c r="DW30">
        <v>1.9951691000000002E-3</v>
      </c>
      <c r="DX30">
        <v>2.7215182000000001E-3</v>
      </c>
      <c r="DY30">
        <v>2.1040258000000001E-3</v>
      </c>
      <c r="DZ30">
        <v>2.49882015E-3</v>
      </c>
      <c r="EA30">
        <v>2.1058383999999998E-3</v>
      </c>
      <c r="EB30">
        <v>2.5983620999999999E-3</v>
      </c>
      <c r="EC30">
        <v>1.5767102500000001E-3</v>
      </c>
      <c r="ED30">
        <v>2.3581926E-3</v>
      </c>
      <c r="EE30">
        <v>1.9058985499999998E-3</v>
      </c>
      <c r="EF30">
        <v>2.0875109999999998E-3</v>
      </c>
      <c r="EG30">
        <v>2.2900690500000003E-3</v>
      </c>
      <c r="EH30">
        <v>2.5543058499999998E-3</v>
      </c>
      <c r="EI30">
        <v>2.2921334000000002E-3</v>
      </c>
      <c r="EJ30">
        <v>2.20850205E-3</v>
      </c>
      <c r="EK30">
        <v>2.1937998499999998E-3</v>
      </c>
      <c r="EL30">
        <v>1.6692032E-3</v>
      </c>
      <c r="EM30">
        <v>1.9997005999999999E-3</v>
      </c>
      <c r="EN30">
        <v>1.6589317999999998E-3</v>
      </c>
      <c r="EO30">
        <v>1.5664388499999999E-3</v>
      </c>
      <c r="EP30">
        <v>1.9734682499999998E-3</v>
      </c>
      <c r="EQ30">
        <v>1.6439778499999999E-3</v>
      </c>
      <c r="ER30">
        <v>1.6946299499999999E-3</v>
      </c>
      <c r="ES30">
        <v>2.5208230999999998E-3</v>
      </c>
      <c r="ET30">
        <v>1.8227203499999998E-3</v>
      </c>
      <c r="EU30">
        <v>2.3296944999999999E-3</v>
      </c>
      <c r="EV30">
        <v>2.32199095E-3</v>
      </c>
      <c r="EW30">
        <v>1.73007635E-3</v>
      </c>
      <c r="EX30">
        <v>2.0438072E-3</v>
      </c>
      <c r="EY30">
        <v>2.2392155500000001E-3</v>
      </c>
      <c r="EZ30">
        <v>2.0963725999999998E-3</v>
      </c>
      <c r="FA30">
        <v>2.9258888500000003E-3</v>
      </c>
      <c r="FB30">
        <v>2.5337630499999999E-3</v>
      </c>
      <c r="FC30">
        <v>2.4753570499999999E-3</v>
      </c>
      <c r="FD30">
        <v>2.1676681999999998E-3</v>
      </c>
      <c r="FE30">
        <v>2.5532484999999999E-3</v>
      </c>
      <c r="FF30">
        <v>2.93555605E-3</v>
      </c>
      <c r="FG30">
        <v>2.1725017999999997E-3</v>
      </c>
      <c r="FH30">
        <v>2.35028765E-3</v>
      </c>
      <c r="FI30">
        <v>1.30139645E-3</v>
      </c>
      <c r="FJ30">
        <v>1.6780648000000002E-3</v>
      </c>
      <c r="FK30">
        <v>1.4362840999999999E-3</v>
      </c>
      <c r="FL30">
        <v>2.3454037E-3</v>
      </c>
      <c r="FM30">
        <v>2.6880354499999996E-3</v>
      </c>
      <c r="FN30">
        <v>2.0719024999999998E-3</v>
      </c>
      <c r="FO30">
        <v>2.1924907500000001E-3</v>
      </c>
      <c r="FP30">
        <v>1.9534289499999998E-3</v>
      </c>
      <c r="FQ30">
        <v>2.42994135E-3</v>
      </c>
      <c r="FR30">
        <v>3.0498505500000002E-3</v>
      </c>
      <c r="FS30">
        <v>2.12008745E-3</v>
      </c>
      <c r="FT30">
        <v>2.6241916499999997E-3</v>
      </c>
      <c r="FU30">
        <v>2.6370812499999998E-3</v>
      </c>
      <c r="FV30">
        <v>1.8315315999999999E-3</v>
      </c>
      <c r="FW30">
        <v>2.2890116999999999E-3</v>
      </c>
      <c r="FX30">
        <v>2.2492352000000001E-3</v>
      </c>
      <c r="FY30">
        <v>2.20064745E-3</v>
      </c>
      <c r="FZ30">
        <v>2.0915893499999999E-3</v>
      </c>
      <c r="GA30">
        <v>2.4401623999999998E-3</v>
      </c>
      <c r="GB30">
        <v>2.07326195E-3</v>
      </c>
      <c r="GC30">
        <v>2.0616814499999996E-3</v>
      </c>
      <c r="GD30">
        <v>2.3657450999999999E-3</v>
      </c>
      <c r="GE30">
        <v>1.9917956499999998E-3</v>
      </c>
      <c r="GF30">
        <v>2.26469265E-3</v>
      </c>
      <c r="GG30">
        <v>2.5145797000000001E-3</v>
      </c>
      <c r="GH30">
        <v>1.7157769500000001E-3</v>
      </c>
      <c r="GI30">
        <v>2.3348301999999996E-3</v>
      </c>
      <c r="GJ30">
        <v>2.2827683000000002E-3</v>
      </c>
      <c r="GK30">
        <v>1.9567520500000002E-3</v>
      </c>
      <c r="GL30">
        <v>1.6282183E-3</v>
      </c>
      <c r="GM30">
        <v>2.8195999999999998E-3</v>
      </c>
      <c r="GN30">
        <v>1.8033859500000001E-3</v>
      </c>
      <c r="GO30">
        <v>2.7778598499999998E-3</v>
      </c>
      <c r="GP30">
        <v>1.9085167500000001E-3</v>
      </c>
      <c r="GQ30">
        <v>2.0417931999999997E-3</v>
      </c>
      <c r="GR30">
        <v>2.5968515999999996E-3</v>
      </c>
      <c r="GS30">
        <v>2.1195839500000001E-3</v>
      </c>
      <c r="GT30">
        <v>1.5864278000000001E-3</v>
      </c>
      <c r="GU30">
        <v>1.38235925E-3</v>
      </c>
      <c r="GV30">
        <v>1.9860054E-3</v>
      </c>
      <c r="GW30">
        <v>2.6556603999999999E-3</v>
      </c>
      <c r="GY30">
        <f t="shared" si="5"/>
        <v>1.0608445440660999E-3</v>
      </c>
      <c r="GZ30">
        <f t="shared" si="6"/>
        <v>9.9223725211100003E-4</v>
      </c>
      <c r="HA30">
        <f t="shared" si="12"/>
        <v>1.6143332959071002E-3</v>
      </c>
      <c r="HB30">
        <f t="shared" si="13"/>
        <v>1.27228584209895E-3</v>
      </c>
      <c r="HC30">
        <f t="shared" si="14"/>
        <v>1.1680754534920501E-3</v>
      </c>
      <c r="HD30">
        <f t="shared" si="15"/>
        <v>1.7424516448899998E-3</v>
      </c>
      <c r="HE30">
        <f t="shared" si="16"/>
        <v>1.7888230405561003E-3</v>
      </c>
      <c r="HF30">
        <f t="shared" si="17"/>
        <v>1.0320521009871001E-3</v>
      </c>
      <c r="HG30">
        <f t="shared" si="18"/>
        <v>5.4878978406544998E-4</v>
      </c>
      <c r="HH30">
        <f t="shared" si="19"/>
        <v>2.3475213810221001E-3</v>
      </c>
      <c r="HI30">
        <f t="shared" si="20"/>
        <v>9.8576240474149992E-4</v>
      </c>
      <c r="HJ30">
        <f t="shared" si="21"/>
        <v>1.2748768603997001E-3</v>
      </c>
      <c r="HK30">
        <f t="shared" si="22"/>
        <v>1.4877206086920001E-3</v>
      </c>
      <c r="HL30">
        <f t="shared" si="23"/>
        <v>2.5351225000000001E-3</v>
      </c>
      <c r="HM30">
        <f t="shared" si="24"/>
        <v>1.4872207953190001E-3</v>
      </c>
      <c r="HN30">
        <f t="shared" si="25"/>
        <v>1.263120291384E-3</v>
      </c>
      <c r="HO30">
        <f t="shared" si="26"/>
        <v>1.6424400857267499E-3</v>
      </c>
      <c r="HP30">
        <f t="shared" si="27"/>
        <v>7.4183199603404992E-4</v>
      </c>
      <c r="HQ30">
        <f t="shared" si="28"/>
        <v>8.2152009399599996E-4</v>
      </c>
      <c r="HR30">
        <f t="shared" si="29"/>
        <v>1.0676827912515E-3</v>
      </c>
      <c r="HS30">
        <f t="shared" si="30"/>
        <v>1.2951753332988E-3</v>
      </c>
      <c r="HT30">
        <f t="shared" si="31"/>
        <v>1.1545764258026003E-3</v>
      </c>
      <c r="HU30">
        <f t="shared" si="32"/>
        <v>1.3475542936936E-3</v>
      </c>
      <c r="HV30">
        <f t="shared" si="33"/>
        <v>1.0022295455462001E-3</v>
      </c>
      <c r="HW30">
        <f t="shared" si="34"/>
        <v>1.6080057594459001E-3</v>
      </c>
      <c r="HX30">
        <f t="shared" si="35"/>
        <v>8.5693934930399993E-4</v>
      </c>
      <c r="HY30">
        <f t="shared" si="36"/>
        <v>1.9702990049984999E-3</v>
      </c>
      <c r="HZ30">
        <f t="shared" si="37"/>
        <v>8.5238217483200006E-4</v>
      </c>
      <c r="IA30">
        <f t="shared" si="38"/>
        <v>1.4313427296515999E-3</v>
      </c>
      <c r="IB30">
        <f t="shared" si="39"/>
        <v>1.1188062845166498E-3</v>
      </c>
      <c r="IC30">
        <f t="shared" si="40"/>
        <v>1.2125119767510001E-3</v>
      </c>
      <c r="ID30">
        <f t="shared" si="41"/>
        <v>1.6448260646791501E-3</v>
      </c>
      <c r="IE30">
        <f t="shared" si="42"/>
        <v>1.5875751606446498E-3</v>
      </c>
      <c r="IF30">
        <f t="shared" si="43"/>
        <v>9.8417331795800007E-4</v>
      </c>
      <c r="IG30">
        <f t="shared" si="44"/>
        <v>1.4742413734364999E-3</v>
      </c>
      <c r="IH30">
        <f t="shared" si="45"/>
        <v>1.0493010496545499E-3</v>
      </c>
      <c r="II30">
        <f t="shared" si="46"/>
        <v>5.9349855138559997E-4</v>
      </c>
      <c r="IJ30">
        <f t="shared" si="47"/>
        <v>8.3754860020219992E-4</v>
      </c>
      <c r="IK30">
        <f t="shared" si="48"/>
        <v>7.1785130956419994E-4</v>
      </c>
      <c r="IL30">
        <f t="shared" si="49"/>
        <v>4.1314198093209993E-4</v>
      </c>
      <c r="IM30">
        <f t="shared" si="50"/>
        <v>9.2595327636824988E-4</v>
      </c>
      <c r="IN30">
        <f t="shared" si="51"/>
        <v>9.2047635003779989E-4</v>
      </c>
      <c r="IO30">
        <f t="shared" si="52"/>
        <v>5.1799584218655003E-4</v>
      </c>
      <c r="IP30">
        <f t="shared" si="53"/>
        <v>1.2474015819808999E-3</v>
      </c>
      <c r="IQ30">
        <f t="shared" si="54"/>
        <v>1.1956061227010998E-3</v>
      </c>
      <c r="IR30">
        <f t="shared" si="55"/>
        <v>1.1864248804589999E-3</v>
      </c>
      <c r="IS30">
        <f t="shared" si="56"/>
        <v>1.6687963198374E-3</v>
      </c>
      <c r="IT30">
        <f t="shared" si="57"/>
        <v>7.8687851573604997E-4</v>
      </c>
      <c r="IU30">
        <f t="shared" si="58"/>
        <v>8.5302176725680001E-4</v>
      </c>
      <c r="IV30">
        <f t="shared" si="59"/>
        <v>8.1000711541034996E-4</v>
      </c>
      <c r="IW30">
        <f t="shared" si="60"/>
        <v>7.630817227726E-4</v>
      </c>
      <c r="IX30">
        <f t="shared" si="61"/>
        <v>2.2013714752964499E-3</v>
      </c>
      <c r="IY30">
        <f t="shared" si="62"/>
        <v>1.0593790000202499E-3</v>
      </c>
      <c r="IZ30">
        <f t="shared" si="63"/>
        <v>1.7273190016322999E-3</v>
      </c>
      <c r="JA30">
        <f t="shared" si="64"/>
        <v>1.1377721878205998E-3</v>
      </c>
      <c r="JB30">
        <f t="shared" si="65"/>
        <v>1.4930758915875E-3</v>
      </c>
      <c r="JC30">
        <f t="shared" si="66"/>
        <v>1.21022114384115E-3</v>
      </c>
      <c r="JD30">
        <f t="shared" si="67"/>
        <v>1.0123749762909998E-3</v>
      </c>
      <c r="JE30">
        <f t="shared" si="68"/>
        <v>1.4667604657490499E-3</v>
      </c>
      <c r="JF30">
        <f t="shared" si="69"/>
        <v>3.9622446456344997E-4</v>
      </c>
      <c r="JG30">
        <f t="shared" si="70"/>
        <v>7.2560193177920011E-4</v>
      </c>
      <c r="JH30">
        <f t="shared" si="71"/>
        <v>4.3234018579329993E-4</v>
      </c>
      <c r="JI30">
        <f t="shared" si="72"/>
        <v>9.2984702388350003E-4</v>
      </c>
      <c r="JJ30">
        <f t="shared" si="73"/>
        <v>1.7667328037960998E-3</v>
      </c>
      <c r="JK30">
        <f t="shared" si="74"/>
        <v>1.0746170944549997E-3</v>
      </c>
      <c r="JL30">
        <f t="shared" si="11"/>
        <v>1.21959709708575E-3</v>
      </c>
      <c r="JM30">
        <f t="shared" si="1"/>
        <v>8.5938957883404993E-4</v>
      </c>
      <c r="JN30">
        <f t="shared" si="7"/>
        <v>9.0518474211254997E-4</v>
      </c>
      <c r="JO30">
        <f t="shared" si="8"/>
        <v>2.2278456802123504E-3</v>
      </c>
      <c r="JP30">
        <f t="shared" si="2"/>
        <v>1.3617088481730501E-3</v>
      </c>
      <c r="JQ30">
        <f t="shared" si="2"/>
        <v>1.7313734216870998E-3</v>
      </c>
      <c r="JR30">
        <f t="shared" si="2"/>
        <v>1.2772703034374998E-3</v>
      </c>
      <c r="JS30">
        <f t="shared" si="2"/>
        <v>8.4885995065199992E-4</v>
      </c>
      <c r="JT30">
        <f t="shared" si="2"/>
        <v>1.3467766578821997E-3</v>
      </c>
      <c r="JU30">
        <f t="shared" si="2"/>
        <v>1.4981031049600001E-3</v>
      </c>
      <c r="JV30">
        <f t="shared" si="2"/>
        <v>1.03349666388585E-3</v>
      </c>
      <c r="JW30">
        <f t="shared" si="2"/>
        <v>8.0389609190445E-4</v>
      </c>
      <c r="JX30">
        <f t="shared" si="2"/>
        <v>1.0385526387391999E-3</v>
      </c>
      <c r="JY30">
        <f t="shared" si="2"/>
        <v>6.8387582051724998E-4</v>
      </c>
      <c r="JZ30">
        <f t="shared" si="2"/>
        <v>1.0082096477233497E-3</v>
      </c>
      <c r="KA30">
        <f t="shared" si="2"/>
        <v>1.1721367987362001E-3</v>
      </c>
      <c r="KB30">
        <f t="shared" si="2"/>
        <v>7.7699549947369986E-4</v>
      </c>
      <c r="KC30">
        <f t="shared" si="2"/>
        <v>1.6376536078386E-3</v>
      </c>
      <c r="KD30">
        <f t="shared" si="2"/>
        <v>1.2718316644050999E-3</v>
      </c>
      <c r="KE30">
        <f t="shared" si="2"/>
        <v>5.3588689901655007E-4</v>
      </c>
      <c r="KF30">
        <f t="shared" si="3"/>
        <v>1.6992567319371998E-3</v>
      </c>
      <c r="KG30">
        <f t="shared" si="3"/>
        <v>8.1386625092580011E-4</v>
      </c>
      <c r="KH30">
        <f t="shared" si="3"/>
        <v>6.6520177290160006E-4</v>
      </c>
      <c r="KI30">
        <f t="shared" si="3"/>
        <v>7.852636345972E-4</v>
      </c>
      <c r="KJ30">
        <f t="shared" si="3"/>
        <v>1.4056072547999998E-3</v>
      </c>
      <c r="KK30">
        <f t="shared" si="3"/>
        <v>7.9660606892160003E-4</v>
      </c>
      <c r="KL30">
        <f t="shared" si="3"/>
        <v>1.21279416549105E-3</v>
      </c>
      <c r="KM30">
        <f t="shared" si="3"/>
        <v>6.7254985159950005E-4</v>
      </c>
      <c r="KN30">
        <f t="shared" si="3"/>
        <v>1.4743441592355998E-3</v>
      </c>
      <c r="KO30">
        <f t="shared" si="3"/>
        <v>1.7004262182347999E-3</v>
      </c>
      <c r="KP30">
        <f t="shared" si="9"/>
        <v>8.3671636218225006E-4</v>
      </c>
      <c r="KQ30">
        <f t="shared" si="10"/>
        <v>5.5138836473479997E-4</v>
      </c>
      <c r="KR30">
        <f t="shared" si="4"/>
        <v>5.8156544827125001E-4</v>
      </c>
      <c r="KS30">
        <f t="shared" si="4"/>
        <v>7.8634493609219998E-4</v>
      </c>
      <c r="KT30">
        <f t="shared" si="4"/>
        <v>1.2614785249060001E-3</v>
      </c>
    </row>
    <row r="31" spans="1:306" x14ac:dyDescent="0.25">
      <c r="A31">
        <v>-1.7060000000000001E-3</v>
      </c>
      <c r="C31">
        <v>4.718E-2</v>
      </c>
      <c r="E31">
        <v>0.58732200000000001</v>
      </c>
      <c r="F31">
        <v>0.41056700000000002</v>
      </c>
      <c r="G31">
        <v>0.61963699999999999</v>
      </c>
      <c r="H31">
        <v>0.55455500000000002</v>
      </c>
      <c r="I31">
        <v>0.49914900000000001</v>
      </c>
      <c r="J31">
        <v>0.57355999999999996</v>
      </c>
      <c r="K31">
        <v>0.62628099999999998</v>
      </c>
      <c r="L31">
        <v>0.62205200000000005</v>
      </c>
      <c r="M31">
        <v>0.357404</v>
      </c>
      <c r="N31">
        <v>0.53135399999999999</v>
      </c>
      <c r="O31">
        <v>0.58031600000000005</v>
      </c>
      <c r="P31">
        <v>0.51736700000000002</v>
      </c>
      <c r="Q31">
        <v>0.65364800000000001</v>
      </c>
      <c r="R31">
        <v>0.62606300000000004</v>
      </c>
      <c r="S31">
        <v>1</v>
      </c>
      <c r="T31">
        <v>0.662076</v>
      </c>
      <c r="U31">
        <v>0.56430100000000005</v>
      </c>
      <c r="V31">
        <v>0.54926299999999995</v>
      </c>
      <c r="W31">
        <v>0.51506700000000005</v>
      </c>
      <c r="X31">
        <v>0.59451799999999999</v>
      </c>
      <c r="Y31">
        <v>0.61665899999999996</v>
      </c>
      <c r="Z31">
        <v>0.621502</v>
      </c>
      <c r="AA31">
        <v>0.63362099999999999</v>
      </c>
      <c r="AB31">
        <v>0.55475200000000002</v>
      </c>
      <c r="AC31">
        <v>0.63859500000000002</v>
      </c>
      <c r="AD31">
        <v>0.580681</v>
      </c>
      <c r="AE31">
        <v>0.64369799999999999</v>
      </c>
      <c r="AF31">
        <v>0.64532800000000001</v>
      </c>
      <c r="AG31">
        <v>0.574291</v>
      </c>
      <c r="AH31">
        <v>0.57769499999999996</v>
      </c>
      <c r="AI31">
        <v>0.61371699999999996</v>
      </c>
      <c r="AJ31">
        <v>0.63802400000000004</v>
      </c>
      <c r="AK31">
        <v>0.62187300000000001</v>
      </c>
      <c r="AL31">
        <v>0.56777</v>
      </c>
      <c r="AM31">
        <v>0.57128400000000001</v>
      </c>
      <c r="AN31">
        <v>0.50652299999999995</v>
      </c>
      <c r="AO31">
        <v>0.47244999999999998</v>
      </c>
      <c r="AP31">
        <v>0.576098</v>
      </c>
      <c r="AQ31">
        <v>0.57956099999999999</v>
      </c>
      <c r="AR31">
        <v>0.33033600000000002</v>
      </c>
      <c r="AS31">
        <v>0.603379</v>
      </c>
      <c r="AT31">
        <v>0.50310100000000002</v>
      </c>
      <c r="AU31">
        <v>0.33718399999999998</v>
      </c>
      <c r="AV31">
        <v>0.65738099999999999</v>
      </c>
      <c r="AW31">
        <v>0.62900199999999995</v>
      </c>
      <c r="AX31">
        <v>0.61274499999999998</v>
      </c>
      <c r="AY31">
        <v>0.52819899999999997</v>
      </c>
      <c r="AZ31">
        <v>0.52840799999999999</v>
      </c>
      <c r="BA31">
        <v>0.51987099999999997</v>
      </c>
      <c r="BB31">
        <v>0.52781</v>
      </c>
      <c r="BC31">
        <v>0.61674399999999996</v>
      </c>
      <c r="BD31">
        <v>0.58471799999999996</v>
      </c>
      <c r="BE31">
        <v>0.47866500000000001</v>
      </c>
      <c r="BF31">
        <v>0.62002500000000005</v>
      </c>
      <c r="BG31">
        <v>0.53185099999999996</v>
      </c>
      <c r="BH31">
        <v>0.59728400000000004</v>
      </c>
      <c r="BI31">
        <v>0.52367300000000006</v>
      </c>
      <c r="BJ31">
        <v>0.51396799999999998</v>
      </c>
      <c r="BK31">
        <v>0.65571500000000005</v>
      </c>
      <c r="BL31">
        <v>0.40755799999999998</v>
      </c>
      <c r="BM31">
        <v>0.60844500000000001</v>
      </c>
      <c r="BN31">
        <v>0.392648</v>
      </c>
      <c r="BO31">
        <v>0.57496400000000003</v>
      </c>
      <c r="BP31">
        <v>0.69376899999999997</v>
      </c>
      <c r="BQ31">
        <v>0.59696800000000005</v>
      </c>
      <c r="BR31">
        <v>0.596275</v>
      </c>
      <c r="BS31">
        <v>0.54310999999999998</v>
      </c>
      <c r="BT31">
        <v>0.45785999999999999</v>
      </c>
      <c r="BU31">
        <v>0.58690399999999998</v>
      </c>
      <c r="BV31">
        <v>0.69228100000000004</v>
      </c>
      <c r="BW31">
        <v>0.61456900000000003</v>
      </c>
      <c r="BX31">
        <v>0.59834799999999999</v>
      </c>
      <c r="BY31">
        <v>0.48635899999999999</v>
      </c>
      <c r="BZ31">
        <v>0.59627699999999995</v>
      </c>
      <c r="CA31">
        <v>0.56018299999999999</v>
      </c>
      <c r="CB31">
        <v>0.58959600000000001</v>
      </c>
      <c r="CC31">
        <v>0.57597799999999999</v>
      </c>
      <c r="CD31">
        <v>0.54947900000000005</v>
      </c>
      <c r="CE31">
        <v>0.37957400000000002</v>
      </c>
      <c r="CF31">
        <v>0.56541600000000003</v>
      </c>
      <c r="CG31">
        <v>0.50739400000000001</v>
      </c>
      <c r="CH31">
        <v>0.56964199999999998</v>
      </c>
      <c r="CI31">
        <v>0.64734899999999995</v>
      </c>
      <c r="CJ31">
        <v>0.42863299999999999</v>
      </c>
      <c r="CK31">
        <v>0.35839300000000002</v>
      </c>
      <c r="CL31">
        <v>0.63379200000000002</v>
      </c>
      <c r="CM31">
        <v>0.43579899999999999</v>
      </c>
      <c r="CN31">
        <v>0.46775600000000001</v>
      </c>
      <c r="CO31">
        <v>0.44854699999999997</v>
      </c>
      <c r="CP31">
        <v>0.570017</v>
      </c>
      <c r="CQ31">
        <v>0.60224200000000006</v>
      </c>
      <c r="CR31">
        <v>0.56595200000000001</v>
      </c>
      <c r="CS31">
        <v>0.43318400000000001</v>
      </c>
      <c r="CT31">
        <v>0.61928899999999998</v>
      </c>
      <c r="CU31">
        <v>0.55448299999999995</v>
      </c>
      <c r="CV31">
        <v>0.42725099999999999</v>
      </c>
      <c r="CW31">
        <v>0.34489500000000001</v>
      </c>
      <c r="CX31">
        <v>0.478431</v>
      </c>
      <c r="CY31">
        <v>0.51186799999999999</v>
      </c>
      <c r="CZ31">
        <v>0.58936999999999995</v>
      </c>
      <c r="DB31">
        <v>1.7878389199999999E-3</v>
      </c>
      <c r="DC31">
        <v>2.3464973E-3</v>
      </c>
      <c r="DD31">
        <v>2.2796432399999999E-3</v>
      </c>
      <c r="DE31">
        <v>2.0352036600000002E-3</v>
      </c>
      <c r="DF31">
        <v>1.6931486600000002E-3</v>
      </c>
      <c r="DG31">
        <v>2.1306488E-3</v>
      </c>
      <c r="DH31">
        <v>2.5868322200000003E-3</v>
      </c>
      <c r="DI31">
        <v>1.61327292E-3</v>
      </c>
      <c r="DJ31">
        <v>1.6418168199999999E-3</v>
      </c>
      <c r="DK31">
        <v>3.0647184400000001E-3</v>
      </c>
      <c r="DL31">
        <v>1.4120973999999999E-3</v>
      </c>
      <c r="DM31">
        <v>2.22250826E-3</v>
      </c>
      <c r="DN31">
        <v>2.0093962000000002E-3</v>
      </c>
      <c r="DO31">
        <v>2.3755130000000001E-3</v>
      </c>
      <c r="DP31">
        <v>2.2259523999999999E-3</v>
      </c>
      <c r="DQ31">
        <v>2.4146724000000002E-3</v>
      </c>
      <c r="DR31">
        <v>2.7546043E-3</v>
      </c>
      <c r="DS31">
        <v>1.7692971799999999E-3</v>
      </c>
      <c r="DT31">
        <v>1.6645104E-3</v>
      </c>
      <c r="DU31">
        <v>2.2919572199999998E-3</v>
      </c>
      <c r="DV31">
        <v>2.2175543599999999E-3</v>
      </c>
      <c r="DW31">
        <v>1.8695546800000002E-3</v>
      </c>
      <c r="DX31">
        <v>2.5501733600000001E-3</v>
      </c>
      <c r="DY31">
        <v>1.9715578399999998E-3</v>
      </c>
      <c r="DZ31">
        <v>2.3414962199999998E-3</v>
      </c>
      <c r="EA31">
        <v>1.9732563200000001E-3</v>
      </c>
      <c r="EB31">
        <v>2.4347710799999998E-3</v>
      </c>
      <c r="EC31">
        <v>1.4774417000000001E-3</v>
      </c>
      <c r="ED31">
        <v>2.2097224800000002E-3</v>
      </c>
      <c r="EE31">
        <v>1.7859045399999998E-3</v>
      </c>
      <c r="EF31">
        <v>1.9560827999999999E-3</v>
      </c>
      <c r="EG31">
        <v>2.1458879400000001E-3</v>
      </c>
      <c r="EH31">
        <v>2.3934885799999999E-3</v>
      </c>
      <c r="EI31">
        <v>2.1478223200000002E-3</v>
      </c>
      <c r="EJ31">
        <v>2.0694563399999998E-3</v>
      </c>
      <c r="EK31">
        <v>2.0556797799999998E-3</v>
      </c>
      <c r="EL31">
        <v>1.5641113600000001E-3</v>
      </c>
      <c r="EM31">
        <v>1.8738008800000001E-3</v>
      </c>
      <c r="EN31">
        <v>1.5544866399999999E-3</v>
      </c>
      <c r="EO31">
        <v>1.46781698E-3</v>
      </c>
      <c r="EP31">
        <v>1.8492201E-3</v>
      </c>
      <c r="EQ31">
        <v>1.5404741799999999E-3</v>
      </c>
      <c r="ER31">
        <v>1.58793726E-3</v>
      </c>
      <c r="ES31">
        <v>2.3621138799999998E-3</v>
      </c>
      <c r="ET31">
        <v>1.7079631799999998E-3</v>
      </c>
      <c r="EU31">
        <v>2.1830185999999999E-3</v>
      </c>
      <c r="EV31">
        <v>2.1758000600000001E-3</v>
      </c>
      <c r="EW31">
        <v>1.6211519800000001E-3</v>
      </c>
      <c r="EX31">
        <v>1.9151305600000001E-3</v>
      </c>
      <c r="EY31">
        <v>2.0982361399999997E-3</v>
      </c>
      <c r="EZ31">
        <v>1.9643864800000001E-3</v>
      </c>
      <c r="FA31">
        <v>2.7416769800000002E-3</v>
      </c>
      <c r="FB31">
        <v>2.3742391400000001E-3</v>
      </c>
      <c r="FC31">
        <v>2.3195103399999998E-3</v>
      </c>
      <c r="FD31">
        <v>2.03119336E-3</v>
      </c>
      <c r="FE31">
        <v>2.3924977999999998E-3</v>
      </c>
      <c r="FF31">
        <v>2.7507355399999998E-3</v>
      </c>
      <c r="FG31">
        <v>2.0357226399999998E-3</v>
      </c>
      <c r="FH31">
        <v>2.2023152199999998E-3</v>
      </c>
      <c r="FI31">
        <v>1.2194614599999999E-3</v>
      </c>
      <c r="FJ31">
        <v>1.5724150400000002E-3</v>
      </c>
      <c r="FK31">
        <v>1.34585668E-3</v>
      </c>
      <c r="FL31">
        <v>2.1977387599999999E-3</v>
      </c>
      <c r="FM31">
        <v>2.51879866E-3</v>
      </c>
      <c r="FN31">
        <v>1.9414569999999999E-3</v>
      </c>
      <c r="FO31">
        <v>2.0544531E-3</v>
      </c>
      <c r="FP31">
        <v>1.8304424599999999E-3</v>
      </c>
      <c r="FQ31">
        <v>2.27695398E-3</v>
      </c>
      <c r="FR31">
        <v>2.8578341399999999E-3</v>
      </c>
      <c r="FS31">
        <v>1.9866082599999998E-3</v>
      </c>
      <c r="FT31">
        <v>2.4589744200000001E-3</v>
      </c>
      <c r="FU31">
        <v>2.4710524999999998E-3</v>
      </c>
      <c r="FV31">
        <v>1.7162196799999998E-3</v>
      </c>
      <c r="FW31">
        <v>2.14489716E-3</v>
      </c>
      <c r="FX31">
        <v>2.1076249600000003E-3</v>
      </c>
      <c r="FY31">
        <v>2.0620962600000001E-3</v>
      </c>
      <c r="FZ31">
        <v>1.9599043799999999E-3</v>
      </c>
      <c r="GA31">
        <v>2.2865315200000002E-3</v>
      </c>
      <c r="GB31">
        <v>1.94273086E-3</v>
      </c>
      <c r="GC31">
        <v>1.93187946E-3</v>
      </c>
      <c r="GD31">
        <v>2.21679948E-3</v>
      </c>
      <c r="GE31">
        <v>1.86639362E-3</v>
      </c>
      <c r="GF31">
        <v>2.12210922E-3</v>
      </c>
      <c r="GG31">
        <v>2.3562635599999999E-3</v>
      </c>
      <c r="GH31">
        <v>1.6077528600000001E-3</v>
      </c>
      <c r="GI31">
        <v>2.1878309599999996E-3</v>
      </c>
      <c r="GJ31">
        <v>2.13904684E-3</v>
      </c>
      <c r="GK31">
        <v>1.83355634E-3</v>
      </c>
      <c r="GL31">
        <v>1.5257068399999998E-3</v>
      </c>
      <c r="GM31">
        <v>2.6420800000000002E-3</v>
      </c>
      <c r="GN31">
        <v>1.68984606E-3</v>
      </c>
      <c r="GO31">
        <v>2.6029677799999998E-3</v>
      </c>
      <c r="GP31">
        <v>1.7883579000000001E-3</v>
      </c>
      <c r="GQ31">
        <v>1.9132433599999999E-3</v>
      </c>
      <c r="GR31">
        <v>2.4333556799999998E-3</v>
      </c>
      <c r="GS31">
        <v>1.9861364600000002E-3</v>
      </c>
      <c r="GT31">
        <v>1.4865474400000001E-3</v>
      </c>
      <c r="GU31">
        <v>1.2953268999999999E-3</v>
      </c>
      <c r="GV31">
        <v>1.8609679200000001E-3</v>
      </c>
      <c r="GW31">
        <v>2.4884619199999998E-3</v>
      </c>
      <c r="GY31">
        <f t="shared" si="5"/>
        <v>1.0500371301722399E-3</v>
      </c>
      <c r="GZ31">
        <f t="shared" si="6"/>
        <v>9.6339435696910002E-4</v>
      </c>
      <c r="HA31">
        <f t="shared" si="12"/>
        <v>1.41255129830388E-3</v>
      </c>
      <c r="HB31">
        <f t="shared" si="13"/>
        <v>1.1286323656713002E-3</v>
      </c>
      <c r="HC31">
        <f t="shared" si="14"/>
        <v>8.4513346049034006E-4</v>
      </c>
      <c r="HD31">
        <f t="shared" si="15"/>
        <v>1.2220549257279999E-3</v>
      </c>
      <c r="HE31">
        <f t="shared" si="16"/>
        <v>1.6200838695738201E-3</v>
      </c>
      <c r="HF31">
        <f t="shared" si="17"/>
        <v>1.00353964643184E-3</v>
      </c>
      <c r="HG31">
        <f t="shared" si="18"/>
        <v>5.8679189873528002E-4</v>
      </c>
      <c r="HH31">
        <f t="shared" si="19"/>
        <v>1.6284504019677601E-3</v>
      </c>
      <c r="HI31">
        <f t="shared" si="20"/>
        <v>8.1946271477839996E-4</v>
      </c>
      <c r="HJ31">
        <f t="shared" si="21"/>
        <v>1.14985243095142E-3</v>
      </c>
      <c r="HK31">
        <f t="shared" si="22"/>
        <v>1.3134378073376002E-3</v>
      </c>
      <c r="HL31">
        <f t="shared" si="23"/>
        <v>1.4872207953190001E-3</v>
      </c>
      <c r="HM31">
        <f t="shared" si="24"/>
        <v>2.2259523999999999E-3</v>
      </c>
      <c r="HN31">
        <f t="shared" si="25"/>
        <v>1.5986966439024001E-3</v>
      </c>
      <c r="HO31">
        <f t="shared" si="26"/>
        <v>1.5544259610943002E-3</v>
      </c>
      <c r="HP31">
        <f t="shared" si="27"/>
        <v>9.7180947697833987E-4</v>
      </c>
      <c r="HQ31">
        <f t="shared" si="28"/>
        <v>8.5733437819680012E-4</v>
      </c>
      <c r="HR31">
        <f t="shared" si="29"/>
        <v>1.3626098225199598E-3</v>
      </c>
      <c r="HS31">
        <f t="shared" si="30"/>
        <v>1.3674748540832399E-3</v>
      </c>
      <c r="HT31">
        <f t="shared" si="31"/>
        <v>1.1619319727293601E-3</v>
      </c>
      <c r="HU31">
        <f t="shared" si="32"/>
        <v>1.6158433945365599E-3</v>
      </c>
      <c r="HV31">
        <f t="shared" si="33"/>
        <v>1.0937256548556799E-3</v>
      </c>
      <c r="HW31">
        <f t="shared" si="34"/>
        <v>1.4952677786108999E-3</v>
      </c>
      <c r="HX31">
        <f t="shared" si="35"/>
        <v>1.14583245315392E-3</v>
      </c>
      <c r="HY31">
        <f t="shared" si="36"/>
        <v>1.5672572746538399E-3</v>
      </c>
      <c r="HZ31">
        <f t="shared" si="37"/>
        <v>9.5343449737760012E-4</v>
      </c>
      <c r="IA31">
        <f t="shared" si="38"/>
        <v>1.2690237327616801E-3</v>
      </c>
      <c r="IB31">
        <f t="shared" si="39"/>
        <v>1.0317081232352999E-3</v>
      </c>
      <c r="IC31">
        <f t="shared" si="40"/>
        <v>1.2004812677675997E-3</v>
      </c>
      <c r="ID31">
        <f t="shared" si="41"/>
        <v>1.3691280070305602E-3</v>
      </c>
      <c r="IE31">
        <f t="shared" si="42"/>
        <v>1.4884459237103399E-3</v>
      </c>
      <c r="IF31">
        <f t="shared" si="43"/>
        <v>1.2194690786264E-3</v>
      </c>
      <c r="IG31">
        <f t="shared" si="44"/>
        <v>1.1822472957405598E-3</v>
      </c>
      <c r="IH31">
        <f t="shared" si="45"/>
        <v>1.0412490892049398E-3</v>
      </c>
      <c r="II31">
        <f t="shared" si="46"/>
        <v>7.3896441203200004E-4</v>
      </c>
      <c r="IJ31">
        <f t="shared" si="47"/>
        <v>1.07949293936624E-3</v>
      </c>
      <c r="IK31">
        <f t="shared" si="48"/>
        <v>9.0091983156503994E-4</v>
      </c>
      <c r="IL31">
        <f t="shared" si="49"/>
        <v>4.8487278990528004E-4</v>
      </c>
      <c r="IM31">
        <f t="shared" si="50"/>
        <v>1.1157805747179E-3</v>
      </c>
      <c r="IN31">
        <f t="shared" si="51"/>
        <v>7.7501410043218002E-4</v>
      </c>
      <c r="IO31">
        <f t="shared" si="52"/>
        <v>5.3542703707584001E-4</v>
      </c>
      <c r="IP31">
        <f t="shared" si="53"/>
        <v>1.5528087845482798E-3</v>
      </c>
      <c r="IQ31">
        <f t="shared" si="54"/>
        <v>1.0743122561463598E-3</v>
      </c>
      <c r="IR31">
        <f t="shared" si="55"/>
        <v>1.3376337320569998E-3</v>
      </c>
      <c r="IS31">
        <f t="shared" si="56"/>
        <v>1.1492554158919399E-3</v>
      </c>
      <c r="IT31">
        <f t="shared" si="57"/>
        <v>8.5662967544784005E-4</v>
      </c>
      <c r="IU31">
        <f t="shared" si="58"/>
        <v>9.9562083935775996E-4</v>
      </c>
      <c r="IV31">
        <f t="shared" si="59"/>
        <v>1.1074700170533999E-3</v>
      </c>
      <c r="IW31">
        <f t="shared" si="60"/>
        <v>1.21152357522112E-3</v>
      </c>
      <c r="IX31">
        <f t="shared" si="61"/>
        <v>1.6031078803916399E-3</v>
      </c>
      <c r="IY31">
        <f t="shared" si="62"/>
        <v>1.1364651779481E-3</v>
      </c>
      <c r="IZ31">
        <f t="shared" si="63"/>
        <v>1.4381543985585001E-3</v>
      </c>
      <c r="JA31">
        <f t="shared" si="64"/>
        <v>1.0802922197093599E-3</v>
      </c>
      <c r="JB31">
        <f t="shared" si="65"/>
        <v>1.4290006559751999E-3</v>
      </c>
      <c r="JC31">
        <f t="shared" si="66"/>
        <v>1.4404859324384201E-3</v>
      </c>
      <c r="JD31">
        <f t="shared" si="67"/>
        <v>1.0462962938355199E-3</v>
      </c>
      <c r="JE31">
        <f t="shared" si="68"/>
        <v>1.4440911244822999E-3</v>
      </c>
      <c r="JF31">
        <f t="shared" si="69"/>
        <v>4.9700127371467989E-4</v>
      </c>
      <c r="JG31">
        <f t="shared" si="70"/>
        <v>9.5672806901280015E-4</v>
      </c>
      <c r="JH31">
        <f t="shared" si="71"/>
        <v>5.2844793368864E-4</v>
      </c>
      <c r="JI31">
        <f t="shared" si="72"/>
        <v>1.26362066840464E-3</v>
      </c>
      <c r="JJ31">
        <f t="shared" si="73"/>
        <v>1.7474644275495398E-3</v>
      </c>
      <c r="JK31">
        <f t="shared" si="74"/>
        <v>1.158987702376E-3</v>
      </c>
      <c r="JL31">
        <f t="shared" si="11"/>
        <v>1.2250190222025E-3</v>
      </c>
      <c r="JM31">
        <f t="shared" si="1"/>
        <v>9.9413160445059991E-4</v>
      </c>
      <c r="JN31">
        <f t="shared" si="7"/>
        <v>1.0425261492827999E-3</v>
      </c>
      <c r="JO31">
        <f t="shared" si="8"/>
        <v>1.6772742881025599E-3</v>
      </c>
      <c r="JP31">
        <f t="shared" si="2"/>
        <v>1.37529115284106E-3</v>
      </c>
      <c r="JQ31">
        <f t="shared" si="2"/>
        <v>1.5112094503249801E-3</v>
      </c>
      <c r="JR31">
        <f t="shared" si="2"/>
        <v>1.4785493212699998E-3</v>
      </c>
      <c r="JS31">
        <f t="shared" si="2"/>
        <v>8.3469888734511995E-4</v>
      </c>
      <c r="JT31">
        <f t="shared" si="2"/>
        <v>1.2789528438733198E-3</v>
      </c>
      <c r="JU31">
        <f t="shared" si="2"/>
        <v>1.1806556729676801E-3</v>
      </c>
      <c r="JV31">
        <f t="shared" si="2"/>
        <v>1.2158037065109601E-3</v>
      </c>
      <c r="JW31">
        <f t="shared" si="2"/>
        <v>1.12886180498364E-3</v>
      </c>
      <c r="JX31">
        <f t="shared" si="2"/>
        <v>1.2564010530780802E-3</v>
      </c>
      <c r="JY31">
        <f t="shared" si="2"/>
        <v>7.3741012345364008E-4</v>
      </c>
      <c r="JZ31">
        <f t="shared" si="2"/>
        <v>1.0923155567553601E-3</v>
      </c>
      <c r="KA31">
        <f t="shared" si="2"/>
        <v>1.1247907553551201E-3</v>
      </c>
      <c r="KB31">
        <f t="shared" si="2"/>
        <v>1.0631761944840399E-3</v>
      </c>
      <c r="KC31">
        <f t="shared" si="2"/>
        <v>1.3737452814577798E-3</v>
      </c>
      <c r="KD31">
        <f t="shared" si="2"/>
        <v>1.00997231851348E-3</v>
      </c>
      <c r="KE31">
        <f t="shared" si="2"/>
        <v>5.7620737075398006E-4</v>
      </c>
      <c r="KF31">
        <f t="shared" si="3"/>
        <v>1.3866297598003198E-3</v>
      </c>
      <c r="KG31">
        <f t="shared" si="3"/>
        <v>9.3219447382516E-4</v>
      </c>
      <c r="KH31">
        <f t="shared" si="3"/>
        <v>8.5765697937304007E-4</v>
      </c>
      <c r="KI31">
        <f t="shared" si="3"/>
        <v>6.8435122596147992E-4</v>
      </c>
      <c r="KJ31">
        <f t="shared" si="3"/>
        <v>1.5060305153600001E-3</v>
      </c>
      <c r="KK31">
        <f t="shared" si="3"/>
        <v>1.0176962708665202E-3</v>
      </c>
      <c r="KL31">
        <f t="shared" si="3"/>
        <v>1.4731548210265598E-3</v>
      </c>
      <c r="KM31">
        <f t="shared" si="3"/>
        <v>7.7468802855360007E-4</v>
      </c>
      <c r="KN31">
        <f t="shared" si="3"/>
        <v>1.1848505671710398E-3</v>
      </c>
      <c r="KO31">
        <f t="shared" si="3"/>
        <v>1.3492543575134397E-3</v>
      </c>
      <c r="KP31">
        <f t="shared" si="9"/>
        <v>8.4857878867146007E-4</v>
      </c>
      <c r="KQ31">
        <f t="shared" si="10"/>
        <v>5.1270277931880011E-4</v>
      </c>
      <c r="KR31">
        <f t="shared" si="4"/>
        <v>6.1972454409389992E-4</v>
      </c>
      <c r="KS31">
        <f t="shared" si="4"/>
        <v>9.5256992727455999E-4</v>
      </c>
      <c r="KT31">
        <f t="shared" si="4"/>
        <v>1.4666248017903998E-3</v>
      </c>
    </row>
    <row r="32" spans="1:306" x14ac:dyDescent="0.25">
      <c r="A32">
        <v>-4.6150000000000002E-3</v>
      </c>
      <c r="C32">
        <v>5.1180000000000003E-2</v>
      </c>
      <c r="E32">
        <v>0.55242000000000002</v>
      </c>
      <c r="F32">
        <v>0.33688299999999999</v>
      </c>
      <c r="G32">
        <v>0.55689100000000002</v>
      </c>
      <c r="H32">
        <v>0.56256300000000004</v>
      </c>
      <c r="I32">
        <v>0.42285400000000001</v>
      </c>
      <c r="J32">
        <v>0.45002700000000001</v>
      </c>
      <c r="K32">
        <v>0.58854200000000001</v>
      </c>
      <c r="L32">
        <v>0.543157</v>
      </c>
      <c r="M32">
        <v>0.37088399999999999</v>
      </c>
      <c r="N32">
        <v>0.47617100000000001</v>
      </c>
      <c r="O32">
        <v>0.43783899999999998</v>
      </c>
      <c r="P32">
        <v>0.53136399999999995</v>
      </c>
      <c r="Q32">
        <v>0.55008900000000005</v>
      </c>
      <c r="R32">
        <v>0.49016799999999999</v>
      </c>
      <c r="S32">
        <v>0.662076</v>
      </c>
      <c r="T32">
        <v>1</v>
      </c>
      <c r="U32">
        <v>0.68622700000000003</v>
      </c>
      <c r="V32">
        <v>0.58587400000000001</v>
      </c>
      <c r="W32">
        <v>0.51211799999999996</v>
      </c>
      <c r="X32">
        <v>0.64606600000000003</v>
      </c>
      <c r="Y32">
        <v>0.55913000000000002</v>
      </c>
      <c r="Z32">
        <v>0.61846599999999996</v>
      </c>
      <c r="AA32">
        <v>0.67858200000000002</v>
      </c>
      <c r="AB32">
        <v>0.61364399999999997</v>
      </c>
      <c r="AC32">
        <v>0.64331300000000002</v>
      </c>
      <c r="AD32">
        <v>0.60322600000000004</v>
      </c>
      <c r="AE32">
        <v>0.58347800000000005</v>
      </c>
      <c r="AF32">
        <v>0.64940500000000001</v>
      </c>
      <c r="AG32">
        <v>0.61711700000000003</v>
      </c>
      <c r="AH32">
        <v>0.51746499999999995</v>
      </c>
      <c r="AI32">
        <v>0.61998799999999998</v>
      </c>
      <c r="AJ32">
        <v>0.51499700000000004</v>
      </c>
      <c r="AK32">
        <v>0.56381700000000001</v>
      </c>
      <c r="AL32">
        <v>0.56676599999999999</v>
      </c>
      <c r="AM32">
        <v>0.42103499999999999</v>
      </c>
      <c r="AN32">
        <v>0.51299300000000003</v>
      </c>
      <c r="AO32">
        <v>0.48874099999999998</v>
      </c>
      <c r="AP32">
        <v>0.59675599999999995</v>
      </c>
      <c r="AQ32">
        <v>0.60527799999999998</v>
      </c>
      <c r="AR32">
        <v>0.27673399999999998</v>
      </c>
      <c r="AS32">
        <v>0.58523599999999998</v>
      </c>
      <c r="AT32">
        <v>0.41444500000000001</v>
      </c>
      <c r="AU32">
        <v>0.32198199999999999</v>
      </c>
      <c r="AV32">
        <v>0.67251799999999995</v>
      </c>
      <c r="AW32">
        <v>0.55935500000000005</v>
      </c>
      <c r="AX32">
        <v>0.64918200000000004</v>
      </c>
      <c r="AY32">
        <v>0.42375299999999999</v>
      </c>
      <c r="AZ32">
        <v>0.52357900000000002</v>
      </c>
      <c r="BA32">
        <v>0.55003500000000005</v>
      </c>
      <c r="BB32">
        <v>0.54732599999999998</v>
      </c>
      <c r="BC32">
        <v>0.62666299999999997</v>
      </c>
      <c r="BD32">
        <v>0.50297800000000004</v>
      </c>
      <c r="BE32">
        <v>0.46531800000000001</v>
      </c>
      <c r="BF32">
        <v>0.64065399999999995</v>
      </c>
      <c r="BG32">
        <v>0.57273600000000002</v>
      </c>
      <c r="BH32">
        <v>0.53752100000000003</v>
      </c>
      <c r="BI32">
        <v>0.55190300000000003</v>
      </c>
      <c r="BJ32">
        <v>0.56323699999999999</v>
      </c>
      <c r="BK32">
        <v>0.60977700000000001</v>
      </c>
      <c r="BL32">
        <v>0.43592700000000001</v>
      </c>
      <c r="BM32">
        <v>0.52650799999999998</v>
      </c>
      <c r="BN32">
        <v>0.30580099999999999</v>
      </c>
      <c r="BO32">
        <v>0.58986000000000005</v>
      </c>
      <c r="BP32">
        <v>0.67726200000000003</v>
      </c>
      <c r="BQ32">
        <v>0.59138000000000002</v>
      </c>
      <c r="BR32">
        <v>0.58614699999999997</v>
      </c>
      <c r="BS32">
        <v>0.57526699999999997</v>
      </c>
      <c r="BT32">
        <v>0.43978</v>
      </c>
      <c r="BU32">
        <v>0.52016899999999999</v>
      </c>
      <c r="BV32">
        <v>0.63297300000000001</v>
      </c>
      <c r="BW32">
        <v>0.55631399999999998</v>
      </c>
      <c r="BX32">
        <v>0.64908399999999999</v>
      </c>
      <c r="BY32">
        <v>0.48972599999999999</v>
      </c>
      <c r="BZ32">
        <v>0.61061299999999996</v>
      </c>
      <c r="CA32">
        <v>0.47655999999999998</v>
      </c>
      <c r="CB32">
        <v>0.62056699999999998</v>
      </c>
      <c r="CC32">
        <v>0.53687099999999999</v>
      </c>
      <c r="CD32">
        <v>0.55879100000000004</v>
      </c>
      <c r="CE32">
        <v>0.29415400000000003</v>
      </c>
      <c r="CF32">
        <v>0.55128600000000005</v>
      </c>
      <c r="CG32">
        <v>0.50938700000000003</v>
      </c>
      <c r="CH32">
        <v>0.54155500000000001</v>
      </c>
      <c r="CI32">
        <v>0.59707100000000002</v>
      </c>
      <c r="CJ32">
        <v>0.27763700000000002</v>
      </c>
      <c r="CK32">
        <v>0.35740300000000003</v>
      </c>
      <c r="CL32">
        <v>0.55954499999999996</v>
      </c>
      <c r="CM32">
        <v>0.42339300000000002</v>
      </c>
      <c r="CN32">
        <v>0.48666300000000001</v>
      </c>
      <c r="CO32">
        <v>0.46661900000000001</v>
      </c>
      <c r="CP32">
        <v>0.56528699999999998</v>
      </c>
      <c r="CQ32">
        <v>0.53407499999999997</v>
      </c>
      <c r="CR32">
        <v>0.611066</v>
      </c>
      <c r="CS32">
        <v>0.37984099999999998</v>
      </c>
      <c r="CT32">
        <v>0.49584699999999998</v>
      </c>
      <c r="CU32">
        <v>0.47941400000000001</v>
      </c>
      <c r="CV32">
        <v>0.41322999999999999</v>
      </c>
      <c r="CW32">
        <v>0.32167499999999999</v>
      </c>
      <c r="CX32">
        <v>0.41615400000000002</v>
      </c>
      <c r="CY32">
        <v>0.55011100000000002</v>
      </c>
      <c r="CZ32">
        <v>0.581125</v>
      </c>
      <c r="DB32">
        <v>1.93941492E-3</v>
      </c>
      <c r="DC32">
        <v>2.5454373000000003E-3</v>
      </c>
      <c r="DD32">
        <v>2.4729152400000004E-3</v>
      </c>
      <c r="DE32">
        <v>2.2077516600000004E-3</v>
      </c>
      <c r="DF32">
        <v>1.8366966600000003E-3</v>
      </c>
      <c r="DG32">
        <v>2.3112888000000002E-3</v>
      </c>
      <c r="DH32">
        <v>2.8061482200000005E-3</v>
      </c>
      <c r="DI32">
        <v>1.7500489200000002E-3</v>
      </c>
      <c r="DJ32">
        <v>1.78101282E-3</v>
      </c>
      <c r="DK32">
        <v>3.3245504400000003E-3</v>
      </c>
      <c r="DL32">
        <v>1.5318173999999999E-3</v>
      </c>
      <c r="DM32">
        <v>2.4109362600000005E-3</v>
      </c>
      <c r="DN32">
        <v>2.1797562000000002E-3</v>
      </c>
      <c r="DO32">
        <v>2.5769130000000001E-3</v>
      </c>
      <c r="DP32">
        <v>2.4146724000000002E-3</v>
      </c>
      <c r="DQ32">
        <v>2.6193924000000005E-3</v>
      </c>
      <c r="DR32">
        <v>2.9881443E-3</v>
      </c>
      <c r="DS32">
        <v>1.9193011800000001E-3</v>
      </c>
      <c r="DT32">
        <v>1.8056304E-3</v>
      </c>
      <c r="DU32">
        <v>2.4862732200000002E-3</v>
      </c>
      <c r="DV32">
        <v>2.4055623600000003E-3</v>
      </c>
      <c r="DW32">
        <v>2.02805868E-3</v>
      </c>
      <c r="DX32">
        <v>2.7663813600000003E-3</v>
      </c>
      <c r="DY32">
        <v>2.13870984E-3</v>
      </c>
      <c r="DZ32">
        <v>2.5400122200000003E-3</v>
      </c>
      <c r="EA32">
        <v>2.14055232E-3</v>
      </c>
      <c r="EB32">
        <v>2.6411950799999999E-3</v>
      </c>
      <c r="EC32">
        <v>1.6027017000000002E-3</v>
      </c>
      <c r="ED32">
        <v>2.3970664800000005E-3</v>
      </c>
      <c r="EE32">
        <v>1.9373165399999999E-3</v>
      </c>
      <c r="EF32">
        <v>2.1219227999999999E-3</v>
      </c>
      <c r="EG32">
        <v>2.3278199400000002E-3</v>
      </c>
      <c r="EH32">
        <v>2.59641258E-3</v>
      </c>
      <c r="EI32">
        <v>2.3299183200000003E-3</v>
      </c>
      <c r="EJ32">
        <v>2.2449083400000003E-3</v>
      </c>
      <c r="EK32">
        <v>2.2299637800000001E-3</v>
      </c>
      <c r="EL32">
        <v>1.6967193600000003E-3</v>
      </c>
      <c r="EM32">
        <v>2.0326648800000004E-3</v>
      </c>
      <c r="EN32">
        <v>1.6862786400000001E-3</v>
      </c>
      <c r="EO32">
        <v>1.5922609800000001E-3</v>
      </c>
      <c r="EP32">
        <v>2.0060001E-3</v>
      </c>
      <c r="EQ32">
        <v>1.67107818E-3</v>
      </c>
      <c r="ER32">
        <v>1.7225652600000002E-3</v>
      </c>
      <c r="ES32">
        <v>2.5623778800000002E-3</v>
      </c>
      <c r="ET32">
        <v>1.8527671799999999E-3</v>
      </c>
      <c r="EU32">
        <v>2.3680986000000001E-3</v>
      </c>
      <c r="EV32">
        <v>2.3602680600000002E-3</v>
      </c>
      <c r="EW32">
        <v>1.7585959800000002E-3</v>
      </c>
      <c r="EX32">
        <v>2.0774985600000005E-3</v>
      </c>
      <c r="EY32">
        <v>2.27612814E-3</v>
      </c>
      <c r="EZ32">
        <v>2.1309304800000003E-3</v>
      </c>
      <c r="FA32">
        <v>2.9741209800000002E-3</v>
      </c>
      <c r="FB32">
        <v>2.5755311400000001E-3</v>
      </c>
      <c r="FC32">
        <v>2.5161623400000001E-3</v>
      </c>
      <c r="FD32">
        <v>2.2034013600000001E-3</v>
      </c>
      <c r="FE32">
        <v>2.5953377999999999E-3</v>
      </c>
      <c r="FF32">
        <v>2.9839475400000003E-3</v>
      </c>
      <c r="FG32">
        <v>2.2083146399999999E-3</v>
      </c>
      <c r="FH32">
        <v>2.3890312200000002E-3</v>
      </c>
      <c r="FI32">
        <v>1.32284946E-3</v>
      </c>
      <c r="FJ32">
        <v>1.7057270400000003E-3</v>
      </c>
      <c r="FK32">
        <v>1.45996068E-3</v>
      </c>
      <c r="FL32">
        <v>2.3840667600000002E-3</v>
      </c>
      <c r="FM32">
        <v>2.73234666E-3</v>
      </c>
      <c r="FN32">
        <v>2.1060570000000002E-3</v>
      </c>
      <c r="FO32">
        <v>2.2286331000000003E-3</v>
      </c>
      <c r="FP32">
        <v>1.9856304599999998E-3</v>
      </c>
      <c r="FQ32">
        <v>2.4699979800000002E-3</v>
      </c>
      <c r="FR32">
        <v>3.1001261400000002E-3</v>
      </c>
      <c r="FS32">
        <v>2.1550362600000002E-3</v>
      </c>
      <c r="FT32">
        <v>2.6674504200000001E-3</v>
      </c>
      <c r="FU32">
        <v>2.6805525000000003E-3</v>
      </c>
      <c r="FV32">
        <v>1.8617236800000001E-3</v>
      </c>
      <c r="FW32">
        <v>2.3267451600000001E-3</v>
      </c>
      <c r="FX32">
        <v>2.2863129600000005E-3</v>
      </c>
      <c r="FY32">
        <v>2.2369242600000002E-3</v>
      </c>
      <c r="FZ32">
        <v>2.1260683800000003E-3</v>
      </c>
      <c r="GA32">
        <v>2.4803875200000002E-3</v>
      </c>
      <c r="GB32">
        <v>2.1074388600000001E-3</v>
      </c>
      <c r="GC32">
        <v>2.0956674600000002E-3</v>
      </c>
      <c r="GD32">
        <v>2.4047434800000002E-3</v>
      </c>
      <c r="GE32">
        <v>2.0246296200000001E-3</v>
      </c>
      <c r="GF32">
        <v>2.3020252200000001E-3</v>
      </c>
      <c r="GG32">
        <v>2.5560315600000002E-3</v>
      </c>
      <c r="GH32">
        <v>1.7440608600000002E-3</v>
      </c>
      <c r="GI32">
        <v>2.3733189599999998E-3</v>
      </c>
      <c r="GJ32">
        <v>2.3203988400000001E-3</v>
      </c>
      <c r="GK32">
        <v>1.9890083400000004E-3</v>
      </c>
      <c r="GL32">
        <v>1.6550588399999999E-3</v>
      </c>
      <c r="GM32">
        <v>2.8660800000000005E-3</v>
      </c>
      <c r="GN32">
        <v>1.8331140600000002E-3</v>
      </c>
      <c r="GO32">
        <v>2.8236517799999999E-3</v>
      </c>
      <c r="GP32">
        <v>1.9399779000000002E-3</v>
      </c>
      <c r="GQ32">
        <v>2.0754513600000002E-3</v>
      </c>
      <c r="GR32">
        <v>2.6396596799999998E-3</v>
      </c>
      <c r="GS32">
        <v>2.1545244600000004E-3</v>
      </c>
      <c r="GT32">
        <v>1.6125794400000002E-3</v>
      </c>
      <c r="GU32">
        <v>1.4051469E-3</v>
      </c>
      <c r="GV32">
        <v>2.0187439200000002E-3</v>
      </c>
      <c r="GW32">
        <v>2.6994379200000001E-3</v>
      </c>
      <c r="GY32">
        <f t="shared" si="5"/>
        <v>1.0713715901063999E-3</v>
      </c>
      <c r="GZ32">
        <f t="shared" si="6"/>
        <v>8.5751455393590006E-4</v>
      </c>
      <c r="HA32">
        <f t="shared" si="12"/>
        <v>1.3771442409188403E-3</v>
      </c>
      <c r="HB32">
        <f t="shared" si="13"/>
        <v>1.2419993971045803E-3</v>
      </c>
      <c r="HC32">
        <f t="shared" si="14"/>
        <v>7.7665452946764008E-4</v>
      </c>
      <c r="HD32">
        <f t="shared" si="15"/>
        <v>1.0401423647976001E-3</v>
      </c>
      <c r="HE32">
        <f t="shared" si="16"/>
        <v>1.6515360856952403E-3</v>
      </c>
      <c r="HF32">
        <f t="shared" si="17"/>
        <v>9.5055132124044006E-4</v>
      </c>
      <c r="HG32">
        <f t="shared" si="18"/>
        <v>6.6054915873288E-4</v>
      </c>
      <c r="HH32">
        <f t="shared" si="19"/>
        <v>1.5830545075652402E-3</v>
      </c>
      <c r="HI32">
        <f t="shared" si="20"/>
        <v>6.706893985985999E-4</v>
      </c>
      <c r="HJ32">
        <f t="shared" si="21"/>
        <v>1.2810847348586401E-3</v>
      </c>
      <c r="HK32">
        <f t="shared" si="22"/>
        <v>1.1990599083018002E-3</v>
      </c>
      <c r="HL32">
        <f t="shared" si="23"/>
        <v>1.263120291384E-3</v>
      </c>
      <c r="HM32">
        <f t="shared" si="24"/>
        <v>1.5986966439024001E-3</v>
      </c>
      <c r="HN32">
        <f t="shared" si="25"/>
        <v>2.6193924000000005E-3</v>
      </c>
      <c r="HO32">
        <f t="shared" si="26"/>
        <v>2.0505452985561E-3</v>
      </c>
      <c r="HP32">
        <f t="shared" si="27"/>
        <v>1.1244686595313202E-3</v>
      </c>
      <c r="HQ32">
        <f t="shared" si="28"/>
        <v>9.2469582918719992E-4</v>
      </c>
      <c r="HR32">
        <f t="shared" si="29"/>
        <v>1.6062965941525203E-3</v>
      </c>
      <c r="HS32">
        <f t="shared" si="30"/>
        <v>1.3450220823468001E-3</v>
      </c>
      <c r="HT32">
        <f t="shared" si="31"/>
        <v>1.2542853395848799E-3</v>
      </c>
      <c r="HU32">
        <f t="shared" si="32"/>
        <v>1.8772165960315203E-3</v>
      </c>
      <c r="HV32">
        <f t="shared" si="33"/>
        <v>1.3124064610569599E-3</v>
      </c>
      <c r="HW32">
        <f t="shared" si="34"/>
        <v>1.6340228812848604E-3</v>
      </c>
      <c r="HX32">
        <f t="shared" si="35"/>
        <v>1.2912368137843202E-3</v>
      </c>
      <c r="HY32">
        <f t="shared" si="36"/>
        <v>1.5410792228882401E-3</v>
      </c>
      <c r="HZ32">
        <f t="shared" si="37"/>
        <v>1.0408024974885002E-3</v>
      </c>
      <c r="IA32">
        <f t="shared" si="38"/>
        <v>1.4792704749381604E-3</v>
      </c>
      <c r="IB32">
        <f t="shared" si="39"/>
        <v>1.0024935033710999E-3</v>
      </c>
      <c r="IC32">
        <f t="shared" si="40"/>
        <v>1.3155666729263999E-3</v>
      </c>
      <c r="ID32">
        <f t="shared" si="41"/>
        <v>1.1988202856401801E-3</v>
      </c>
      <c r="IE32">
        <f t="shared" si="42"/>
        <v>1.46390155161786E-3</v>
      </c>
      <c r="IF32">
        <f t="shared" si="43"/>
        <v>1.3205184865531202E-3</v>
      </c>
      <c r="IG32">
        <f t="shared" si="44"/>
        <v>9.4518498293190011E-4</v>
      </c>
      <c r="IH32">
        <f t="shared" si="45"/>
        <v>1.1439558093935401E-3</v>
      </c>
      <c r="II32">
        <f t="shared" si="46"/>
        <v>8.292563167257601E-4</v>
      </c>
      <c r="IJ32">
        <f t="shared" si="47"/>
        <v>1.2130049631292801E-3</v>
      </c>
      <c r="IK32">
        <f t="shared" si="48"/>
        <v>1.0206673626619201E-3</v>
      </c>
      <c r="IL32">
        <f t="shared" si="49"/>
        <v>4.4063275003931998E-4</v>
      </c>
      <c r="IM32">
        <f t="shared" si="50"/>
        <v>1.1739834745235999E-3</v>
      </c>
      <c r="IN32">
        <f t="shared" si="51"/>
        <v>6.9256999631010004E-4</v>
      </c>
      <c r="IO32">
        <f t="shared" si="52"/>
        <v>5.5463500754531999E-4</v>
      </c>
      <c r="IP32">
        <f t="shared" si="53"/>
        <v>1.7232452471018401E-3</v>
      </c>
      <c r="IQ32">
        <f t="shared" si="54"/>
        <v>1.0363545859689001E-3</v>
      </c>
      <c r="IR32">
        <f t="shared" si="55"/>
        <v>1.5373269853452001E-3</v>
      </c>
      <c r="IS32">
        <f t="shared" si="56"/>
        <v>1.00017067122918E-3</v>
      </c>
      <c r="IT32">
        <f t="shared" si="57"/>
        <v>9.2076392461242016E-4</v>
      </c>
      <c r="IU32">
        <f t="shared" si="58"/>
        <v>1.1426969204496003E-3</v>
      </c>
      <c r="IV32">
        <f t="shared" si="59"/>
        <v>1.2457841103536399E-3</v>
      </c>
      <c r="IW32">
        <f t="shared" si="60"/>
        <v>1.3353752873882401E-3</v>
      </c>
      <c r="IX32">
        <f t="shared" si="61"/>
        <v>1.4959174222784401E-3</v>
      </c>
      <c r="IY32">
        <f t="shared" si="62"/>
        <v>1.1984409990025201E-3</v>
      </c>
      <c r="IZ32">
        <f t="shared" si="63"/>
        <v>1.6119894677703599E-3</v>
      </c>
      <c r="JA32">
        <f t="shared" si="64"/>
        <v>1.2619672813209601E-3</v>
      </c>
      <c r="JB32">
        <f t="shared" si="65"/>
        <v>1.3950485695937999E-3</v>
      </c>
      <c r="JC32">
        <f t="shared" si="66"/>
        <v>1.6468495991686202E-3</v>
      </c>
      <c r="JD32">
        <f t="shared" si="67"/>
        <v>1.24380451288968E-3</v>
      </c>
      <c r="JE32">
        <f t="shared" si="68"/>
        <v>1.4567762902379401E-3</v>
      </c>
      <c r="JF32">
        <f t="shared" si="69"/>
        <v>5.7666579654942003E-4</v>
      </c>
      <c r="JG32">
        <f t="shared" si="70"/>
        <v>8.980789323763201E-4</v>
      </c>
      <c r="JH32">
        <f t="shared" si="71"/>
        <v>4.4645743590468001E-4</v>
      </c>
      <c r="JI32">
        <f t="shared" si="72"/>
        <v>1.4062656190536003E-3</v>
      </c>
      <c r="JJ32">
        <f t="shared" si="73"/>
        <v>1.8505145636449202E-3</v>
      </c>
      <c r="JK32">
        <f t="shared" si="74"/>
        <v>1.2454799886600001E-3</v>
      </c>
      <c r="JL32">
        <f t="shared" si="11"/>
        <v>1.3063066056657E-3</v>
      </c>
      <c r="JM32">
        <f t="shared" si="1"/>
        <v>1.1422676778328198E-3</v>
      </c>
      <c r="JN32">
        <f t="shared" si="7"/>
        <v>1.0862557116444E-3</v>
      </c>
      <c r="JO32">
        <f t="shared" si="8"/>
        <v>1.6125895141176601E-3</v>
      </c>
      <c r="JP32">
        <f t="shared" si="2"/>
        <v>1.3640797666009802E-3</v>
      </c>
      <c r="JQ32">
        <f t="shared" si="2"/>
        <v>1.48394001295188E-3</v>
      </c>
      <c r="JR32">
        <f t="shared" si="2"/>
        <v>1.7399037389100001E-3</v>
      </c>
      <c r="JS32">
        <f t="shared" si="2"/>
        <v>9.117344909116801E-4</v>
      </c>
      <c r="JT32">
        <f t="shared" si="2"/>
        <v>1.4207408423830799E-3</v>
      </c>
      <c r="JU32">
        <f t="shared" si="2"/>
        <v>1.0895653042176001E-3</v>
      </c>
      <c r="JV32">
        <f t="shared" si="2"/>
        <v>1.38816137725542E-3</v>
      </c>
      <c r="JW32">
        <f t="shared" si="2"/>
        <v>1.1414244572389802E-3</v>
      </c>
      <c r="JX32">
        <f t="shared" si="2"/>
        <v>1.3860182226883202E-3</v>
      </c>
      <c r="JY32">
        <f t="shared" si="2"/>
        <v>6.1991157042444011E-4</v>
      </c>
      <c r="JZ32">
        <f t="shared" si="2"/>
        <v>1.1553121313535601E-3</v>
      </c>
      <c r="KA32">
        <f t="shared" si="2"/>
        <v>1.2249450670467601E-3</v>
      </c>
      <c r="KB32">
        <f t="shared" si="2"/>
        <v>1.0964482938591001E-3</v>
      </c>
      <c r="KC32">
        <f t="shared" si="2"/>
        <v>1.3744725001306201E-3</v>
      </c>
      <c r="KD32">
        <f t="shared" si="2"/>
        <v>7.0964893422372009E-4</v>
      </c>
      <c r="KE32">
        <f t="shared" ref="KE32:KE95" si="75">CK32*GH32</f>
        <v>6.2333258354658008E-4</v>
      </c>
      <c r="KF32">
        <f t="shared" si="3"/>
        <v>1.3279787574731997E-3</v>
      </c>
      <c r="KG32">
        <f t="shared" si="3"/>
        <v>9.8244062606412004E-4</v>
      </c>
      <c r="KH32">
        <f t="shared" si="3"/>
        <v>9.6797676576942026E-4</v>
      </c>
      <c r="KI32">
        <f t="shared" si="3"/>
        <v>7.7228190086196E-4</v>
      </c>
      <c r="KJ32">
        <f t="shared" si="3"/>
        <v>1.6201577649600002E-3</v>
      </c>
      <c r="KK32">
        <f t="shared" si="3"/>
        <v>9.7902039159450003E-4</v>
      </c>
      <c r="KL32">
        <f t="shared" si="3"/>
        <v>1.72543759859748E-3</v>
      </c>
      <c r="KM32">
        <f t="shared" si="3"/>
        <v>7.368831455139E-4</v>
      </c>
      <c r="KN32">
        <f t="shared" si="3"/>
        <v>1.02910633050192E-3</v>
      </c>
      <c r="KO32">
        <f t="shared" si="3"/>
        <v>1.26548980582752E-3</v>
      </c>
      <c r="KP32">
        <f t="shared" si="9"/>
        <v>8.9031414260580012E-4</v>
      </c>
      <c r="KQ32">
        <f t="shared" si="10"/>
        <v>5.1872649136200009E-4</v>
      </c>
      <c r="KR32">
        <f t="shared" si="4"/>
        <v>5.8475750302260001E-4</v>
      </c>
      <c r="KS32">
        <f t="shared" si="4"/>
        <v>1.1105332365751201E-3</v>
      </c>
      <c r="KT32">
        <f t="shared" si="4"/>
        <v>1.56871086126E-3</v>
      </c>
    </row>
    <row r="33" spans="1:306" x14ac:dyDescent="0.25">
      <c r="A33">
        <v>-3.774E-3</v>
      </c>
      <c r="C33">
        <v>5.8384999999999999E-2</v>
      </c>
      <c r="E33">
        <v>0.50287300000000001</v>
      </c>
      <c r="F33">
        <v>0.31597900000000001</v>
      </c>
      <c r="G33">
        <v>0.53119300000000003</v>
      </c>
      <c r="H33">
        <v>0.61332699999999996</v>
      </c>
      <c r="I33">
        <v>0.48921900000000001</v>
      </c>
      <c r="J33">
        <v>0.50726800000000005</v>
      </c>
      <c r="K33">
        <v>0.57836299999999996</v>
      </c>
      <c r="L33">
        <v>0.50947500000000001</v>
      </c>
      <c r="M33">
        <v>0.31620199999999998</v>
      </c>
      <c r="N33">
        <v>0.52977600000000002</v>
      </c>
      <c r="O33">
        <v>0.44673600000000002</v>
      </c>
      <c r="P33">
        <v>0.44652900000000001</v>
      </c>
      <c r="Q33">
        <v>0.55178400000000005</v>
      </c>
      <c r="R33">
        <v>0.55871300000000002</v>
      </c>
      <c r="S33">
        <v>0.56430100000000005</v>
      </c>
      <c r="T33">
        <v>0.68622700000000003</v>
      </c>
      <c r="U33">
        <v>1</v>
      </c>
      <c r="V33">
        <v>0.42788500000000002</v>
      </c>
      <c r="W33">
        <v>0.42966399999999999</v>
      </c>
      <c r="X33">
        <v>0.51844900000000005</v>
      </c>
      <c r="Y33">
        <v>0.47131299999999998</v>
      </c>
      <c r="Z33">
        <v>0.54173199999999999</v>
      </c>
      <c r="AA33">
        <v>0.57121200000000005</v>
      </c>
      <c r="AB33">
        <v>0.53346199999999999</v>
      </c>
      <c r="AC33">
        <v>0.59144399999999997</v>
      </c>
      <c r="AD33">
        <v>0.44096200000000002</v>
      </c>
      <c r="AE33">
        <v>0.633849</v>
      </c>
      <c r="AF33">
        <v>0.46202399999999999</v>
      </c>
      <c r="AG33">
        <v>0.59371799999999997</v>
      </c>
      <c r="AH33">
        <v>0.48125699999999999</v>
      </c>
      <c r="AI33">
        <v>0.56585799999999997</v>
      </c>
      <c r="AJ33">
        <v>0.49959599999999998</v>
      </c>
      <c r="AK33">
        <v>0.59853400000000001</v>
      </c>
      <c r="AL33">
        <v>0.37994899999999998</v>
      </c>
      <c r="AM33">
        <v>0.47906799999999999</v>
      </c>
      <c r="AN33">
        <v>0.42248799999999997</v>
      </c>
      <c r="AO33">
        <v>0.35780800000000001</v>
      </c>
      <c r="AP33">
        <v>0.39390799999999998</v>
      </c>
      <c r="AQ33">
        <v>0.48596299999999998</v>
      </c>
      <c r="AR33">
        <v>0.21537800000000001</v>
      </c>
      <c r="AS33">
        <v>0.458125</v>
      </c>
      <c r="AT33">
        <v>0.43454300000000001</v>
      </c>
      <c r="AU33">
        <v>0.24607599999999999</v>
      </c>
      <c r="AV33">
        <v>0.51338200000000001</v>
      </c>
      <c r="AW33">
        <v>0.52546999999999999</v>
      </c>
      <c r="AX33">
        <v>0.45224599999999998</v>
      </c>
      <c r="AY33">
        <v>0.465945</v>
      </c>
      <c r="AZ33">
        <v>0.42939899999999998</v>
      </c>
      <c r="BA33">
        <v>0.46692400000000001</v>
      </c>
      <c r="BB33">
        <v>0.41966900000000001</v>
      </c>
      <c r="BC33">
        <v>0.39427299999999998</v>
      </c>
      <c r="BD33">
        <v>0.56074800000000002</v>
      </c>
      <c r="BE33">
        <v>0.41720299999999999</v>
      </c>
      <c r="BF33">
        <v>0.644818</v>
      </c>
      <c r="BG33">
        <v>0.46768199999999999</v>
      </c>
      <c r="BH33">
        <v>0.58431900000000003</v>
      </c>
      <c r="BI33">
        <v>0.43550499999999998</v>
      </c>
      <c r="BJ33">
        <v>0.43701000000000001</v>
      </c>
      <c r="BK33">
        <v>0.54368399999999995</v>
      </c>
      <c r="BL33">
        <v>0.42431000000000002</v>
      </c>
      <c r="BM33">
        <v>0.40468900000000002</v>
      </c>
      <c r="BN33">
        <v>0.25636300000000001</v>
      </c>
      <c r="BO33">
        <v>0.46772200000000003</v>
      </c>
      <c r="BP33">
        <v>0.583229</v>
      </c>
      <c r="BQ33">
        <v>0.47061799999999998</v>
      </c>
      <c r="BR33">
        <v>0.49925599999999998</v>
      </c>
      <c r="BS33">
        <v>0.45425100000000002</v>
      </c>
      <c r="BT33">
        <v>0.37731500000000001</v>
      </c>
      <c r="BU33">
        <v>0.56900600000000001</v>
      </c>
      <c r="BV33">
        <v>0.57836500000000002</v>
      </c>
      <c r="BW33">
        <v>0.46583400000000003</v>
      </c>
      <c r="BX33">
        <v>0.49444700000000003</v>
      </c>
      <c r="BY33">
        <v>0.39614300000000002</v>
      </c>
      <c r="BZ33">
        <v>0.52926099999999998</v>
      </c>
      <c r="CA33">
        <v>0.50475300000000001</v>
      </c>
      <c r="CB33">
        <v>0.45255299999999998</v>
      </c>
      <c r="CC33">
        <v>0.43425000000000002</v>
      </c>
      <c r="CD33">
        <v>0.43708599999999997</v>
      </c>
      <c r="CE33">
        <v>0.19639100000000001</v>
      </c>
      <c r="CF33">
        <v>0.48916399999999999</v>
      </c>
      <c r="CG33">
        <v>0.43685099999999999</v>
      </c>
      <c r="CH33">
        <v>0.44438499999999997</v>
      </c>
      <c r="CI33">
        <v>0.54017999999999999</v>
      </c>
      <c r="CJ33">
        <v>0.35923699999999997</v>
      </c>
      <c r="CK33">
        <v>0.26263500000000001</v>
      </c>
      <c r="CL33">
        <v>0.54705099999999995</v>
      </c>
      <c r="CM33">
        <v>0.381326</v>
      </c>
      <c r="CN33">
        <v>0.40793600000000002</v>
      </c>
      <c r="CO33">
        <v>0.45815800000000001</v>
      </c>
      <c r="CP33">
        <v>0.50485199999999997</v>
      </c>
      <c r="CQ33">
        <v>0.41203400000000001</v>
      </c>
      <c r="CR33">
        <v>0.45615</v>
      </c>
      <c r="CS33">
        <v>0.264903</v>
      </c>
      <c r="CT33">
        <v>0.55262900000000004</v>
      </c>
      <c r="CU33">
        <v>0.53514499999999998</v>
      </c>
      <c r="CV33">
        <v>0.25659399999999999</v>
      </c>
      <c r="CW33">
        <v>0.359377</v>
      </c>
      <c r="CX33">
        <v>0.41263100000000003</v>
      </c>
      <c r="CY33">
        <v>0.478217</v>
      </c>
      <c r="CZ33">
        <v>0.453625</v>
      </c>
      <c r="DB33">
        <v>2.21244119E-3</v>
      </c>
      <c r="DC33">
        <v>2.9037779750000002E-3</v>
      </c>
      <c r="DD33">
        <v>2.8210464299999998E-3</v>
      </c>
      <c r="DE33">
        <v>2.5185537450000003E-3</v>
      </c>
      <c r="DF33">
        <v>2.0952624950000003E-3</v>
      </c>
      <c r="DG33">
        <v>2.6366666E-3</v>
      </c>
      <c r="DH33">
        <v>3.2011911650000001E-3</v>
      </c>
      <c r="DI33">
        <v>1.9964166900000003E-3</v>
      </c>
      <c r="DJ33">
        <v>2.0317396149999996E-3</v>
      </c>
      <c r="DK33">
        <v>3.7925728300000003E-3</v>
      </c>
      <c r="DL33">
        <v>1.7474630499999999E-3</v>
      </c>
      <c r="DM33">
        <v>2.7503421950000003E-3</v>
      </c>
      <c r="DN33">
        <v>2.4866171500000003E-3</v>
      </c>
      <c r="DO33">
        <v>2.9396847499999997E-3</v>
      </c>
      <c r="DP33">
        <v>2.7546043E-3</v>
      </c>
      <c r="DQ33">
        <v>2.9881443E-3</v>
      </c>
      <c r="DR33">
        <v>3.4088082250000001E-3</v>
      </c>
      <c r="DS33">
        <v>2.189495885E-3</v>
      </c>
      <c r="DT33">
        <v>2.0598228000000001E-3</v>
      </c>
      <c r="DU33">
        <v>2.8362849149999999E-3</v>
      </c>
      <c r="DV33">
        <v>2.7442117700000003E-3</v>
      </c>
      <c r="DW33">
        <v>2.3135640100000001E-3</v>
      </c>
      <c r="DX33">
        <v>3.15582602E-3</v>
      </c>
      <c r="DY33">
        <v>2.4397923799999999E-3</v>
      </c>
      <c r="DZ33">
        <v>2.8975891650000001E-3</v>
      </c>
      <c r="EA33">
        <v>2.4418942399999999E-3</v>
      </c>
      <c r="EB33">
        <v>3.0130163099999999E-3</v>
      </c>
      <c r="EC33">
        <v>1.8283262750000001E-3</v>
      </c>
      <c r="ED33">
        <v>2.73451986E-3</v>
      </c>
      <c r="EE33">
        <v>2.2100474049999998E-3</v>
      </c>
      <c r="EF33">
        <v>2.4206420999999998E-3</v>
      </c>
      <c r="EG33">
        <v>2.6555249550000003E-3</v>
      </c>
      <c r="EH33">
        <v>2.9619294349999999E-3</v>
      </c>
      <c r="EI33">
        <v>2.6579187400000001E-3</v>
      </c>
      <c r="EJ33">
        <v>2.560941255E-3</v>
      </c>
      <c r="EK33">
        <v>2.543892835E-3</v>
      </c>
      <c r="EL33">
        <v>1.9355795200000001E-3</v>
      </c>
      <c r="EM33">
        <v>2.3188186600000002E-3</v>
      </c>
      <c r="EN33">
        <v>1.9236689799999999E-3</v>
      </c>
      <c r="EO33">
        <v>1.8164157349999999E-3</v>
      </c>
      <c r="EP33">
        <v>2.288400075E-3</v>
      </c>
      <c r="EQ33">
        <v>1.906328635E-3</v>
      </c>
      <c r="ER33">
        <v>1.9650639450000001E-3</v>
      </c>
      <c r="ES33">
        <v>2.9231034099999999E-3</v>
      </c>
      <c r="ET33">
        <v>2.113595385E-3</v>
      </c>
      <c r="EU33">
        <v>2.7014739499999999E-3</v>
      </c>
      <c r="EV33">
        <v>2.6925410449999999E-3</v>
      </c>
      <c r="EW33">
        <v>2.0061669850000002E-3</v>
      </c>
      <c r="EX33">
        <v>2.3699639200000003E-3</v>
      </c>
      <c r="EY33">
        <v>2.5965561049999999E-3</v>
      </c>
      <c r="EZ33">
        <v>2.4309178599999999E-3</v>
      </c>
      <c r="FA33">
        <v>3.3928107350000001E-3</v>
      </c>
      <c r="FB33">
        <v>2.9381083549999999E-3</v>
      </c>
      <c r="FC33">
        <v>2.870381755E-3</v>
      </c>
      <c r="FD33">
        <v>2.5135910199999998E-3</v>
      </c>
      <c r="FE33">
        <v>2.9607033499999998E-3</v>
      </c>
      <c r="FF33">
        <v>3.4040206550000002E-3</v>
      </c>
      <c r="FG33">
        <v>2.5191959800000001E-3</v>
      </c>
      <c r="FH33">
        <v>2.7253534149999999E-3</v>
      </c>
      <c r="FI33">
        <v>1.509077095E-3</v>
      </c>
      <c r="FJ33">
        <v>1.9458552800000002E-3</v>
      </c>
      <c r="FK33">
        <v>1.6654905099999999E-3</v>
      </c>
      <c r="FL33">
        <v>2.71969007E-3</v>
      </c>
      <c r="FM33">
        <v>3.116999995E-3</v>
      </c>
      <c r="FN33">
        <v>2.4025427499999997E-3</v>
      </c>
      <c r="FO33">
        <v>2.5423748250000002E-3</v>
      </c>
      <c r="FP33">
        <v>2.2651628449999999E-3</v>
      </c>
      <c r="FQ33">
        <v>2.8177184849999997E-3</v>
      </c>
      <c r="FR33">
        <v>3.5365546050000001E-3</v>
      </c>
      <c r="FS33">
        <v>2.4584171949999997E-3</v>
      </c>
      <c r="FT33">
        <v>3.0429678149999999E-3</v>
      </c>
      <c r="FU33">
        <v>3.0579143749999999E-3</v>
      </c>
      <c r="FV33">
        <v>2.1238127600000001E-3</v>
      </c>
      <c r="FW33">
        <v>2.6542988700000002E-3</v>
      </c>
      <c r="FX33">
        <v>2.6081747200000002E-3</v>
      </c>
      <c r="FY33">
        <v>2.551833195E-3</v>
      </c>
      <c r="FZ33">
        <v>2.4253712850000001E-3</v>
      </c>
      <c r="GA33">
        <v>2.82957064E-3</v>
      </c>
      <c r="GB33">
        <v>2.404119145E-3</v>
      </c>
      <c r="GC33">
        <v>2.3906905949999998E-3</v>
      </c>
      <c r="GD33">
        <v>2.7432776099999999E-3</v>
      </c>
      <c r="GE33">
        <v>2.3096522149999997E-3</v>
      </c>
      <c r="GF33">
        <v>2.6260989149999997E-3</v>
      </c>
      <c r="GG33">
        <v>2.9158636699999998E-3</v>
      </c>
      <c r="GH33">
        <v>1.9895856450000003E-3</v>
      </c>
      <c r="GI33">
        <v>2.7074292199999999E-3</v>
      </c>
      <c r="GJ33">
        <v>2.6470591300000001E-3</v>
      </c>
      <c r="GK33">
        <v>2.2690162550000003E-3</v>
      </c>
      <c r="GL33">
        <v>1.8880541299999998E-3</v>
      </c>
      <c r="GM33">
        <v>3.2695599999999999E-3</v>
      </c>
      <c r="GN33">
        <v>2.0911755450000002E-3</v>
      </c>
      <c r="GO33">
        <v>3.2211588349999997E-3</v>
      </c>
      <c r="GP33">
        <v>2.2130834249999998E-3</v>
      </c>
      <c r="GQ33">
        <v>2.3676285199999998E-3</v>
      </c>
      <c r="GR33">
        <v>3.0112647599999996E-3</v>
      </c>
      <c r="GS33">
        <v>2.4578333450000003E-3</v>
      </c>
      <c r="GT33">
        <v>1.83959458E-3</v>
      </c>
      <c r="GU33">
        <v>1.602960175E-3</v>
      </c>
      <c r="GV33">
        <v>2.3029379399999998E-3</v>
      </c>
      <c r="GW33">
        <v>3.0794584399999997E-3</v>
      </c>
      <c r="GY33">
        <f t="shared" si="5"/>
        <v>1.11257693853887E-3</v>
      </c>
      <c r="GZ33">
        <f t="shared" si="6"/>
        <v>9.1753286076252504E-4</v>
      </c>
      <c r="HA33">
        <f t="shared" si="12"/>
        <v>1.49852011629099E-3</v>
      </c>
      <c r="HB33">
        <f t="shared" si="13"/>
        <v>1.544697012759615E-3</v>
      </c>
      <c r="HC33">
        <f t="shared" si="14"/>
        <v>1.0250422225414051E-3</v>
      </c>
      <c r="HD33">
        <f t="shared" si="15"/>
        <v>1.3374965928488001E-3</v>
      </c>
      <c r="HE33">
        <f t="shared" si="16"/>
        <v>1.851450525762895E-3</v>
      </c>
      <c r="HF33">
        <f t="shared" si="17"/>
        <v>1.0171243931377501E-3</v>
      </c>
      <c r="HG33">
        <f t="shared" si="18"/>
        <v>6.4244012974222985E-4</v>
      </c>
      <c r="HH33">
        <f t="shared" si="19"/>
        <v>2.00921406358608E-3</v>
      </c>
      <c r="HI33">
        <f t="shared" si="20"/>
        <v>7.8065465310480004E-4</v>
      </c>
      <c r="HJ33">
        <f t="shared" si="21"/>
        <v>1.2281075499911552E-3</v>
      </c>
      <c r="HK33">
        <f t="shared" si="22"/>
        <v>1.3720755574956002E-3</v>
      </c>
      <c r="HL33">
        <f t="shared" si="23"/>
        <v>1.6424400857267499E-3</v>
      </c>
      <c r="HM33">
        <f t="shared" si="24"/>
        <v>1.5544259610943002E-3</v>
      </c>
      <c r="HN33">
        <f t="shared" si="25"/>
        <v>2.0505452985561E-3</v>
      </c>
      <c r="HO33">
        <f t="shared" si="26"/>
        <v>3.4088082250000001E-3</v>
      </c>
      <c r="HP33">
        <f t="shared" si="27"/>
        <v>9.3685244675322508E-4</v>
      </c>
      <c r="HQ33">
        <f t="shared" si="28"/>
        <v>8.8503170353919998E-4</v>
      </c>
      <c r="HR33">
        <f t="shared" si="29"/>
        <v>1.4704690778968351E-3</v>
      </c>
      <c r="HS33">
        <f t="shared" si="30"/>
        <v>1.29338268195401E-3</v>
      </c>
      <c r="HT33">
        <f t="shared" si="31"/>
        <v>1.25333165826532E-3</v>
      </c>
      <c r="HU33">
        <f t="shared" si="32"/>
        <v>1.8026456925362402E-3</v>
      </c>
      <c r="HV33">
        <f t="shared" si="33"/>
        <v>1.3015365226195599E-3</v>
      </c>
      <c r="HW33">
        <f t="shared" si="34"/>
        <v>1.7137617261042599E-3</v>
      </c>
      <c r="HX33">
        <f t="shared" si="35"/>
        <v>1.07678256785888E-3</v>
      </c>
      <c r="HY33">
        <f t="shared" si="36"/>
        <v>1.90979737507719E-3</v>
      </c>
      <c r="HZ33">
        <f t="shared" si="37"/>
        <v>8.447306188806E-4</v>
      </c>
      <c r="IA33">
        <f t="shared" si="38"/>
        <v>1.62353366223948E-3</v>
      </c>
      <c r="IB33">
        <f t="shared" si="39"/>
        <v>1.0636007839880848E-3</v>
      </c>
      <c r="IC33">
        <f t="shared" si="40"/>
        <v>1.3697396974217998E-3</v>
      </c>
      <c r="ID33">
        <f t="shared" si="41"/>
        <v>1.3266896454181801E-3</v>
      </c>
      <c r="IE33">
        <f t="shared" si="42"/>
        <v>1.77281547244829E-3</v>
      </c>
      <c r="IF33">
        <f t="shared" si="43"/>
        <v>1.00987356734426E-3</v>
      </c>
      <c r="IG33">
        <f t="shared" si="44"/>
        <v>1.22686500515034E-3</v>
      </c>
      <c r="IH33">
        <f t="shared" si="45"/>
        <v>1.0747641960734799E-3</v>
      </c>
      <c r="II33">
        <f t="shared" si="46"/>
        <v>6.9256583689216009E-4</v>
      </c>
      <c r="IJ33">
        <f t="shared" si="47"/>
        <v>9.1340122072328003E-4</v>
      </c>
      <c r="IK33">
        <f t="shared" si="48"/>
        <v>9.3483194852773987E-4</v>
      </c>
      <c r="IL33">
        <f t="shared" si="49"/>
        <v>3.9121598817283001E-4</v>
      </c>
      <c r="IM33">
        <f t="shared" si="50"/>
        <v>1.048373284359375E-3</v>
      </c>
      <c r="IN33">
        <f t="shared" si="51"/>
        <v>8.2838176403880498E-4</v>
      </c>
      <c r="IO33">
        <f t="shared" si="52"/>
        <v>4.8355507532982001E-4</v>
      </c>
      <c r="IP33">
        <f t="shared" si="53"/>
        <v>1.50066867483262E-3</v>
      </c>
      <c r="IQ33">
        <f t="shared" si="54"/>
        <v>1.11063096695595E-3</v>
      </c>
      <c r="IR33">
        <f t="shared" si="55"/>
        <v>1.2217307879917E-3</v>
      </c>
      <c r="IS33">
        <f t="shared" si="56"/>
        <v>1.254576037212525E-3</v>
      </c>
      <c r="IT33">
        <f t="shared" si="57"/>
        <v>8.6144609719201505E-4</v>
      </c>
      <c r="IU33">
        <f t="shared" si="58"/>
        <v>1.1065930333820802E-3</v>
      </c>
      <c r="IV33">
        <f t="shared" si="59"/>
        <v>1.0896941040292451E-3</v>
      </c>
      <c r="IW33">
        <f t="shared" si="60"/>
        <v>9.5844527741577995E-4</v>
      </c>
      <c r="IX33">
        <f t="shared" si="61"/>
        <v>1.9025118340297801E-3</v>
      </c>
      <c r="IY33">
        <f t="shared" si="62"/>
        <v>1.225787620031065E-3</v>
      </c>
      <c r="IZ33">
        <f t="shared" si="63"/>
        <v>1.8508738224955899E-3</v>
      </c>
      <c r="JA33">
        <f t="shared" si="64"/>
        <v>1.1755612754156398E-3</v>
      </c>
      <c r="JB33">
        <f t="shared" si="65"/>
        <v>1.7299952207686499E-3</v>
      </c>
      <c r="JC33">
        <f t="shared" si="66"/>
        <v>1.4824680153557751E-3</v>
      </c>
      <c r="JD33">
        <f t="shared" si="67"/>
        <v>1.1009138352198E-3</v>
      </c>
      <c r="JE33">
        <f t="shared" si="68"/>
        <v>1.4817310460808599E-3</v>
      </c>
      <c r="JF33">
        <f t="shared" si="69"/>
        <v>6.4031650217945008E-4</v>
      </c>
      <c r="JG33">
        <f t="shared" si="70"/>
        <v>7.8746622740792009E-4</v>
      </c>
      <c r="JH33">
        <f t="shared" si="71"/>
        <v>4.2697014361512997E-4</v>
      </c>
      <c r="JI33">
        <f t="shared" si="72"/>
        <v>1.27205887892054E-3</v>
      </c>
      <c r="JJ33">
        <f t="shared" si="73"/>
        <v>1.817924790083855E-3</v>
      </c>
      <c r="JK33">
        <f t="shared" si="74"/>
        <v>1.1306798639194998E-3</v>
      </c>
      <c r="JL33">
        <f t="shared" si="11"/>
        <v>1.2692958856302E-3</v>
      </c>
      <c r="JM33">
        <f t="shared" si="1"/>
        <v>1.0289524875040949E-3</v>
      </c>
      <c r="JN33">
        <f t="shared" si="7"/>
        <v>1.0631674501677749E-3</v>
      </c>
      <c r="JO33">
        <f t="shared" si="8"/>
        <v>2.0123207895726301E-3</v>
      </c>
      <c r="JP33">
        <f t="shared" ref="JP33:JP96" si="76">BV33*FS33</f>
        <v>1.4218624609861749E-3</v>
      </c>
      <c r="JQ33">
        <f t="shared" ref="JQ33:JQ96" si="77">BW33*FT33</f>
        <v>1.4175178691327101E-3</v>
      </c>
      <c r="JR33">
        <f t="shared" ref="JR33:JR96" si="78">BX33*FU33</f>
        <v>1.5119765889756249E-3</v>
      </c>
      <c r="JS33">
        <f t="shared" ref="JS33:JS96" si="79">BY33*FV33</f>
        <v>8.4133355818468011E-4</v>
      </c>
      <c r="JT33">
        <f t="shared" ref="JT33:JT96" si="80">BZ33*FW33</f>
        <v>1.4048168742350701E-3</v>
      </c>
      <c r="JU33">
        <f t="shared" ref="JU33:JU96" si="81">CA33*FX33</f>
        <v>1.3164840144441602E-3</v>
      </c>
      <c r="JV33">
        <f t="shared" ref="JV33:JV96" si="82">CB33*FY33</f>
        <v>1.154839767896835E-3</v>
      </c>
      <c r="JW33">
        <f t="shared" ref="JW33:JW96" si="83">CC33*FZ33</f>
        <v>1.0532174805112501E-3</v>
      </c>
      <c r="JX33">
        <f t="shared" ref="JX33:JX96" si="84">CD33*GA33</f>
        <v>1.23676571275504E-3</v>
      </c>
      <c r="JY33">
        <f t="shared" ref="JY33:JY96" si="85">CE33*GB33</f>
        <v>4.7214736300569502E-4</v>
      </c>
      <c r="JZ33">
        <f t="shared" ref="JZ33:JZ96" si="86">CF33*GC33</f>
        <v>1.1694397742125799E-3</v>
      </c>
      <c r="KA33">
        <f t="shared" ref="KA33:KA96" si="87">CG33*GD33</f>
        <v>1.19840356720611E-3</v>
      </c>
      <c r="KB33">
        <f t="shared" ref="KB33:KB96" si="88">CH33*GE33</f>
        <v>1.0263747995627747E-3</v>
      </c>
      <c r="KC33">
        <f t="shared" ref="KC33:KC96" si="89">CI33*GF33</f>
        <v>1.4185661119046999E-3</v>
      </c>
      <c r="KD33">
        <f t="shared" ref="KD33:KD96" si="90">CJ33*GG33</f>
        <v>1.0474861172197899E-3</v>
      </c>
      <c r="KE33">
        <f t="shared" si="75"/>
        <v>5.2253482587457506E-4</v>
      </c>
      <c r="KF33">
        <f t="shared" ref="KF33:KF96" si="91">CL33*GI33</f>
        <v>1.4811018622302198E-3</v>
      </c>
      <c r="KG33">
        <f t="shared" ref="KG33:KG96" si="92">CM33*GJ33</f>
        <v>1.00939246980638E-3</v>
      </c>
      <c r="KH33">
        <f t="shared" ref="KH33:KH96" si="93">CN33*GK33</f>
        <v>9.2561341499968017E-4</v>
      </c>
      <c r="KI33">
        <f t="shared" ref="KI33:KI96" si="94">CO33*GL33</f>
        <v>8.6502710409253991E-4</v>
      </c>
      <c r="KJ33">
        <f t="shared" ref="KJ33:KJ96" si="95">CP33*GM33</f>
        <v>1.6506439051199998E-3</v>
      </c>
      <c r="KK33">
        <f t="shared" ref="KK33:KK96" si="96">CQ33*GN33</f>
        <v>8.6163542450853013E-4</v>
      </c>
      <c r="KL33">
        <f t="shared" ref="KL33:KL96" si="97">CR33*GO33</f>
        <v>1.4693316025852499E-3</v>
      </c>
      <c r="KM33">
        <f t="shared" ref="KM33:KM96" si="98">CS33*GP33</f>
        <v>5.8625243853277498E-4</v>
      </c>
      <c r="KN33">
        <f t="shared" ref="KN33:KN96" si="99">CT33*GQ33</f>
        <v>1.30842018137908E-3</v>
      </c>
      <c r="KO33">
        <f t="shared" ref="KO33:KO96" si="100">CU33*GR33</f>
        <v>1.6114632799901997E-3</v>
      </c>
      <c r="KP33">
        <f t="shared" si="9"/>
        <v>6.3066528932693002E-4</v>
      </c>
      <c r="KQ33">
        <f t="shared" si="10"/>
        <v>6.6110798137666003E-4</v>
      </c>
      <c r="KR33">
        <f t="shared" ref="KR33:KR96" si="101">CX33*GU33</f>
        <v>6.6143105997042509E-4</v>
      </c>
      <c r="KS33">
        <f t="shared" ref="KS33:KS96" si="102">CY33*GV33</f>
        <v>1.1013040728529799E-3</v>
      </c>
      <c r="KT33">
        <f t="shared" ref="KT33:KT96" si="103">CZ33*GW33</f>
        <v>1.396919334845E-3</v>
      </c>
    </row>
    <row r="34" spans="1:306" x14ac:dyDescent="0.25">
      <c r="A34">
        <v>-7.0399999999999998E-4</v>
      </c>
      <c r="C34">
        <v>3.7501E-2</v>
      </c>
      <c r="E34">
        <v>0.52873599999999998</v>
      </c>
      <c r="F34">
        <v>0.38508999999999999</v>
      </c>
      <c r="G34">
        <v>0.52809099999999998</v>
      </c>
      <c r="H34">
        <v>0.48386200000000001</v>
      </c>
      <c r="I34">
        <v>0.387127</v>
      </c>
      <c r="J34">
        <v>0.40843699999999999</v>
      </c>
      <c r="K34">
        <v>0.488205</v>
      </c>
      <c r="L34">
        <v>0.460503</v>
      </c>
      <c r="M34">
        <v>0.31308200000000003</v>
      </c>
      <c r="N34">
        <v>0.36917699999999998</v>
      </c>
      <c r="O34">
        <v>0.38432500000000003</v>
      </c>
      <c r="P34">
        <v>0.45252199999999998</v>
      </c>
      <c r="Q34">
        <v>0.50204199999999999</v>
      </c>
      <c r="R34">
        <v>0.39288299999999998</v>
      </c>
      <c r="S34">
        <v>0.54926299999999995</v>
      </c>
      <c r="T34">
        <v>0.58587400000000001</v>
      </c>
      <c r="U34">
        <v>0.42788500000000002</v>
      </c>
      <c r="V34">
        <v>1</v>
      </c>
      <c r="W34">
        <v>0.47656900000000002</v>
      </c>
      <c r="X34">
        <v>0.61248999999999998</v>
      </c>
      <c r="Y34">
        <v>0.53764900000000004</v>
      </c>
      <c r="Z34">
        <v>0.54889399999999999</v>
      </c>
      <c r="AA34">
        <v>0.51641000000000004</v>
      </c>
      <c r="AB34">
        <v>0.58936100000000002</v>
      </c>
      <c r="AC34">
        <v>0.61217299999999997</v>
      </c>
      <c r="AD34">
        <v>0.59218999999999999</v>
      </c>
      <c r="AE34">
        <v>0.44806699999999999</v>
      </c>
      <c r="AF34">
        <v>0.56886800000000004</v>
      </c>
      <c r="AG34">
        <v>0.479634</v>
      </c>
      <c r="AH34">
        <v>0.44465100000000002</v>
      </c>
      <c r="AI34">
        <v>0.52047299999999996</v>
      </c>
      <c r="AJ34">
        <v>0.50153400000000004</v>
      </c>
      <c r="AK34">
        <v>0.52199200000000001</v>
      </c>
      <c r="AL34">
        <v>0.56281400000000004</v>
      </c>
      <c r="AM34">
        <v>0.41951699999999997</v>
      </c>
      <c r="AN34">
        <v>0.50541400000000003</v>
      </c>
      <c r="AO34">
        <v>0.52708600000000005</v>
      </c>
      <c r="AP34">
        <v>0.60018300000000002</v>
      </c>
      <c r="AQ34">
        <v>0.56205400000000005</v>
      </c>
      <c r="AR34">
        <v>0.45541999999999999</v>
      </c>
      <c r="AS34">
        <v>0.59870199999999996</v>
      </c>
      <c r="AT34">
        <v>0.41006599999999999</v>
      </c>
      <c r="AU34">
        <v>0.37888100000000002</v>
      </c>
      <c r="AV34">
        <v>0.63631199999999999</v>
      </c>
      <c r="AW34">
        <v>0.53422599999999998</v>
      </c>
      <c r="AX34">
        <v>0.62017599999999995</v>
      </c>
      <c r="AY34">
        <v>0.35055500000000001</v>
      </c>
      <c r="AZ34">
        <v>0.55243799999999998</v>
      </c>
      <c r="BA34">
        <v>0.53861999999999999</v>
      </c>
      <c r="BB34">
        <v>0.499083</v>
      </c>
      <c r="BC34">
        <v>0.65242900000000004</v>
      </c>
      <c r="BD34">
        <v>0.40615099999999998</v>
      </c>
      <c r="BE34">
        <v>0.42763600000000002</v>
      </c>
      <c r="BF34">
        <v>0.47529100000000002</v>
      </c>
      <c r="BG34">
        <v>0.43040499999999998</v>
      </c>
      <c r="BH34">
        <v>0.446432</v>
      </c>
      <c r="BI34">
        <v>0.59144300000000005</v>
      </c>
      <c r="BJ34">
        <v>0.47708800000000001</v>
      </c>
      <c r="BK34">
        <v>0.51568499999999995</v>
      </c>
      <c r="BL34">
        <v>0.35694799999999999</v>
      </c>
      <c r="BM34">
        <v>0.55552599999999996</v>
      </c>
      <c r="BN34">
        <v>0.43360300000000002</v>
      </c>
      <c r="BO34">
        <v>0.56599699999999997</v>
      </c>
      <c r="BP34">
        <v>0.51778500000000005</v>
      </c>
      <c r="BQ34">
        <v>0.51275800000000005</v>
      </c>
      <c r="BR34">
        <v>0.53843300000000005</v>
      </c>
      <c r="BS34">
        <v>0.53939199999999998</v>
      </c>
      <c r="BT34">
        <v>0.490624</v>
      </c>
      <c r="BU34">
        <v>0.43135099999999998</v>
      </c>
      <c r="BV34">
        <v>0.543462</v>
      </c>
      <c r="BW34">
        <v>0.53453899999999999</v>
      </c>
      <c r="BX34">
        <v>0.56331600000000004</v>
      </c>
      <c r="BY34">
        <v>0.48999599999999999</v>
      </c>
      <c r="BZ34">
        <v>0.57329799999999997</v>
      </c>
      <c r="CA34">
        <v>0.43313800000000002</v>
      </c>
      <c r="CB34">
        <v>0.58684700000000001</v>
      </c>
      <c r="CC34">
        <v>0.58194999999999997</v>
      </c>
      <c r="CD34">
        <v>0.54427999999999999</v>
      </c>
      <c r="CE34">
        <v>0.362099</v>
      </c>
      <c r="CF34">
        <v>0.58118099999999995</v>
      </c>
      <c r="CG34">
        <v>0.47543200000000002</v>
      </c>
      <c r="CH34">
        <v>0.56025599999999998</v>
      </c>
      <c r="CI34">
        <v>0.49016199999999999</v>
      </c>
      <c r="CJ34">
        <v>0.26948299999999997</v>
      </c>
      <c r="CK34">
        <v>0.45378499999999999</v>
      </c>
      <c r="CL34">
        <v>0.50738099999999997</v>
      </c>
      <c r="CM34">
        <v>0.40086300000000002</v>
      </c>
      <c r="CN34">
        <v>0.45966000000000001</v>
      </c>
      <c r="CO34">
        <v>0.45086999999999999</v>
      </c>
      <c r="CP34">
        <v>0.50123499999999999</v>
      </c>
      <c r="CQ34">
        <v>0.56589599999999995</v>
      </c>
      <c r="CR34">
        <v>0.51946199999999998</v>
      </c>
      <c r="CS34">
        <v>0.481354</v>
      </c>
      <c r="CT34">
        <v>0.39486100000000002</v>
      </c>
      <c r="CU34">
        <v>0.39677299999999999</v>
      </c>
      <c r="CV34">
        <v>0.42761700000000002</v>
      </c>
      <c r="CW34">
        <v>0.31946999999999998</v>
      </c>
      <c r="CX34">
        <v>0.44046999999999997</v>
      </c>
      <c r="CY34">
        <v>0.47029100000000001</v>
      </c>
      <c r="CZ34">
        <v>0.58508300000000002</v>
      </c>
      <c r="DB34">
        <v>1.421062894E-3</v>
      </c>
      <c r="DC34">
        <v>1.8651122350000001E-3</v>
      </c>
      <c r="DD34">
        <v>1.811973318E-3</v>
      </c>
      <c r="DE34">
        <v>1.6176806370000001E-3</v>
      </c>
      <c r="DF34">
        <v>1.345798387E-3</v>
      </c>
      <c r="DG34">
        <v>1.6935451599999999E-3</v>
      </c>
      <c r="DH34">
        <v>2.0561423289999999E-3</v>
      </c>
      <c r="DI34">
        <v>1.282309194E-3</v>
      </c>
      <c r="DJ34">
        <v>1.3049972989999999E-3</v>
      </c>
      <c r="DK34">
        <v>2.435989958E-3</v>
      </c>
      <c r="DL34">
        <v>1.12240493E-3</v>
      </c>
      <c r="DM34">
        <v>1.7665596070000002E-3</v>
      </c>
      <c r="DN34">
        <v>1.5971675900000001E-3</v>
      </c>
      <c r="DO34">
        <v>1.8881753499999999E-3</v>
      </c>
      <c r="DP34">
        <v>1.7692971799999999E-3</v>
      </c>
      <c r="DQ34">
        <v>1.9193011800000001E-3</v>
      </c>
      <c r="DR34">
        <v>2.189495885E-3</v>
      </c>
      <c r="DS34">
        <v>1.4063250009999999E-3</v>
      </c>
      <c r="DT34">
        <v>1.3230352799999999E-3</v>
      </c>
      <c r="DU34">
        <v>1.8217610789999998E-3</v>
      </c>
      <c r="DV34">
        <v>1.7626220020000001E-3</v>
      </c>
      <c r="DW34">
        <v>1.486014626E-3</v>
      </c>
      <c r="DX34">
        <v>2.027004052E-3</v>
      </c>
      <c r="DY34">
        <v>1.5670917879999999E-3</v>
      </c>
      <c r="DZ34">
        <v>1.861137129E-3</v>
      </c>
      <c r="EA34">
        <v>1.568441824E-3</v>
      </c>
      <c r="EB34">
        <v>1.9352766059999998E-3</v>
      </c>
      <c r="EC34">
        <v>1.174343815E-3</v>
      </c>
      <c r="ED34">
        <v>1.756396836E-3</v>
      </c>
      <c r="EE34">
        <v>1.4195253529999999E-3</v>
      </c>
      <c r="EF34">
        <v>1.5547914599999999E-3</v>
      </c>
      <c r="EG34">
        <v>1.7056579830000002E-3</v>
      </c>
      <c r="EH34">
        <v>1.902463231E-3</v>
      </c>
      <c r="EI34">
        <v>1.707195524E-3</v>
      </c>
      <c r="EJ34">
        <v>1.6449063629999999E-3</v>
      </c>
      <c r="EK34">
        <v>1.6339560709999999E-3</v>
      </c>
      <c r="EL34">
        <v>1.2432331520000001E-3</v>
      </c>
      <c r="EM34">
        <v>1.489389716E-3</v>
      </c>
      <c r="EN34">
        <v>1.2355829479999999E-3</v>
      </c>
      <c r="EO34">
        <v>1.1666936110000001E-3</v>
      </c>
      <c r="EP34">
        <v>1.4698516949999999E-3</v>
      </c>
      <c r="EQ34">
        <v>1.2244451510000001E-3</v>
      </c>
      <c r="ER34">
        <v>1.2621711569999999E-3</v>
      </c>
      <c r="ES34">
        <v>1.8775250659999999E-3</v>
      </c>
      <c r="ET34">
        <v>1.357573701E-3</v>
      </c>
      <c r="EU34">
        <v>1.73517127E-3</v>
      </c>
      <c r="EV34">
        <v>1.729433617E-3</v>
      </c>
      <c r="EW34">
        <v>1.2885718610000001E-3</v>
      </c>
      <c r="EX34">
        <v>1.522240592E-3</v>
      </c>
      <c r="EY34">
        <v>1.6677819729999999E-3</v>
      </c>
      <c r="EZ34">
        <v>1.5613916359999999E-3</v>
      </c>
      <c r="FA34">
        <v>2.1792206110000001E-3</v>
      </c>
      <c r="FB34">
        <v>1.8871628229999999E-3</v>
      </c>
      <c r="FC34">
        <v>1.8436616629999999E-3</v>
      </c>
      <c r="FD34">
        <v>1.6144930520000001E-3</v>
      </c>
      <c r="FE34">
        <v>1.90167571E-3</v>
      </c>
      <c r="FF34">
        <v>2.1864208029999999E-3</v>
      </c>
      <c r="FG34">
        <v>1.618093148E-3</v>
      </c>
      <c r="FH34">
        <v>1.7505091789999999E-3</v>
      </c>
      <c r="FI34">
        <v>9.6928834699999992E-4</v>
      </c>
      <c r="FJ34">
        <v>1.2498333280000001E-3</v>
      </c>
      <c r="FK34">
        <v>1.069753526E-3</v>
      </c>
      <c r="FL34">
        <v>1.7468715819999999E-3</v>
      </c>
      <c r="FM34">
        <v>2.0020658869999998E-3</v>
      </c>
      <c r="FN34">
        <v>1.5431661499999999E-3</v>
      </c>
      <c r="FO34">
        <v>1.632981045E-3</v>
      </c>
      <c r="FP34">
        <v>1.4549262969999999E-3</v>
      </c>
      <c r="FQ34">
        <v>1.8098357609999999E-3</v>
      </c>
      <c r="FR34">
        <v>2.2715480730000001E-3</v>
      </c>
      <c r="FS34">
        <v>1.5790546069999998E-3</v>
      </c>
      <c r="FT34">
        <v>1.9545146189999998E-3</v>
      </c>
      <c r="FU34">
        <v>1.9641148749999999E-3</v>
      </c>
      <c r="FV34">
        <v>1.364136376E-3</v>
      </c>
      <c r="FW34">
        <v>1.7048704620000001E-3</v>
      </c>
      <c r="FX34">
        <v>1.6752446720000001E-3</v>
      </c>
      <c r="FY34">
        <v>1.6390562070000001E-3</v>
      </c>
      <c r="FZ34">
        <v>1.557829041E-3</v>
      </c>
      <c r="GA34">
        <v>1.817448464E-3</v>
      </c>
      <c r="GB34">
        <v>1.5441786769999999E-3</v>
      </c>
      <c r="GC34">
        <v>1.5355534469999998E-3</v>
      </c>
      <c r="GD34">
        <v>1.7620219860000001E-3</v>
      </c>
      <c r="GE34">
        <v>1.4835020589999998E-3</v>
      </c>
      <c r="GF34">
        <v>1.6867574789999999E-3</v>
      </c>
      <c r="GG34">
        <v>1.872874942E-3</v>
      </c>
      <c r="GH34">
        <v>1.2779215770000001E-3</v>
      </c>
      <c r="GI34">
        <v>1.7389963719999998E-3</v>
      </c>
      <c r="GJ34">
        <v>1.7002203380000001E-3</v>
      </c>
      <c r="GK34">
        <v>1.4574013629999999E-3</v>
      </c>
      <c r="GL34">
        <v>1.2127073379999999E-3</v>
      </c>
      <c r="GM34">
        <v>2.1000559999999999E-3</v>
      </c>
      <c r="GN34">
        <v>1.3431733170000001E-3</v>
      </c>
      <c r="GO34">
        <v>2.068967671E-3</v>
      </c>
      <c r="GP34">
        <v>1.4214754050000001E-3</v>
      </c>
      <c r="GQ34">
        <v>1.520740552E-3</v>
      </c>
      <c r="GR34">
        <v>1.9341515759999999E-3</v>
      </c>
      <c r="GS34">
        <v>1.5786795970000001E-3</v>
      </c>
      <c r="GT34">
        <v>1.181581508E-3</v>
      </c>
      <c r="GU34">
        <v>1.0295899549999999E-3</v>
      </c>
      <c r="GV34">
        <v>1.4791894440000001E-3</v>
      </c>
      <c r="GW34">
        <v>1.9779527439999999E-3</v>
      </c>
      <c r="GY34">
        <f t="shared" si="5"/>
        <v>7.5136711032198393E-4</v>
      </c>
      <c r="GZ34">
        <f t="shared" si="6"/>
        <v>7.1823607057614999E-4</v>
      </c>
      <c r="HA34">
        <f t="shared" si="12"/>
        <v>9.5688680147593792E-4</v>
      </c>
      <c r="HB34">
        <f t="shared" si="13"/>
        <v>7.8273418838009407E-4</v>
      </c>
      <c r="HC34">
        <f t="shared" si="14"/>
        <v>5.2099489216414897E-4</v>
      </c>
      <c r="HD34">
        <f t="shared" si="15"/>
        <v>6.9170650451491991E-4</v>
      </c>
      <c r="HE34">
        <f t="shared" si="16"/>
        <v>1.0038189657294451E-3</v>
      </c>
      <c r="HF34">
        <f t="shared" si="17"/>
        <v>5.9050723076458202E-4</v>
      </c>
      <c r="HG34">
        <f t="shared" si="18"/>
        <v>4.0857116436551798E-4</v>
      </c>
      <c r="HH34">
        <f t="shared" si="19"/>
        <v>8.9931146472456598E-4</v>
      </c>
      <c r="HI34">
        <f t="shared" si="20"/>
        <v>4.3136827472225E-4</v>
      </c>
      <c r="HJ34">
        <f t="shared" si="21"/>
        <v>7.9940708647885405E-4</v>
      </c>
      <c r="HK34">
        <f t="shared" si="22"/>
        <v>8.0184521121878002E-4</v>
      </c>
      <c r="HL34">
        <f t="shared" si="23"/>
        <v>7.4183199603404992E-4</v>
      </c>
      <c r="HM34">
        <f t="shared" si="24"/>
        <v>9.7180947697833987E-4</v>
      </c>
      <c r="HN34">
        <f t="shared" si="25"/>
        <v>1.1244686595313202E-3</v>
      </c>
      <c r="HO34">
        <f t="shared" si="26"/>
        <v>9.3685244675322508E-4</v>
      </c>
      <c r="HP34">
        <f t="shared" si="27"/>
        <v>1.4063250009999999E-3</v>
      </c>
      <c r="HQ34">
        <f t="shared" si="28"/>
        <v>6.3051760035432E-4</v>
      </c>
      <c r="HR34">
        <f t="shared" si="29"/>
        <v>1.1158104432767099E-3</v>
      </c>
      <c r="HS34">
        <f t="shared" si="30"/>
        <v>9.476719567532982E-4</v>
      </c>
      <c r="HT34">
        <f t="shared" si="31"/>
        <v>8.1566451212364396E-4</v>
      </c>
      <c r="HU34">
        <f t="shared" si="32"/>
        <v>1.0467651624933201E-3</v>
      </c>
      <c r="HV34">
        <f t="shared" si="33"/>
        <v>9.2358278326746797E-4</v>
      </c>
      <c r="HW34">
        <f t="shared" si="34"/>
        <v>1.1393378996713169E-3</v>
      </c>
      <c r="HX34">
        <f t="shared" si="35"/>
        <v>9.2881556375456001E-4</v>
      </c>
      <c r="HY34">
        <f t="shared" si="36"/>
        <v>8.6713358302060192E-4</v>
      </c>
      <c r="HZ34">
        <f t="shared" si="37"/>
        <v>6.6804661735142003E-4</v>
      </c>
      <c r="IA34">
        <f t="shared" si="38"/>
        <v>8.4242764003802408E-4</v>
      </c>
      <c r="IB34">
        <f t="shared" si="39"/>
        <v>6.3119336773680298E-4</v>
      </c>
      <c r="IC34">
        <f t="shared" si="40"/>
        <v>8.0922697556057993E-4</v>
      </c>
      <c r="ID34">
        <f t="shared" si="41"/>
        <v>8.5544547084592218E-4</v>
      </c>
      <c r="IE34">
        <f t="shared" si="42"/>
        <v>9.9307058687615204E-4</v>
      </c>
      <c r="IF34">
        <f t="shared" si="43"/>
        <v>9.6083354164453599E-4</v>
      </c>
      <c r="IG34">
        <f t="shared" si="44"/>
        <v>6.9006618268667094E-4</v>
      </c>
      <c r="IH34">
        <f t="shared" si="45"/>
        <v>8.25824273668394E-4</v>
      </c>
      <c r="II34">
        <f t="shared" si="46"/>
        <v>6.5529078915507212E-4</v>
      </c>
      <c r="IJ34">
        <f t="shared" si="47"/>
        <v>8.9390638791802808E-4</v>
      </c>
      <c r="IK34">
        <f t="shared" si="48"/>
        <v>6.9446433825519208E-4</v>
      </c>
      <c r="IL34">
        <f t="shared" si="49"/>
        <v>5.3133560432162006E-4</v>
      </c>
      <c r="IM34">
        <f t="shared" si="50"/>
        <v>8.8000314949988987E-4</v>
      </c>
      <c r="IN34">
        <f t="shared" si="51"/>
        <v>5.0210332528996602E-4</v>
      </c>
      <c r="IO34">
        <f t="shared" si="52"/>
        <v>4.7821267013531697E-4</v>
      </c>
      <c r="IP34">
        <f t="shared" si="53"/>
        <v>1.194691729796592E-3</v>
      </c>
      <c r="IQ34">
        <f t="shared" si="54"/>
        <v>7.2525116799042593E-4</v>
      </c>
      <c r="IR34">
        <f t="shared" si="55"/>
        <v>1.07611157754352E-3</v>
      </c>
      <c r="IS34">
        <f t="shared" si="56"/>
        <v>6.0626160160743496E-4</v>
      </c>
      <c r="IT34">
        <f t="shared" si="57"/>
        <v>7.1185606174711802E-4</v>
      </c>
      <c r="IU34">
        <f t="shared" si="58"/>
        <v>8.1990922766303996E-4</v>
      </c>
      <c r="IV34">
        <f t="shared" si="59"/>
        <v>8.3236163043075892E-4</v>
      </c>
      <c r="IW34">
        <f t="shared" si="60"/>
        <v>1.018697183683844E-3</v>
      </c>
      <c r="IX34">
        <f t="shared" si="61"/>
        <v>8.8509263037826096E-4</v>
      </c>
      <c r="IY34">
        <f t="shared" si="62"/>
        <v>8.0701876097642798E-4</v>
      </c>
      <c r="IZ34">
        <f t="shared" si="63"/>
        <v>8.7627579546893295E-4</v>
      </c>
      <c r="JA34">
        <f t="shared" si="64"/>
        <v>6.9488588204606001E-4</v>
      </c>
      <c r="JB34">
        <f t="shared" si="65"/>
        <v>8.4896889056671994E-4</v>
      </c>
      <c r="JC34">
        <f t="shared" si="66"/>
        <v>1.2931432789887291E-3</v>
      </c>
      <c r="JD34">
        <f t="shared" si="67"/>
        <v>7.7197282379302403E-4</v>
      </c>
      <c r="JE34">
        <f t="shared" si="68"/>
        <v>9.0271132597261484E-4</v>
      </c>
      <c r="JF34">
        <f t="shared" si="69"/>
        <v>3.4598553688495597E-4</v>
      </c>
      <c r="JG34">
        <f t="shared" si="70"/>
        <v>6.9431490937052801E-4</v>
      </c>
      <c r="JH34">
        <f t="shared" si="71"/>
        <v>4.6384833813417799E-4</v>
      </c>
      <c r="JI34">
        <f t="shared" si="72"/>
        <v>9.8872407479725396E-4</v>
      </c>
      <c r="JJ34">
        <f t="shared" si="73"/>
        <v>1.036639685300295E-3</v>
      </c>
      <c r="JK34">
        <f t="shared" si="74"/>
        <v>7.9127078874170005E-4</v>
      </c>
      <c r="JL34">
        <f t="shared" si="11"/>
        <v>8.7925088300248508E-4</v>
      </c>
      <c r="JM34">
        <f t="shared" si="1"/>
        <v>7.8477560519142392E-4</v>
      </c>
      <c r="JN34">
        <f t="shared" si="7"/>
        <v>8.8794886040486395E-4</v>
      </c>
      <c r="JO34">
        <f t="shared" si="8"/>
        <v>9.7983453283662309E-4</v>
      </c>
      <c r="JP34">
        <f t="shared" si="76"/>
        <v>8.5815617482943392E-4</v>
      </c>
      <c r="JQ34">
        <f t="shared" si="77"/>
        <v>1.0447642899256409E-3</v>
      </c>
      <c r="JR34">
        <f t="shared" si="78"/>
        <v>1.1064173349255E-3</v>
      </c>
      <c r="JS34">
        <f t="shared" si="79"/>
        <v>6.6842136769449593E-4</v>
      </c>
      <c r="JT34">
        <f t="shared" si="80"/>
        <v>9.7739882612367596E-4</v>
      </c>
      <c r="JU34">
        <f t="shared" si="81"/>
        <v>7.2561212674073612E-4</v>
      </c>
      <c r="JV34">
        <f t="shared" si="82"/>
        <v>9.6187521790932909E-4</v>
      </c>
      <c r="JW34">
        <f t="shared" si="83"/>
        <v>9.0657861040994991E-4</v>
      </c>
      <c r="JX34">
        <f t="shared" si="84"/>
        <v>9.8920084998591995E-4</v>
      </c>
      <c r="JY34">
        <f t="shared" si="85"/>
        <v>5.59145554763023E-4</v>
      </c>
      <c r="JZ34">
        <f t="shared" si="86"/>
        <v>8.9243448788090679E-4</v>
      </c>
      <c r="KA34">
        <f t="shared" si="87"/>
        <v>8.3772163684795212E-4</v>
      </c>
      <c r="KB34">
        <f t="shared" si="88"/>
        <v>8.3114092956710381E-4</v>
      </c>
      <c r="KC34">
        <f t="shared" si="89"/>
        <v>8.2678441942159793E-4</v>
      </c>
      <c r="KD34">
        <f t="shared" si="90"/>
        <v>5.0470795799498593E-4</v>
      </c>
      <c r="KE34">
        <f t="shared" si="75"/>
        <v>5.7990164281894506E-4</v>
      </c>
      <c r="KF34">
        <f t="shared" si="91"/>
        <v>8.8233371822173188E-4</v>
      </c>
      <c r="KG34">
        <f t="shared" si="92"/>
        <v>6.8155542535169411E-4</v>
      </c>
      <c r="KH34">
        <f t="shared" si="93"/>
        <v>6.6990911051658004E-4</v>
      </c>
      <c r="KI34">
        <f t="shared" si="94"/>
        <v>5.467733574840599E-4</v>
      </c>
      <c r="KJ34">
        <f t="shared" si="95"/>
        <v>1.0526215691599998E-3</v>
      </c>
      <c r="KK34">
        <f t="shared" si="96"/>
        <v>7.6009640739703194E-4</v>
      </c>
      <c r="KL34">
        <f t="shared" si="97"/>
        <v>1.0747500843130021E-3</v>
      </c>
      <c r="KM34">
        <f t="shared" si="98"/>
        <v>6.8423287209837009E-4</v>
      </c>
      <c r="KN34">
        <f t="shared" si="99"/>
        <v>6.0048113510327203E-4</v>
      </c>
      <c r="KO34">
        <f t="shared" si="100"/>
        <v>7.6741912326424796E-4</v>
      </c>
      <c r="KP34">
        <f t="shared" si="9"/>
        <v>6.7507023323034915E-4</v>
      </c>
      <c r="KQ34">
        <f t="shared" si="10"/>
        <v>3.7747984436075998E-4</v>
      </c>
      <c r="KR34">
        <f t="shared" si="101"/>
        <v>4.5350348747884994E-4</v>
      </c>
      <c r="KS34">
        <f t="shared" si="102"/>
        <v>6.9564948280820401E-4</v>
      </c>
      <c r="KT34">
        <f t="shared" si="103"/>
        <v>1.1572665253177521E-3</v>
      </c>
    </row>
    <row r="35" spans="1:306" x14ac:dyDescent="0.25">
      <c r="A35">
        <v>-1.872E-3</v>
      </c>
      <c r="C35">
        <v>3.5279999999999999E-2</v>
      </c>
      <c r="E35">
        <v>0.53348600000000002</v>
      </c>
      <c r="F35">
        <v>0.33615099999999998</v>
      </c>
      <c r="G35">
        <v>0.51275599999999999</v>
      </c>
      <c r="H35">
        <v>0.46472599999999997</v>
      </c>
      <c r="I35">
        <v>0.56344099999999997</v>
      </c>
      <c r="J35">
        <v>0.45402599999999999</v>
      </c>
      <c r="K35">
        <v>0.495056</v>
      </c>
      <c r="L35">
        <v>0.48433500000000002</v>
      </c>
      <c r="M35">
        <v>0.32426899999999997</v>
      </c>
      <c r="N35">
        <v>0.44832699999999998</v>
      </c>
      <c r="O35">
        <v>0.493197</v>
      </c>
      <c r="P35">
        <v>0.478744</v>
      </c>
      <c r="Q35">
        <v>0.47586099999999998</v>
      </c>
      <c r="R35">
        <v>0.46247700000000003</v>
      </c>
      <c r="S35">
        <v>0.51506700000000005</v>
      </c>
      <c r="T35">
        <v>0.51211799999999996</v>
      </c>
      <c r="U35">
        <v>0.42966399999999999</v>
      </c>
      <c r="V35">
        <v>0.47656900000000002</v>
      </c>
      <c r="W35">
        <v>1</v>
      </c>
      <c r="X35">
        <v>0.50328499999999998</v>
      </c>
      <c r="Y35">
        <v>0.52545900000000001</v>
      </c>
      <c r="Z35">
        <v>0.53542400000000001</v>
      </c>
      <c r="AA35">
        <v>0.42727100000000001</v>
      </c>
      <c r="AB35">
        <v>0.492815</v>
      </c>
      <c r="AC35">
        <v>0.48304599999999998</v>
      </c>
      <c r="AD35">
        <v>0.46323500000000001</v>
      </c>
      <c r="AE35">
        <v>0.48376200000000003</v>
      </c>
      <c r="AF35">
        <v>0.52663000000000004</v>
      </c>
      <c r="AG35">
        <v>0.58779400000000004</v>
      </c>
      <c r="AH35">
        <v>0.57915799999999995</v>
      </c>
      <c r="AI35">
        <v>0.57754499999999998</v>
      </c>
      <c r="AJ35">
        <v>0.515787</v>
      </c>
      <c r="AK35">
        <v>0.47589700000000001</v>
      </c>
      <c r="AL35">
        <v>0.52216799999999997</v>
      </c>
      <c r="AM35">
        <v>0.52399600000000002</v>
      </c>
      <c r="AN35">
        <v>0.35473199999999999</v>
      </c>
      <c r="AO35">
        <v>0.387017</v>
      </c>
      <c r="AP35">
        <v>0.498693</v>
      </c>
      <c r="AQ35">
        <v>0.43957200000000002</v>
      </c>
      <c r="AR35">
        <v>0.37144100000000002</v>
      </c>
      <c r="AS35">
        <v>0.51722299999999999</v>
      </c>
      <c r="AT35">
        <v>0.45588800000000002</v>
      </c>
      <c r="AU35">
        <v>0.29528399999999999</v>
      </c>
      <c r="AV35">
        <v>0.54335599999999995</v>
      </c>
      <c r="AW35">
        <v>0.50370499999999996</v>
      </c>
      <c r="AX35">
        <v>0.53052200000000005</v>
      </c>
      <c r="AY35">
        <v>0.43202200000000002</v>
      </c>
      <c r="AZ35">
        <v>0.46885300000000002</v>
      </c>
      <c r="BA35">
        <v>0.56435299999999999</v>
      </c>
      <c r="BB35">
        <v>0.42081099999999999</v>
      </c>
      <c r="BC35">
        <v>0.45577499999999999</v>
      </c>
      <c r="BD35">
        <v>0.48522700000000002</v>
      </c>
      <c r="BE35">
        <v>0.56749400000000005</v>
      </c>
      <c r="BF35">
        <v>0.583978</v>
      </c>
      <c r="BG35">
        <v>0.41481299999999999</v>
      </c>
      <c r="BH35">
        <v>0.41386600000000001</v>
      </c>
      <c r="BI35">
        <v>0.54299399999999998</v>
      </c>
      <c r="BJ35">
        <v>0.45185799999999998</v>
      </c>
      <c r="BK35">
        <v>0.56754300000000002</v>
      </c>
      <c r="BL35">
        <v>0.40790199999999999</v>
      </c>
      <c r="BM35">
        <v>0.51238300000000003</v>
      </c>
      <c r="BN35">
        <v>0.25373800000000002</v>
      </c>
      <c r="BO35">
        <v>0.50792700000000002</v>
      </c>
      <c r="BP35">
        <v>0.49811100000000003</v>
      </c>
      <c r="BQ35">
        <v>0.496226</v>
      </c>
      <c r="BR35">
        <v>0.52355499999999999</v>
      </c>
      <c r="BS35">
        <v>0.45062600000000003</v>
      </c>
      <c r="BT35">
        <v>0.49817600000000001</v>
      </c>
      <c r="BU35">
        <v>0.46412100000000001</v>
      </c>
      <c r="BV35">
        <v>0.52935900000000002</v>
      </c>
      <c r="BW35">
        <v>0.46250599999999997</v>
      </c>
      <c r="BX35">
        <v>0.45819799999999999</v>
      </c>
      <c r="BY35">
        <v>0.43552400000000002</v>
      </c>
      <c r="BZ35">
        <v>0.48599199999999998</v>
      </c>
      <c r="CA35">
        <v>0.49171700000000002</v>
      </c>
      <c r="CB35">
        <v>0.47939100000000001</v>
      </c>
      <c r="CC35">
        <v>0.48527900000000002</v>
      </c>
      <c r="CD35">
        <v>0.515015</v>
      </c>
      <c r="CE35">
        <v>0.29180400000000001</v>
      </c>
      <c r="CF35">
        <v>0.46631</v>
      </c>
      <c r="CG35">
        <v>0.421788</v>
      </c>
      <c r="CH35">
        <v>0.485815</v>
      </c>
      <c r="CI35">
        <v>0.54144700000000001</v>
      </c>
      <c r="CJ35">
        <v>0.37429200000000001</v>
      </c>
      <c r="CK35">
        <v>0.27753</v>
      </c>
      <c r="CL35">
        <v>0.54492399999999996</v>
      </c>
      <c r="CM35">
        <v>0.486483</v>
      </c>
      <c r="CN35">
        <v>0.48984800000000001</v>
      </c>
      <c r="CO35">
        <v>0.539134</v>
      </c>
      <c r="CP35">
        <v>0.54986900000000005</v>
      </c>
      <c r="CQ35">
        <v>0.43874000000000002</v>
      </c>
      <c r="CR35">
        <v>0.45492700000000003</v>
      </c>
      <c r="CS35">
        <v>0.36004799999999998</v>
      </c>
      <c r="CT35">
        <v>0.52273199999999997</v>
      </c>
      <c r="CU35">
        <v>0.38805299999999998</v>
      </c>
      <c r="CV35">
        <v>0.42187400000000003</v>
      </c>
      <c r="CW35">
        <v>0.38844800000000002</v>
      </c>
      <c r="CX35">
        <v>0.395121</v>
      </c>
      <c r="CY35">
        <v>0.555871</v>
      </c>
      <c r="CZ35">
        <v>0.53077300000000005</v>
      </c>
      <c r="DB35">
        <v>1.3369003199999998E-3</v>
      </c>
      <c r="DC35">
        <v>1.7546508E-3</v>
      </c>
      <c r="DD35">
        <v>1.7046590399999999E-3</v>
      </c>
      <c r="DE35">
        <v>1.5218733600000001E-3</v>
      </c>
      <c r="DF35">
        <v>1.2660933600000001E-3</v>
      </c>
      <c r="DG35">
        <v>1.5932448E-3</v>
      </c>
      <c r="DH35">
        <v>1.9343671199999999E-3</v>
      </c>
      <c r="DI35">
        <v>1.2063643199999999E-3</v>
      </c>
      <c r="DJ35">
        <v>1.2277087199999998E-3</v>
      </c>
      <c r="DK35">
        <v>2.2917182399999998E-3</v>
      </c>
      <c r="DL35">
        <v>1.0559304E-3</v>
      </c>
      <c r="DM35">
        <v>1.66193496E-3</v>
      </c>
      <c r="DN35">
        <v>1.5025752E-3</v>
      </c>
      <c r="DO35">
        <v>1.7763479999999999E-3</v>
      </c>
      <c r="DP35">
        <v>1.6645104E-3</v>
      </c>
      <c r="DQ35">
        <v>1.8056304E-3</v>
      </c>
      <c r="DR35">
        <v>2.0598228000000001E-3</v>
      </c>
      <c r="DS35">
        <v>1.3230352799999999E-3</v>
      </c>
      <c r="DT35">
        <v>1.2446783999999998E-3</v>
      </c>
      <c r="DU35">
        <v>1.7138671199999999E-3</v>
      </c>
      <c r="DV35">
        <v>1.6582305600000001E-3</v>
      </c>
      <c r="DW35">
        <v>1.3980052800000001E-3</v>
      </c>
      <c r="DX35">
        <v>1.9069545600000001E-3</v>
      </c>
      <c r="DY35">
        <v>1.4742806399999999E-3</v>
      </c>
      <c r="DZ35">
        <v>1.7509111199999999E-3</v>
      </c>
      <c r="EA35">
        <v>1.4755507199999999E-3</v>
      </c>
      <c r="EB35">
        <v>1.82065968E-3</v>
      </c>
      <c r="EC35">
        <v>1.1047932E-3</v>
      </c>
      <c r="ED35">
        <v>1.65237408E-3</v>
      </c>
      <c r="EE35">
        <v>1.3354538399999998E-3</v>
      </c>
      <c r="EF35">
        <v>1.4627087999999999E-3</v>
      </c>
      <c r="EG35">
        <v>1.60464024E-3</v>
      </c>
      <c r="EH35">
        <v>1.7897896799999998E-3</v>
      </c>
      <c r="EI35">
        <v>1.60608672E-3</v>
      </c>
      <c r="EJ35">
        <v>1.5474866399999999E-3</v>
      </c>
      <c r="EK35">
        <v>1.53718488E-3</v>
      </c>
      <c r="EL35">
        <v>1.16960256E-3</v>
      </c>
      <c r="EM35">
        <v>1.40118048E-3</v>
      </c>
      <c r="EN35">
        <v>1.1624054399999998E-3</v>
      </c>
      <c r="EO35">
        <v>1.0975960800000001E-3</v>
      </c>
      <c r="EP35">
        <v>1.3827996000000001E-3</v>
      </c>
      <c r="EQ35">
        <v>1.15192728E-3</v>
      </c>
      <c r="ER35">
        <v>1.18741896E-3</v>
      </c>
      <c r="ES35">
        <v>1.76632848E-3</v>
      </c>
      <c r="ET35">
        <v>1.2771712799999999E-3</v>
      </c>
      <c r="EU35">
        <v>1.6324056E-3</v>
      </c>
      <c r="EV35">
        <v>1.62700776E-3</v>
      </c>
      <c r="EW35">
        <v>1.21225608E-3</v>
      </c>
      <c r="EX35">
        <v>1.43208576E-3</v>
      </c>
      <c r="EY35">
        <v>1.5690074399999998E-3</v>
      </c>
      <c r="EZ35">
        <v>1.4689180799999999E-3</v>
      </c>
      <c r="FA35">
        <v>2.0501560800000001E-3</v>
      </c>
      <c r="FB35">
        <v>1.7753954399999999E-3</v>
      </c>
      <c r="FC35">
        <v>1.7344706399999999E-3</v>
      </c>
      <c r="FD35">
        <v>1.5188745599999998E-3</v>
      </c>
      <c r="FE35">
        <v>1.7890488E-3</v>
      </c>
      <c r="FF35">
        <v>2.05692984E-3</v>
      </c>
      <c r="FG35">
        <v>1.52226144E-3</v>
      </c>
      <c r="FH35">
        <v>1.6468351199999999E-3</v>
      </c>
      <c r="FI35">
        <v>9.1188215999999994E-4</v>
      </c>
      <c r="FJ35">
        <v>1.17581184E-3</v>
      </c>
      <c r="FK35">
        <v>1.00639728E-3</v>
      </c>
      <c r="FL35">
        <v>1.64341296E-3</v>
      </c>
      <c r="FM35">
        <v>1.8834933599999998E-3</v>
      </c>
      <c r="FN35">
        <v>1.4517719999999998E-3</v>
      </c>
      <c r="FO35">
        <v>1.5362676E-3</v>
      </c>
      <c r="FP35">
        <v>1.3687581599999999E-3</v>
      </c>
      <c r="FQ35">
        <v>1.7026480799999999E-3</v>
      </c>
      <c r="FR35">
        <v>2.1370154399999999E-3</v>
      </c>
      <c r="FS35">
        <v>1.48553496E-3</v>
      </c>
      <c r="FT35">
        <v>1.8387583199999998E-3</v>
      </c>
      <c r="FU35">
        <v>1.8477899999999998E-3</v>
      </c>
      <c r="FV35">
        <v>1.2833452799999999E-3</v>
      </c>
      <c r="FW35">
        <v>1.6038993600000001E-3</v>
      </c>
      <c r="FX35">
        <v>1.5760281600000002E-3</v>
      </c>
      <c r="FY35">
        <v>1.54198296E-3</v>
      </c>
      <c r="FZ35">
        <v>1.46556648E-3</v>
      </c>
      <c r="GA35">
        <v>1.7098099199999999E-3</v>
      </c>
      <c r="GB35">
        <v>1.4527245599999998E-3</v>
      </c>
      <c r="GC35">
        <v>1.4446101599999998E-3</v>
      </c>
      <c r="GD35">
        <v>1.65766608E-3</v>
      </c>
      <c r="GE35">
        <v>1.3956415199999999E-3</v>
      </c>
      <c r="GF35">
        <v>1.5868591199999999E-3</v>
      </c>
      <c r="GG35">
        <v>1.7619537599999999E-3</v>
      </c>
      <c r="GH35">
        <v>1.2022365600000001E-3</v>
      </c>
      <c r="GI35">
        <v>1.6360041599999997E-3</v>
      </c>
      <c r="GJ35">
        <v>1.59952464E-3</v>
      </c>
      <c r="GK35">
        <v>1.3710866399999999E-3</v>
      </c>
      <c r="GL35">
        <v>1.1408846399999998E-3</v>
      </c>
      <c r="GM35">
        <v>1.9756800000000001E-3</v>
      </c>
      <c r="GN35">
        <v>1.26362376E-3</v>
      </c>
      <c r="GO35">
        <v>1.9464328799999998E-3</v>
      </c>
      <c r="GP35">
        <v>1.3372884E-3</v>
      </c>
      <c r="GQ35">
        <v>1.43067456E-3</v>
      </c>
      <c r="GR35">
        <v>1.8196012799999999E-3</v>
      </c>
      <c r="GS35">
        <v>1.48518216E-3</v>
      </c>
      <c r="GT35">
        <v>1.1116022400000001E-3</v>
      </c>
      <c r="GU35">
        <v>9.6861240000000002E-4</v>
      </c>
      <c r="GV35">
        <v>1.39158432E-3</v>
      </c>
      <c r="GW35">
        <v>1.8608083199999998E-3</v>
      </c>
      <c r="GY35">
        <f t="shared" si="5"/>
        <v>7.1321760411551991E-4</v>
      </c>
      <c r="GZ35">
        <f t="shared" si="6"/>
        <v>5.8982762107079995E-4</v>
      </c>
      <c r="HA35">
        <f t="shared" si="12"/>
        <v>8.7407415071423999E-4</v>
      </c>
      <c r="HB35">
        <f t="shared" si="13"/>
        <v>7.0725411909935997E-4</v>
      </c>
      <c r="HC35">
        <f t="shared" si="14"/>
        <v>7.1336890885176005E-4</v>
      </c>
      <c r="HD35">
        <f t="shared" si="15"/>
        <v>7.2337456356480001E-4</v>
      </c>
      <c r="HE35">
        <f t="shared" si="16"/>
        <v>9.5762004895871995E-4</v>
      </c>
      <c r="HF35">
        <f t="shared" si="17"/>
        <v>5.8428446292719996E-4</v>
      </c>
      <c r="HG35">
        <f t="shared" si="18"/>
        <v>3.9810787892567993E-4</v>
      </c>
      <c r="HH35">
        <f t="shared" si="19"/>
        <v>1.0274391633844798E-3</v>
      </c>
      <c r="HI35">
        <f t="shared" si="20"/>
        <v>5.2078170548879997E-4</v>
      </c>
      <c r="HJ35">
        <f t="shared" si="21"/>
        <v>7.9564139049024E-4</v>
      </c>
      <c r="HK35">
        <f t="shared" si="22"/>
        <v>7.1501693724719995E-4</v>
      </c>
      <c r="HL35">
        <f t="shared" si="23"/>
        <v>8.2152009399599996E-4</v>
      </c>
      <c r="HM35">
        <f t="shared" si="24"/>
        <v>8.5733437819680012E-4</v>
      </c>
      <c r="HN35">
        <f t="shared" si="25"/>
        <v>9.2469582918719992E-4</v>
      </c>
      <c r="HO35">
        <f t="shared" si="26"/>
        <v>8.8503170353919998E-4</v>
      </c>
      <c r="HP35">
        <f t="shared" si="27"/>
        <v>6.3051760035432E-4</v>
      </c>
      <c r="HQ35">
        <f t="shared" si="28"/>
        <v>1.2446783999999998E-3</v>
      </c>
      <c r="HR35">
        <f t="shared" si="29"/>
        <v>8.6256361348919998E-4</v>
      </c>
      <c r="HS35">
        <f t="shared" si="30"/>
        <v>8.7133217182704006E-4</v>
      </c>
      <c r="HT35">
        <f t="shared" si="31"/>
        <v>7.4852557903872007E-4</v>
      </c>
      <c r="HU35">
        <f t="shared" si="32"/>
        <v>8.1478638180576004E-4</v>
      </c>
      <c r="HV35">
        <f t="shared" si="33"/>
        <v>7.265476136016E-4</v>
      </c>
      <c r="HW35">
        <f t="shared" si="34"/>
        <v>8.4577061287151995E-4</v>
      </c>
      <c r="HX35">
        <f t="shared" si="35"/>
        <v>6.8352673777919998E-4</v>
      </c>
      <c r="HY35">
        <f t="shared" si="36"/>
        <v>8.8076596811615998E-4</v>
      </c>
      <c r="HZ35">
        <f t="shared" si="37"/>
        <v>5.8181724291600002E-4</v>
      </c>
      <c r="IA35">
        <f t="shared" si="38"/>
        <v>9.7125556997952004E-4</v>
      </c>
      <c r="IB35">
        <f t="shared" si="39"/>
        <v>7.7343877506671978E-4</v>
      </c>
      <c r="IC35">
        <f t="shared" si="40"/>
        <v>8.4478015389599995E-4</v>
      </c>
      <c r="ID35">
        <f t="shared" si="41"/>
        <v>8.2765257546888002E-4</v>
      </c>
      <c r="IE35">
        <f t="shared" si="42"/>
        <v>8.5175553934295999E-4</v>
      </c>
      <c r="IF35">
        <f t="shared" si="43"/>
        <v>8.3864709040895992E-4</v>
      </c>
      <c r="IG35">
        <f t="shared" si="44"/>
        <v>8.1087680941344001E-4</v>
      </c>
      <c r="IH35">
        <f t="shared" si="45"/>
        <v>5.4528866685215997E-4</v>
      </c>
      <c r="II35">
        <f t="shared" si="46"/>
        <v>4.5265607396352E-4</v>
      </c>
      <c r="IJ35">
        <f t="shared" si="47"/>
        <v>6.9875889711263999E-4</v>
      </c>
      <c r="IK35">
        <f t="shared" si="48"/>
        <v>5.1096088407167988E-4</v>
      </c>
      <c r="IL35">
        <f t="shared" si="49"/>
        <v>4.0769218555128004E-4</v>
      </c>
      <c r="IM35">
        <f t="shared" si="50"/>
        <v>7.1521575751080002E-4</v>
      </c>
      <c r="IN35">
        <f t="shared" si="51"/>
        <v>5.2514982382464005E-4</v>
      </c>
      <c r="IO35">
        <f t="shared" si="52"/>
        <v>3.5062582018464001E-4</v>
      </c>
      <c r="IP35">
        <f t="shared" si="53"/>
        <v>9.597451775788799E-4</v>
      </c>
      <c r="IQ35">
        <f t="shared" si="54"/>
        <v>6.4331755959239989E-4</v>
      </c>
      <c r="IR35">
        <f t="shared" si="55"/>
        <v>8.6602708372320004E-4</v>
      </c>
      <c r="IS35">
        <f t="shared" si="56"/>
        <v>7.0290314649072E-4</v>
      </c>
      <c r="IT35">
        <f t="shared" si="57"/>
        <v>5.6836989987624003E-4</v>
      </c>
      <c r="IU35">
        <f t="shared" si="58"/>
        <v>8.0820189491328002E-4</v>
      </c>
      <c r="IV35">
        <f t="shared" si="59"/>
        <v>6.6025558983383997E-4</v>
      </c>
      <c r="IW35">
        <f t="shared" si="60"/>
        <v>6.6949613791199996E-4</v>
      </c>
      <c r="IX35">
        <f t="shared" si="61"/>
        <v>9.9479108423016003E-4</v>
      </c>
      <c r="IY35">
        <f t="shared" si="62"/>
        <v>1.0075262598273601E-3</v>
      </c>
      <c r="IZ35">
        <f t="shared" si="63"/>
        <v>1.01289269540592E-3</v>
      </c>
      <c r="JA35">
        <f t="shared" si="64"/>
        <v>6.3004891285727992E-4</v>
      </c>
      <c r="JB35">
        <f t="shared" si="65"/>
        <v>7.4042647066080002E-4</v>
      </c>
      <c r="JC35">
        <f t="shared" si="66"/>
        <v>1.1169005615409599E-3</v>
      </c>
      <c r="JD35">
        <f t="shared" si="67"/>
        <v>6.8784600975551995E-4</v>
      </c>
      <c r="JE35">
        <f t="shared" si="68"/>
        <v>9.3464974451015997E-4</v>
      </c>
      <c r="JF35">
        <f t="shared" si="69"/>
        <v>3.7195855682831998E-4</v>
      </c>
      <c r="JG35">
        <f t="shared" si="70"/>
        <v>6.0246599801472007E-4</v>
      </c>
      <c r="JH35">
        <f t="shared" si="71"/>
        <v>2.5536123303264002E-4</v>
      </c>
      <c r="JI35">
        <f t="shared" si="72"/>
        <v>8.3473381453392007E-4</v>
      </c>
      <c r="JJ35">
        <f t="shared" si="73"/>
        <v>9.3818876104295994E-4</v>
      </c>
      <c r="JK35">
        <f t="shared" si="74"/>
        <v>7.2040701247199994E-4</v>
      </c>
      <c r="JL35">
        <f t="shared" si="11"/>
        <v>8.0432058331799999E-4</v>
      </c>
      <c r="JM35">
        <f t="shared" si="1"/>
        <v>6.1679801460815995E-4</v>
      </c>
      <c r="JN35">
        <f t="shared" si="7"/>
        <v>8.4821840990207992E-4</v>
      </c>
      <c r="JO35">
        <f t="shared" si="8"/>
        <v>9.9183374302823997E-4</v>
      </c>
      <c r="JP35">
        <f t="shared" si="76"/>
        <v>7.8638130089064005E-4</v>
      </c>
      <c r="JQ35">
        <f t="shared" si="77"/>
        <v>8.5043675554991982E-4</v>
      </c>
      <c r="JR35">
        <f t="shared" si="78"/>
        <v>8.466536824199999E-4</v>
      </c>
      <c r="JS35">
        <f t="shared" si="79"/>
        <v>5.5892766972672002E-4</v>
      </c>
      <c r="JT35">
        <f t="shared" si="80"/>
        <v>7.7948225776511997E-4</v>
      </c>
      <c r="JU35">
        <f t="shared" si="81"/>
        <v>7.7495983875072011E-4</v>
      </c>
      <c r="JV35">
        <f t="shared" si="82"/>
        <v>7.3921275317736005E-4</v>
      </c>
      <c r="JW35">
        <f t="shared" si="83"/>
        <v>7.1120863584792006E-4</v>
      </c>
      <c r="JX35">
        <f t="shared" si="84"/>
        <v>8.8057775594879988E-4</v>
      </c>
      <c r="JY35">
        <f t="shared" si="85"/>
        <v>4.2391083750623998E-4</v>
      </c>
      <c r="JZ35">
        <f t="shared" si="86"/>
        <v>6.7363616370959994E-4</v>
      </c>
      <c r="KA35">
        <f t="shared" si="87"/>
        <v>6.9918366055104E-4</v>
      </c>
      <c r="KB35">
        <f t="shared" si="88"/>
        <v>6.7802358503879989E-4</v>
      </c>
      <c r="KC35">
        <f t="shared" si="89"/>
        <v>8.5920010994663997E-4</v>
      </c>
      <c r="KD35">
        <f t="shared" si="90"/>
        <v>6.5948519673792003E-4</v>
      </c>
      <c r="KE35">
        <f t="shared" si="75"/>
        <v>3.3365671249680005E-4</v>
      </c>
      <c r="KF35">
        <f t="shared" si="91"/>
        <v>8.9149793088383984E-4</v>
      </c>
      <c r="KG35">
        <f t="shared" si="92"/>
        <v>7.7814154544111999E-4</v>
      </c>
      <c r="KH35">
        <f t="shared" si="93"/>
        <v>6.7162404843071994E-4</v>
      </c>
      <c r="KI35">
        <f t="shared" si="94"/>
        <v>6.1508969950175988E-4</v>
      </c>
      <c r="KJ35">
        <f t="shared" si="95"/>
        <v>1.08636518592E-3</v>
      </c>
      <c r="KK35">
        <f t="shared" si="96"/>
        <v>5.5440228846239997E-4</v>
      </c>
      <c r="KL35">
        <f t="shared" si="97"/>
        <v>8.8548487079975996E-4</v>
      </c>
      <c r="KM35">
        <f t="shared" si="98"/>
        <v>4.8148801384319999E-4</v>
      </c>
      <c r="KN35">
        <f t="shared" si="99"/>
        <v>7.4785937409791998E-4</v>
      </c>
      <c r="KO35">
        <f t="shared" si="100"/>
        <v>7.0610173550783996E-4</v>
      </c>
      <c r="KP35">
        <f t="shared" si="9"/>
        <v>6.2655973856784008E-4</v>
      </c>
      <c r="KQ35">
        <f t="shared" si="10"/>
        <v>4.3179966692352006E-4</v>
      </c>
      <c r="KR35">
        <f t="shared" si="101"/>
        <v>3.8271910010039998E-4</v>
      </c>
      <c r="KS35">
        <f t="shared" si="102"/>
        <v>7.7354136754271999E-4</v>
      </c>
      <c r="KT35">
        <f t="shared" si="103"/>
        <v>9.8766681443135992E-4</v>
      </c>
    </row>
    <row r="36" spans="1:306" x14ac:dyDescent="0.25">
      <c r="A36">
        <v>-3.5469999999999998E-3</v>
      </c>
      <c r="C36">
        <v>4.8578999999999997E-2</v>
      </c>
      <c r="E36">
        <v>0.53773199999999999</v>
      </c>
      <c r="F36">
        <v>0.32761699999999999</v>
      </c>
      <c r="G36">
        <v>0.53312999999999999</v>
      </c>
      <c r="H36">
        <v>0.50285899999999994</v>
      </c>
      <c r="I36">
        <v>0.49863000000000002</v>
      </c>
      <c r="J36">
        <v>0.49691400000000002</v>
      </c>
      <c r="K36">
        <v>0.55198899999999995</v>
      </c>
      <c r="L36">
        <v>0.43852400000000002</v>
      </c>
      <c r="M36">
        <v>0.28665600000000002</v>
      </c>
      <c r="N36">
        <v>0.51722800000000002</v>
      </c>
      <c r="O36">
        <v>0.41504200000000002</v>
      </c>
      <c r="P36">
        <v>0.52968099999999996</v>
      </c>
      <c r="Q36">
        <v>0.55171300000000001</v>
      </c>
      <c r="R36">
        <v>0.43651000000000001</v>
      </c>
      <c r="S36">
        <v>0.59451799999999999</v>
      </c>
      <c r="T36">
        <v>0.64606600000000003</v>
      </c>
      <c r="U36">
        <v>0.51844900000000005</v>
      </c>
      <c r="V36">
        <v>0.61248999999999998</v>
      </c>
      <c r="W36">
        <v>0.50328499999999998</v>
      </c>
      <c r="X36">
        <v>1</v>
      </c>
      <c r="Y36">
        <v>0.58267999999999998</v>
      </c>
      <c r="Z36">
        <v>0.54325800000000002</v>
      </c>
      <c r="AA36">
        <v>0.58054899999999998</v>
      </c>
      <c r="AB36">
        <v>0.58575100000000002</v>
      </c>
      <c r="AC36">
        <v>0.61509400000000003</v>
      </c>
      <c r="AD36">
        <v>0.64546499999999996</v>
      </c>
      <c r="AE36">
        <v>0.53792600000000002</v>
      </c>
      <c r="AF36">
        <v>0.57238500000000003</v>
      </c>
      <c r="AG36">
        <v>0.56282299999999996</v>
      </c>
      <c r="AH36">
        <v>0.501641</v>
      </c>
      <c r="AI36">
        <v>0.57091499999999995</v>
      </c>
      <c r="AJ36">
        <v>0.53782300000000005</v>
      </c>
      <c r="AK36">
        <v>0.61086799999999997</v>
      </c>
      <c r="AL36">
        <v>0.58967499999999995</v>
      </c>
      <c r="AM36">
        <v>0.44167600000000001</v>
      </c>
      <c r="AN36">
        <v>0.49835800000000002</v>
      </c>
      <c r="AO36">
        <v>0.505525</v>
      </c>
      <c r="AP36">
        <v>0.53710800000000003</v>
      </c>
      <c r="AQ36">
        <v>0.48461599999999999</v>
      </c>
      <c r="AR36">
        <v>0.39836300000000002</v>
      </c>
      <c r="AS36">
        <v>0.60503099999999999</v>
      </c>
      <c r="AT36">
        <v>0.43087300000000001</v>
      </c>
      <c r="AU36">
        <v>0.429587</v>
      </c>
      <c r="AV36">
        <v>0.73623300000000003</v>
      </c>
      <c r="AW36">
        <v>0.52584399999999998</v>
      </c>
      <c r="AX36">
        <v>0.62367099999999998</v>
      </c>
      <c r="AY36">
        <v>0.448849</v>
      </c>
      <c r="AZ36">
        <v>0.52393400000000001</v>
      </c>
      <c r="BA36">
        <v>0.55399699999999996</v>
      </c>
      <c r="BB36">
        <v>0.57460299999999997</v>
      </c>
      <c r="BC36">
        <v>0.577851</v>
      </c>
      <c r="BD36">
        <v>0.56006</v>
      </c>
      <c r="BE36">
        <v>0.479682</v>
      </c>
      <c r="BF36">
        <v>0.54952500000000004</v>
      </c>
      <c r="BG36">
        <v>0.48191699999999998</v>
      </c>
      <c r="BH36">
        <v>0.49946299999999999</v>
      </c>
      <c r="BI36">
        <v>0.60294000000000003</v>
      </c>
      <c r="BJ36">
        <v>0.47986499999999999</v>
      </c>
      <c r="BK36">
        <v>0.53194699999999995</v>
      </c>
      <c r="BL36">
        <v>0.31359900000000002</v>
      </c>
      <c r="BM36">
        <v>0.55270799999999998</v>
      </c>
      <c r="BN36">
        <v>0.348362</v>
      </c>
      <c r="BO36">
        <v>0.67295400000000005</v>
      </c>
      <c r="BP36">
        <v>0.65667799999999998</v>
      </c>
      <c r="BQ36">
        <v>0.573519</v>
      </c>
      <c r="BR36">
        <v>0.55847100000000005</v>
      </c>
      <c r="BS36">
        <v>0.59530700000000003</v>
      </c>
      <c r="BT36">
        <v>0.48739399999999999</v>
      </c>
      <c r="BU36">
        <v>0.51156500000000005</v>
      </c>
      <c r="BV36">
        <v>0.63540700000000006</v>
      </c>
      <c r="BW36">
        <v>0.55345299999999997</v>
      </c>
      <c r="BX36">
        <v>0.60705299999999995</v>
      </c>
      <c r="BY36">
        <v>0.44204300000000002</v>
      </c>
      <c r="BZ36">
        <v>0.54688400000000004</v>
      </c>
      <c r="CA36">
        <v>0.45162600000000003</v>
      </c>
      <c r="CB36">
        <v>0.55101</v>
      </c>
      <c r="CC36">
        <v>0.55005199999999999</v>
      </c>
      <c r="CD36">
        <v>0.63217000000000001</v>
      </c>
      <c r="CE36">
        <v>0.35985800000000001</v>
      </c>
      <c r="CF36">
        <v>0.51899200000000001</v>
      </c>
      <c r="CG36">
        <v>0.52105900000000005</v>
      </c>
      <c r="CH36">
        <v>0.55446399999999996</v>
      </c>
      <c r="CI36">
        <v>0.54412000000000005</v>
      </c>
      <c r="CJ36">
        <v>0.33857999999999999</v>
      </c>
      <c r="CK36">
        <v>0.39249499999999998</v>
      </c>
      <c r="CL36">
        <v>0.56848399999999999</v>
      </c>
      <c r="CM36">
        <v>0.42942200000000003</v>
      </c>
      <c r="CN36">
        <v>0.53642199999999995</v>
      </c>
      <c r="CO36">
        <v>0.39071600000000001</v>
      </c>
      <c r="CP36">
        <v>0.56654199999999999</v>
      </c>
      <c r="CQ36">
        <v>0.53819300000000003</v>
      </c>
      <c r="CR36">
        <v>0.56568600000000002</v>
      </c>
      <c r="CS36">
        <v>0.43863799999999997</v>
      </c>
      <c r="CT36">
        <v>0.46179100000000001</v>
      </c>
      <c r="CU36">
        <v>0.51252600000000004</v>
      </c>
      <c r="CV36">
        <v>0.40945199999999998</v>
      </c>
      <c r="CW36">
        <v>0.33541799999999999</v>
      </c>
      <c r="CX36">
        <v>0.41957100000000003</v>
      </c>
      <c r="CY36">
        <v>0.523953</v>
      </c>
      <c r="CZ36">
        <v>0.64935399999999999</v>
      </c>
      <c r="DB36">
        <v>1.8408526259999997E-3</v>
      </c>
      <c r="DC36">
        <v>2.416076565E-3</v>
      </c>
      <c r="DD36">
        <v>2.3472401219999999E-3</v>
      </c>
      <c r="DE36">
        <v>2.0955523230000001E-3</v>
      </c>
      <c r="DF36">
        <v>1.743354573E-3</v>
      </c>
      <c r="DG36">
        <v>2.1938276399999998E-3</v>
      </c>
      <c r="DH36">
        <v>2.6635379910000001E-3</v>
      </c>
      <c r="DI36">
        <v>1.6611103259999999E-3</v>
      </c>
      <c r="DJ36">
        <v>1.6905006209999996E-3</v>
      </c>
      <c r="DK36">
        <v>3.1555946819999997E-3</v>
      </c>
      <c r="DL36">
        <v>1.4539694699999999E-3</v>
      </c>
      <c r="DM36">
        <v>2.2884109529999999E-3</v>
      </c>
      <c r="DN36">
        <v>2.06897961E-3</v>
      </c>
      <c r="DO36">
        <v>2.4459526499999999E-3</v>
      </c>
      <c r="DP36">
        <v>2.2919572199999998E-3</v>
      </c>
      <c r="DQ36">
        <v>2.4862732200000002E-3</v>
      </c>
      <c r="DR36">
        <v>2.8362849149999999E-3</v>
      </c>
      <c r="DS36">
        <v>1.8217610789999998E-3</v>
      </c>
      <c r="DT36">
        <v>1.7138671199999999E-3</v>
      </c>
      <c r="DU36">
        <v>2.3599192409999997E-3</v>
      </c>
      <c r="DV36">
        <v>2.283310158E-3</v>
      </c>
      <c r="DW36">
        <v>1.9249914539999999E-3</v>
      </c>
      <c r="DX36">
        <v>2.6257921080000001E-3</v>
      </c>
      <c r="DY36">
        <v>2.030019252E-3</v>
      </c>
      <c r="DZ36">
        <v>2.4109271909999999E-3</v>
      </c>
      <c r="EA36">
        <v>2.0317680959999998E-3</v>
      </c>
      <c r="EB36">
        <v>2.5069678739999997E-3</v>
      </c>
      <c r="EC36">
        <v>1.5212513850000001E-3</v>
      </c>
      <c r="ED36">
        <v>2.2752460440000001E-3</v>
      </c>
      <c r="EE36">
        <v>1.8388608869999998E-3</v>
      </c>
      <c r="EF36">
        <v>2.0140853399999996E-3</v>
      </c>
      <c r="EG36">
        <v>2.2095186570000001E-3</v>
      </c>
      <c r="EH36">
        <v>2.4644612489999997E-3</v>
      </c>
      <c r="EI36">
        <v>2.211510396E-3</v>
      </c>
      <c r="EJ36">
        <v>2.1308206769999997E-3</v>
      </c>
      <c r="EK36">
        <v>2.1166356089999997E-3</v>
      </c>
      <c r="EL36">
        <v>1.6104910079999999E-3</v>
      </c>
      <c r="EM36">
        <v>1.929363564E-3</v>
      </c>
      <c r="EN36">
        <v>1.6005808919999998E-3</v>
      </c>
      <c r="EO36">
        <v>1.5113412689999998E-3</v>
      </c>
      <c r="EP36">
        <v>1.904053905E-3</v>
      </c>
      <c r="EQ36">
        <v>1.5861529289999999E-3</v>
      </c>
      <c r="ER36">
        <v>1.6350234029999999E-3</v>
      </c>
      <c r="ES36">
        <v>2.432156214E-3</v>
      </c>
      <c r="ET36">
        <v>1.7586083789999998E-3</v>
      </c>
      <c r="EU36">
        <v>2.2477503299999997E-3</v>
      </c>
      <c r="EV36">
        <v>2.240317743E-3</v>
      </c>
      <c r="EW36">
        <v>1.669223019E-3</v>
      </c>
      <c r="EX36">
        <v>1.971918768E-3</v>
      </c>
      <c r="EY36">
        <v>2.1604538669999997E-3</v>
      </c>
      <c r="EZ36">
        <v>2.022635244E-3</v>
      </c>
      <c r="FA36">
        <v>2.822974269E-3</v>
      </c>
      <c r="FB36">
        <v>2.4446410169999999E-3</v>
      </c>
      <c r="FC36">
        <v>2.3882893769999998E-3</v>
      </c>
      <c r="FD36">
        <v>2.0914231079999998E-3</v>
      </c>
      <c r="FE36">
        <v>2.4634410899999999E-3</v>
      </c>
      <c r="FF36">
        <v>2.8323014369999997E-3</v>
      </c>
      <c r="FG36">
        <v>2.0960866919999999E-3</v>
      </c>
      <c r="FH36">
        <v>2.2676191409999997E-3</v>
      </c>
      <c r="FI36">
        <v>1.2556214129999998E-3</v>
      </c>
      <c r="FJ36">
        <v>1.619040912E-3</v>
      </c>
      <c r="FK36">
        <v>1.3857645539999998E-3</v>
      </c>
      <c r="FL36">
        <v>2.2629069779999999E-3</v>
      </c>
      <c r="FM36">
        <v>2.5934870729999995E-3</v>
      </c>
      <c r="FN36">
        <v>1.9990258499999998E-3</v>
      </c>
      <c r="FO36">
        <v>2.1153725549999999E-3</v>
      </c>
      <c r="FP36">
        <v>1.8847194629999999E-3</v>
      </c>
      <c r="FQ36">
        <v>2.3444711189999998E-3</v>
      </c>
      <c r="FR36">
        <v>2.9425757669999998E-3</v>
      </c>
      <c r="FS36">
        <v>2.045515953E-3</v>
      </c>
      <c r="FT36">
        <v>2.5318889009999998E-3</v>
      </c>
      <c r="FU36">
        <v>2.5443251249999996E-3</v>
      </c>
      <c r="FV36">
        <v>1.7671097039999998E-3</v>
      </c>
      <c r="FW36">
        <v>2.2084984979999999E-3</v>
      </c>
      <c r="FX36">
        <v>2.1701210880000002E-3</v>
      </c>
      <c r="FY36">
        <v>2.1232423529999999E-3</v>
      </c>
      <c r="FZ36">
        <v>2.0180202390000001E-3</v>
      </c>
      <c r="GA36">
        <v>2.3543326559999998E-3</v>
      </c>
      <c r="GB36">
        <v>2.0003374829999998E-3</v>
      </c>
      <c r="GC36">
        <v>1.9891643129999999E-3</v>
      </c>
      <c r="GD36">
        <v>2.2825328939999998E-3</v>
      </c>
      <c r="GE36">
        <v>1.9217366609999998E-3</v>
      </c>
      <c r="GF36">
        <v>2.1850348409999999E-3</v>
      </c>
      <c r="GG36">
        <v>2.4261324179999997E-3</v>
      </c>
      <c r="GH36">
        <v>1.655426583E-3</v>
      </c>
      <c r="GI36">
        <v>2.2527053879999996E-3</v>
      </c>
      <c r="GJ36">
        <v>2.2024747020000001E-3</v>
      </c>
      <c r="GK36">
        <v>1.887925677E-3</v>
      </c>
      <c r="GL36">
        <v>1.5709477019999999E-3</v>
      </c>
      <c r="GM36">
        <v>2.7204239999999999E-3</v>
      </c>
      <c r="GN36">
        <v>1.739954043E-3</v>
      </c>
      <c r="GO36">
        <v>2.6801520089999998E-3</v>
      </c>
      <c r="GP36">
        <v>1.8413869949999999E-3</v>
      </c>
      <c r="GQ36">
        <v>1.9699756079999999E-3</v>
      </c>
      <c r="GR36">
        <v>2.5055105039999996E-3</v>
      </c>
      <c r="GS36">
        <v>2.045030163E-3</v>
      </c>
      <c r="GT36">
        <v>1.530627132E-3</v>
      </c>
      <c r="GU36">
        <v>1.333736445E-3</v>
      </c>
      <c r="GV36">
        <v>1.9161500759999998E-3</v>
      </c>
      <c r="GW36">
        <v>2.5622507759999998E-3</v>
      </c>
      <c r="GY36">
        <f t="shared" si="5"/>
        <v>9.8988536428423171E-4</v>
      </c>
      <c r="GZ36">
        <f t="shared" si="6"/>
        <v>7.9154775599560496E-4</v>
      </c>
      <c r="HA36">
        <f t="shared" si="12"/>
        <v>1.25138412624186E-3</v>
      </c>
      <c r="HB36">
        <f t="shared" si="13"/>
        <v>1.0537673455914569E-3</v>
      </c>
      <c r="HC36">
        <f t="shared" si="14"/>
        <v>8.6928889073499007E-4</v>
      </c>
      <c r="HD36">
        <f t="shared" si="15"/>
        <v>1.09014366790296E-3</v>
      </c>
      <c r="HE36">
        <f t="shared" si="16"/>
        <v>1.470243672114099E-3</v>
      </c>
      <c r="HF36">
        <f t="shared" si="17"/>
        <v>7.2843674459882406E-4</v>
      </c>
      <c r="HG36">
        <f t="shared" si="18"/>
        <v>4.8459214601337592E-4</v>
      </c>
      <c r="HH36">
        <f t="shared" si="19"/>
        <v>1.6321619261814959E-3</v>
      </c>
      <c r="HI36">
        <f t="shared" si="20"/>
        <v>6.0345839676773994E-4</v>
      </c>
      <c r="HJ36">
        <f t="shared" si="21"/>
        <v>1.212127801995993E-3</v>
      </c>
      <c r="HK36">
        <f t="shared" si="22"/>
        <v>1.1414829475719301E-3</v>
      </c>
      <c r="HL36">
        <f t="shared" si="23"/>
        <v>1.0676827912515E-3</v>
      </c>
      <c r="HM36">
        <f t="shared" si="24"/>
        <v>1.3626098225199598E-3</v>
      </c>
      <c r="HN36">
        <f t="shared" si="25"/>
        <v>1.6062965941525203E-3</v>
      </c>
      <c r="HO36">
        <f t="shared" si="26"/>
        <v>1.4704690778968351E-3</v>
      </c>
      <c r="HP36">
        <f t="shared" si="27"/>
        <v>1.1158104432767099E-3</v>
      </c>
      <c r="HQ36">
        <f t="shared" si="28"/>
        <v>8.6256361348919998E-4</v>
      </c>
      <c r="HR36">
        <f t="shared" si="29"/>
        <v>2.3599192409999997E-3</v>
      </c>
      <c r="HS36">
        <f t="shared" si="30"/>
        <v>1.3304391628634398E-3</v>
      </c>
      <c r="HT36">
        <f t="shared" si="31"/>
        <v>1.0457670073171321E-3</v>
      </c>
      <c r="HU36">
        <f t="shared" si="32"/>
        <v>1.5244009825072921E-3</v>
      </c>
      <c r="HV36">
        <f t="shared" si="33"/>
        <v>1.189085806878252E-3</v>
      </c>
      <c r="HW36">
        <f t="shared" si="34"/>
        <v>1.4829468496209541E-3</v>
      </c>
      <c r="HX36">
        <f t="shared" si="35"/>
        <v>1.3114351940846398E-3</v>
      </c>
      <c r="HY36">
        <f t="shared" si="36"/>
        <v>1.3485632005893239E-3</v>
      </c>
      <c r="HZ36">
        <f t="shared" si="37"/>
        <v>8.7074147400322509E-4</v>
      </c>
      <c r="IA36">
        <f t="shared" si="38"/>
        <v>1.2805608042222121E-3</v>
      </c>
      <c r="IB36">
        <f t="shared" si="39"/>
        <v>9.2244801421556696E-4</v>
      </c>
      <c r="IC36">
        <f t="shared" si="40"/>
        <v>1.1498715318860996E-3</v>
      </c>
      <c r="ID36">
        <f t="shared" si="41"/>
        <v>1.1883299526637113E-3</v>
      </c>
      <c r="IE36">
        <f t="shared" si="42"/>
        <v>1.5054605142541318E-3</v>
      </c>
      <c r="IF36">
        <f t="shared" si="43"/>
        <v>1.3040723927612999E-3</v>
      </c>
      <c r="IG36">
        <f t="shared" si="44"/>
        <v>9.4113235333465192E-4</v>
      </c>
      <c r="IH36">
        <f t="shared" si="45"/>
        <v>1.0548422888300218E-3</v>
      </c>
      <c r="II36">
        <f t="shared" si="46"/>
        <v>8.1414346681919997E-4</v>
      </c>
      <c r="IJ36">
        <f t="shared" si="47"/>
        <v>1.0362766051329121E-3</v>
      </c>
      <c r="IK36">
        <f t="shared" si="48"/>
        <v>7.7566710955747189E-4</v>
      </c>
      <c r="IL36">
        <f t="shared" si="49"/>
        <v>6.0206244194264697E-4</v>
      </c>
      <c r="IM36">
        <f t="shared" si="50"/>
        <v>1.1520116381960549E-3</v>
      </c>
      <c r="IN36">
        <f t="shared" si="51"/>
        <v>6.83430470977017E-4</v>
      </c>
      <c r="IO36">
        <f t="shared" si="52"/>
        <v>7.0238479862456092E-4</v>
      </c>
      <c r="IP36">
        <f t="shared" si="53"/>
        <v>1.7906336659018621E-3</v>
      </c>
      <c r="IQ36">
        <f t="shared" si="54"/>
        <v>9.2475366444687583E-4</v>
      </c>
      <c r="IR36">
        <f t="shared" si="55"/>
        <v>1.4018566960614298E-3</v>
      </c>
      <c r="IS36">
        <f t="shared" si="56"/>
        <v>1.0055643786278071E-3</v>
      </c>
      <c r="IT36">
        <f t="shared" si="57"/>
        <v>8.7456269323674606E-4</v>
      </c>
      <c r="IU36">
        <f t="shared" si="58"/>
        <v>1.092437081715696E-3</v>
      </c>
      <c r="IV36">
        <f t="shared" si="59"/>
        <v>1.2414032733398007E-3</v>
      </c>
      <c r="IW36">
        <f t="shared" si="60"/>
        <v>1.168781798380644E-3</v>
      </c>
      <c r="IX36">
        <f t="shared" si="61"/>
        <v>1.58103496909614E-3</v>
      </c>
      <c r="IY36">
        <f t="shared" si="62"/>
        <v>1.172650292316594E-3</v>
      </c>
      <c r="IZ36">
        <f t="shared" si="63"/>
        <v>1.312424719895925E-3</v>
      </c>
      <c r="JA36">
        <f t="shared" si="64"/>
        <v>1.0078923499380358E-3</v>
      </c>
      <c r="JB36">
        <f t="shared" si="65"/>
        <v>1.23039767713467E-3</v>
      </c>
      <c r="JC36">
        <f t="shared" si="66"/>
        <v>1.7077078284247799E-3</v>
      </c>
      <c r="JD36">
        <f t="shared" si="67"/>
        <v>1.0058386404565799E-3</v>
      </c>
      <c r="JE36">
        <f t="shared" si="68"/>
        <v>1.2062531991975268E-3</v>
      </c>
      <c r="JF36">
        <f t="shared" si="69"/>
        <v>3.9376161949538697E-4</v>
      </c>
      <c r="JG36">
        <f t="shared" si="70"/>
        <v>8.9485686438969597E-4</v>
      </c>
      <c r="JH36">
        <f t="shared" si="71"/>
        <v>4.8274771156054796E-4</v>
      </c>
      <c r="JI36">
        <f t="shared" si="72"/>
        <v>1.5228323024730119E-3</v>
      </c>
      <c r="JJ36">
        <f t="shared" si="73"/>
        <v>1.7030859041234935E-3</v>
      </c>
      <c r="JK36">
        <f t="shared" si="74"/>
        <v>1.1464793064661499E-3</v>
      </c>
      <c r="JL36">
        <f t="shared" si="11"/>
        <v>1.1813742261634051E-3</v>
      </c>
      <c r="JM36">
        <f t="shared" si="1"/>
        <v>1.121986689360141E-3</v>
      </c>
      <c r="JN36">
        <f t="shared" si="7"/>
        <v>1.142681156573886E-3</v>
      </c>
      <c r="JO36">
        <f t="shared" si="8"/>
        <v>1.505318772245355E-3</v>
      </c>
      <c r="JP36">
        <f t="shared" si="76"/>
        <v>1.2997351551478711E-3</v>
      </c>
      <c r="JQ36">
        <f t="shared" si="77"/>
        <v>1.4012815079251528E-3</v>
      </c>
      <c r="JR36">
        <f t="shared" si="78"/>
        <v>1.5445402001066247E-3</v>
      </c>
      <c r="JS36">
        <f t="shared" si="79"/>
        <v>7.8113847488527196E-4</v>
      </c>
      <c r="JT36">
        <f t="shared" si="80"/>
        <v>1.2077924925802321E-3</v>
      </c>
      <c r="JU36">
        <f t="shared" si="81"/>
        <v>9.8008310648908825E-4</v>
      </c>
      <c r="JV36">
        <f t="shared" si="82"/>
        <v>1.1699277689265299E-3</v>
      </c>
      <c r="JW36">
        <f t="shared" si="83"/>
        <v>1.110016068502428E-3</v>
      </c>
      <c r="JX36">
        <f t="shared" si="84"/>
        <v>1.4883384751435199E-3</v>
      </c>
      <c r="JY36">
        <f t="shared" si="85"/>
        <v>7.1983744595741398E-4</v>
      </c>
      <c r="JZ36">
        <f t="shared" si="86"/>
        <v>1.032360365132496E-3</v>
      </c>
      <c r="KA36">
        <f t="shared" si="87"/>
        <v>1.1893343072147461E-3</v>
      </c>
      <c r="KB36">
        <f t="shared" si="88"/>
        <v>1.0655337960047038E-3</v>
      </c>
      <c r="KC36">
        <f t="shared" si="89"/>
        <v>1.1889211576849199E-3</v>
      </c>
      <c r="KD36">
        <f t="shared" si="90"/>
        <v>8.2143991408643988E-4</v>
      </c>
      <c r="KE36">
        <f t="shared" si="75"/>
        <v>6.4974665669458498E-4</v>
      </c>
      <c r="KF36">
        <f t="shared" si="91"/>
        <v>1.2806269697917918E-3</v>
      </c>
      <c r="KG36">
        <f t="shared" si="92"/>
        <v>9.4579109148224406E-4</v>
      </c>
      <c r="KH36">
        <f t="shared" si="93"/>
        <v>1.0127248675076939E-3</v>
      </c>
      <c r="KI36">
        <f t="shared" si="94"/>
        <v>6.1379440233463194E-4</v>
      </c>
      <c r="KJ36">
        <f t="shared" si="95"/>
        <v>1.5412344538079999E-3</v>
      </c>
      <c r="KK36">
        <f t="shared" si="96"/>
        <v>9.3643108626429903E-4</v>
      </c>
      <c r="KL36">
        <f t="shared" si="97"/>
        <v>1.516124469363174E-3</v>
      </c>
      <c r="KM36">
        <f t="shared" si="98"/>
        <v>8.0770230871280986E-4</v>
      </c>
      <c r="KN36">
        <f t="shared" si="99"/>
        <v>9.0971700599392789E-4</v>
      </c>
      <c r="KO36">
        <f t="shared" si="100"/>
        <v>1.2841392765731039E-3</v>
      </c>
      <c r="KP36">
        <f t="shared" si="9"/>
        <v>8.3734169030067591E-4</v>
      </c>
      <c r="KQ36">
        <f t="shared" si="10"/>
        <v>5.1339989136117595E-4</v>
      </c>
      <c r="KR36">
        <f t="shared" si="101"/>
        <v>5.595971339650951E-4</v>
      </c>
      <c r="KS36">
        <f t="shared" si="102"/>
        <v>1.003972580770428E-3</v>
      </c>
      <c r="KT36">
        <f t="shared" si="103"/>
        <v>1.6638077903987037E-3</v>
      </c>
    </row>
    <row r="37" spans="1:306" x14ac:dyDescent="0.25">
      <c r="A37">
        <v>-1.9090000000000001E-3</v>
      </c>
      <c r="C37">
        <v>4.7002000000000002E-2</v>
      </c>
      <c r="E37">
        <v>0.57485200000000003</v>
      </c>
      <c r="F37">
        <v>0.29155799999999998</v>
      </c>
      <c r="G37">
        <v>0.58824699999999996</v>
      </c>
      <c r="H37">
        <v>0.53082300000000004</v>
      </c>
      <c r="I37">
        <v>0.47499599999999997</v>
      </c>
      <c r="J37">
        <v>0.54414200000000001</v>
      </c>
      <c r="K37">
        <v>0.55427099999999996</v>
      </c>
      <c r="L37">
        <v>0.60075800000000001</v>
      </c>
      <c r="M37">
        <v>0.33293099999999998</v>
      </c>
      <c r="N37">
        <v>0.488182</v>
      </c>
      <c r="O37">
        <v>0.51556100000000005</v>
      </c>
      <c r="P37">
        <v>0.53843600000000003</v>
      </c>
      <c r="Q37">
        <v>0.539991</v>
      </c>
      <c r="R37">
        <v>0.54728399999999999</v>
      </c>
      <c r="S37">
        <v>0.61665899999999996</v>
      </c>
      <c r="T37">
        <v>0.55913000000000002</v>
      </c>
      <c r="U37">
        <v>0.47131299999999998</v>
      </c>
      <c r="V37">
        <v>0.53764900000000004</v>
      </c>
      <c r="W37">
        <v>0.52545900000000001</v>
      </c>
      <c r="X37">
        <v>0.58267999999999998</v>
      </c>
      <c r="Y37">
        <v>1</v>
      </c>
      <c r="Z37">
        <v>0.60149600000000003</v>
      </c>
      <c r="AA37">
        <v>0.48100199999999999</v>
      </c>
      <c r="AB37">
        <v>0.55561400000000005</v>
      </c>
      <c r="AC37">
        <v>0.619726</v>
      </c>
      <c r="AD37">
        <v>0.56521299999999997</v>
      </c>
      <c r="AE37">
        <v>0.56208000000000002</v>
      </c>
      <c r="AF37">
        <v>0.57526200000000005</v>
      </c>
      <c r="AG37">
        <v>0.58915700000000004</v>
      </c>
      <c r="AH37">
        <v>0.57026500000000002</v>
      </c>
      <c r="AI37">
        <v>0.55101100000000003</v>
      </c>
      <c r="AJ37">
        <v>0.60589700000000002</v>
      </c>
      <c r="AK37">
        <v>0.58765100000000003</v>
      </c>
      <c r="AL37">
        <v>0.49698300000000001</v>
      </c>
      <c r="AM37">
        <v>0.55436799999999997</v>
      </c>
      <c r="AN37">
        <v>0.41406100000000001</v>
      </c>
      <c r="AO37">
        <v>0.41142499999999999</v>
      </c>
      <c r="AP37">
        <v>0.55988700000000002</v>
      </c>
      <c r="AQ37">
        <v>0.46961199999999997</v>
      </c>
      <c r="AR37">
        <v>0.316689</v>
      </c>
      <c r="AS37">
        <v>0.55373399999999995</v>
      </c>
      <c r="AT37">
        <v>0.48319600000000001</v>
      </c>
      <c r="AU37">
        <v>0.25102200000000002</v>
      </c>
      <c r="AV37">
        <v>0.58455500000000005</v>
      </c>
      <c r="AW37">
        <v>0.52785099999999996</v>
      </c>
      <c r="AX37">
        <v>0.577986</v>
      </c>
      <c r="AY37">
        <v>0.52729999999999999</v>
      </c>
      <c r="AZ37">
        <v>0.558002</v>
      </c>
      <c r="BA37">
        <v>0.595001</v>
      </c>
      <c r="BB37">
        <v>0.46747100000000003</v>
      </c>
      <c r="BC37">
        <v>0.57362500000000005</v>
      </c>
      <c r="BD37">
        <v>0.52540699999999996</v>
      </c>
      <c r="BE37">
        <v>0.45735599999999998</v>
      </c>
      <c r="BF37">
        <v>0.58472299999999999</v>
      </c>
      <c r="BG37">
        <v>0.56805899999999998</v>
      </c>
      <c r="BH37">
        <v>0.487792</v>
      </c>
      <c r="BI37">
        <v>0.60512999999999995</v>
      </c>
      <c r="BJ37">
        <v>0.49747400000000003</v>
      </c>
      <c r="BK37">
        <v>0.59058999999999995</v>
      </c>
      <c r="BL37">
        <v>0.320799</v>
      </c>
      <c r="BM37">
        <v>0.51983900000000005</v>
      </c>
      <c r="BN37">
        <v>0.264374</v>
      </c>
      <c r="BO37">
        <v>0.49421399999999999</v>
      </c>
      <c r="BP37">
        <v>0.61143599999999998</v>
      </c>
      <c r="BQ37">
        <v>0.51134599999999997</v>
      </c>
      <c r="BR37">
        <v>0.550593</v>
      </c>
      <c r="BS37">
        <v>0.47170400000000001</v>
      </c>
      <c r="BT37">
        <v>0.47094799999999998</v>
      </c>
      <c r="BU37">
        <v>0.57792500000000002</v>
      </c>
      <c r="BV37">
        <v>0.60796499999999998</v>
      </c>
      <c r="BW37">
        <v>0.52366000000000001</v>
      </c>
      <c r="BX37">
        <v>0.54692799999999997</v>
      </c>
      <c r="BY37">
        <v>0.495527</v>
      </c>
      <c r="BZ37">
        <v>0.60071399999999997</v>
      </c>
      <c r="CA37">
        <v>0.51061500000000004</v>
      </c>
      <c r="CB37">
        <v>0.59136500000000003</v>
      </c>
      <c r="CC37">
        <v>0.50126000000000004</v>
      </c>
      <c r="CD37">
        <v>0.64215</v>
      </c>
      <c r="CE37">
        <v>0.32460600000000001</v>
      </c>
      <c r="CF37">
        <v>0.52348300000000003</v>
      </c>
      <c r="CG37">
        <v>0.45500499999999999</v>
      </c>
      <c r="CH37">
        <v>0.53558399999999995</v>
      </c>
      <c r="CI37">
        <v>0.61184300000000003</v>
      </c>
      <c r="CJ37">
        <v>0.29903200000000002</v>
      </c>
      <c r="CK37">
        <v>0.25764500000000001</v>
      </c>
      <c r="CL37">
        <v>0.62227600000000005</v>
      </c>
      <c r="CM37">
        <v>0.39390399999999998</v>
      </c>
      <c r="CN37">
        <v>0.42605799999999999</v>
      </c>
      <c r="CO37">
        <v>0.47417999999999999</v>
      </c>
      <c r="CP37">
        <v>0.62291300000000005</v>
      </c>
      <c r="CQ37">
        <v>0.53388599999999997</v>
      </c>
      <c r="CR37">
        <v>0.50264699999999995</v>
      </c>
      <c r="CS37">
        <v>0.37431199999999998</v>
      </c>
      <c r="CT37">
        <v>0.59802900000000003</v>
      </c>
      <c r="CU37">
        <v>0.52408399999999999</v>
      </c>
      <c r="CV37">
        <v>0.42996299999999998</v>
      </c>
      <c r="CW37">
        <v>0.31631199999999998</v>
      </c>
      <c r="CX37">
        <v>0.40523300000000001</v>
      </c>
      <c r="CY37">
        <v>0.43110900000000002</v>
      </c>
      <c r="CZ37">
        <v>0.53903400000000001</v>
      </c>
      <c r="DB37">
        <v>1.781093788E-3</v>
      </c>
      <c r="DC37">
        <v>2.3376444700000001E-3</v>
      </c>
      <c r="DD37">
        <v>2.2710426360000001E-3</v>
      </c>
      <c r="DE37">
        <v>2.0275252740000003E-3</v>
      </c>
      <c r="DF37">
        <v>1.6867607740000002E-3</v>
      </c>
      <c r="DG37">
        <v>2.1226103200000001E-3</v>
      </c>
      <c r="DH37">
        <v>2.5770726580000001E-3</v>
      </c>
      <c r="DI37">
        <v>1.6071863880000002E-3</v>
      </c>
      <c r="DJ37">
        <v>1.635622598E-3</v>
      </c>
      <c r="DK37">
        <v>3.0531559160000003E-3</v>
      </c>
      <c r="DL37">
        <v>1.40676986E-3</v>
      </c>
      <c r="DM37">
        <v>2.2141232140000001E-3</v>
      </c>
      <c r="DN37">
        <v>2.0018151800000003E-3</v>
      </c>
      <c r="DO37">
        <v>2.3665507000000001E-3</v>
      </c>
      <c r="DP37">
        <v>2.2175543599999999E-3</v>
      </c>
      <c r="DQ37">
        <v>2.4055623600000003E-3</v>
      </c>
      <c r="DR37">
        <v>2.7442117700000003E-3</v>
      </c>
      <c r="DS37">
        <v>1.7626220020000001E-3</v>
      </c>
      <c r="DT37">
        <v>1.6582305600000001E-3</v>
      </c>
      <c r="DU37">
        <v>2.283310158E-3</v>
      </c>
      <c r="DV37">
        <v>2.2091880040000004E-3</v>
      </c>
      <c r="DW37">
        <v>1.8625012520000002E-3</v>
      </c>
      <c r="DX37">
        <v>2.5405521040000002E-3</v>
      </c>
      <c r="DY37">
        <v>1.9641195760000001E-3</v>
      </c>
      <c r="DZ37">
        <v>2.3326622579999999E-3</v>
      </c>
      <c r="EA37">
        <v>1.965811648E-3</v>
      </c>
      <c r="EB37">
        <v>2.4255852120000001E-3</v>
      </c>
      <c r="EC37">
        <v>1.4718676300000003E-3</v>
      </c>
      <c r="ED37">
        <v>2.2013856720000001E-3</v>
      </c>
      <c r="EE37">
        <v>1.779166706E-3</v>
      </c>
      <c r="EF37">
        <v>1.9487029199999999E-3</v>
      </c>
      <c r="EG37">
        <v>2.137791966E-3</v>
      </c>
      <c r="EH37">
        <v>2.3844584620000002E-3</v>
      </c>
      <c r="EI37">
        <v>2.1397190480000002E-3</v>
      </c>
      <c r="EJ37">
        <v>2.0616487260000003E-3</v>
      </c>
      <c r="EK37">
        <v>2.0479241419999999E-3</v>
      </c>
      <c r="EL37">
        <v>1.5582103040000001E-3</v>
      </c>
      <c r="EM37">
        <v>1.8667314320000002E-3</v>
      </c>
      <c r="EN37">
        <v>1.5486218959999999E-3</v>
      </c>
      <c r="EO37">
        <v>1.4622792220000001E-3</v>
      </c>
      <c r="EP37">
        <v>1.8422433900000001E-3</v>
      </c>
      <c r="EQ37">
        <v>1.5346623020000001E-3</v>
      </c>
      <c r="ER37">
        <v>1.5819463140000001E-3</v>
      </c>
      <c r="ES37">
        <v>2.3532021319999999E-3</v>
      </c>
      <c r="ET37">
        <v>1.701519402E-3</v>
      </c>
      <c r="EU37">
        <v>2.1747825400000001E-3</v>
      </c>
      <c r="EV37">
        <v>2.1675912339999999E-3</v>
      </c>
      <c r="EW37">
        <v>1.6150357220000003E-3</v>
      </c>
      <c r="EX37">
        <v>1.9079051840000002E-3</v>
      </c>
      <c r="EY37">
        <v>2.0903199459999999E-3</v>
      </c>
      <c r="EZ37">
        <v>1.9569752719999999E-3</v>
      </c>
      <c r="FA37">
        <v>2.7313332220000003E-3</v>
      </c>
      <c r="FB37">
        <v>2.3652816459999999E-3</v>
      </c>
      <c r="FC37">
        <v>2.3107593259999999E-3</v>
      </c>
      <c r="FD37">
        <v>2.023530104E-3</v>
      </c>
      <c r="FE37">
        <v>2.3834714199999999E-3</v>
      </c>
      <c r="FF37">
        <v>2.7403576060000003E-3</v>
      </c>
      <c r="FG37">
        <v>2.028042296E-3</v>
      </c>
      <c r="FH37">
        <v>2.194006358E-3</v>
      </c>
      <c r="FI37">
        <v>1.2148606939999999E-3</v>
      </c>
      <c r="FJ37">
        <v>1.5664826560000003E-3</v>
      </c>
      <c r="FK37">
        <v>1.3407790520000001E-3</v>
      </c>
      <c r="FL37">
        <v>2.189447164E-3</v>
      </c>
      <c r="FM37">
        <v>2.5092957739999999E-3</v>
      </c>
      <c r="FN37">
        <v>1.9341323E-3</v>
      </c>
      <c r="FO37">
        <v>2.0467020900000001E-3</v>
      </c>
      <c r="FP37">
        <v>1.823536594E-3</v>
      </c>
      <c r="FQ37">
        <v>2.2683635219999999E-3</v>
      </c>
      <c r="FR37">
        <v>2.8470521460000004E-3</v>
      </c>
      <c r="FS37">
        <v>1.9791132140000002E-3</v>
      </c>
      <c r="FT37">
        <v>2.4496972380000002E-3</v>
      </c>
      <c r="FU37">
        <v>2.4617297500000002E-3</v>
      </c>
      <c r="FV37">
        <v>1.7097447520000001E-3</v>
      </c>
      <c r="FW37">
        <v>2.1368049240000002E-3</v>
      </c>
      <c r="FX37">
        <v>2.0996733440000002E-3</v>
      </c>
      <c r="FY37">
        <v>2.0543164140000001E-3</v>
      </c>
      <c r="FZ37">
        <v>1.9525100820000001E-3</v>
      </c>
      <c r="GA37">
        <v>2.2779049280000001E-3</v>
      </c>
      <c r="GB37">
        <v>1.9354013540000001E-3</v>
      </c>
      <c r="GC37">
        <v>1.924590894E-3</v>
      </c>
      <c r="GD37">
        <v>2.2084359719999999E-3</v>
      </c>
      <c r="GE37">
        <v>1.8593521179999998E-3</v>
      </c>
      <c r="GF37">
        <v>2.1141029580000002E-3</v>
      </c>
      <c r="GG37">
        <v>2.3473738840000002E-3</v>
      </c>
      <c r="GH37">
        <v>1.6016871540000001E-3</v>
      </c>
      <c r="GI37">
        <v>2.179576744E-3</v>
      </c>
      <c r="GJ37">
        <v>2.130976676E-3</v>
      </c>
      <c r="GK37">
        <v>1.8266387260000001E-3</v>
      </c>
      <c r="GL37">
        <v>1.5199506760000001E-3</v>
      </c>
      <c r="GM37">
        <v>2.6321120000000003E-3</v>
      </c>
      <c r="GN37">
        <v>1.6834706340000001E-3</v>
      </c>
      <c r="GO37">
        <v>2.593147342E-3</v>
      </c>
      <c r="GP37">
        <v>1.7816108100000001E-3</v>
      </c>
      <c r="GQ37">
        <v>1.906025104E-3</v>
      </c>
      <c r="GR37">
        <v>2.424175152E-3</v>
      </c>
      <c r="GS37">
        <v>1.9786431940000001E-3</v>
      </c>
      <c r="GT37">
        <v>1.4809390160000001E-3</v>
      </c>
      <c r="GU37">
        <v>1.29043991E-3</v>
      </c>
      <c r="GV37">
        <v>1.8539468880000001E-3</v>
      </c>
      <c r="GW37">
        <v>2.4790734880000003E-3</v>
      </c>
      <c r="GY37">
        <f t="shared" si="5"/>
        <v>1.0238653262193761E-3</v>
      </c>
      <c r="GZ37">
        <f t="shared" si="6"/>
        <v>6.8155894638425999E-4</v>
      </c>
      <c r="HA37">
        <f t="shared" si="12"/>
        <v>1.335934017499092E-3</v>
      </c>
      <c r="HB37">
        <f t="shared" si="13"/>
        <v>1.0762570485205022E-3</v>
      </c>
      <c r="HC37">
        <f t="shared" si="14"/>
        <v>8.01204620606904E-4</v>
      </c>
      <c r="HD37">
        <f t="shared" si="15"/>
        <v>1.1550014247454401E-3</v>
      </c>
      <c r="HE37">
        <f t="shared" si="16"/>
        <v>1.4283966392223181E-3</v>
      </c>
      <c r="HF37">
        <f t="shared" si="17"/>
        <v>9.6553008008210418E-4</v>
      </c>
      <c r="HG37">
        <f t="shared" si="18"/>
        <v>5.4454946717473799E-4</v>
      </c>
      <c r="HH37">
        <f t="shared" si="19"/>
        <v>1.4904957613847121E-3</v>
      </c>
      <c r="HI37">
        <f t="shared" si="20"/>
        <v>7.2527567579146006E-4</v>
      </c>
      <c r="HJ37">
        <f t="shared" si="21"/>
        <v>1.1921636468533042E-3</v>
      </c>
      <c r="HK37">
        <f t="shared" si="22"/>
        <v>1.08096218086338E-3</v>
      </c>
      <c r="HL37">
        <f t="shared" si="23"/>
        <v>1.2951753332988E-3</v>
      </c>
      <c r="HM37">
        <f t="shared" si="24"/>
        <v>1.3674748540832399E-3</v>
      </c>
      <c r="HN37">
        <f t="shared" si="25"/>
        <v>1.3450220823468001E-3</v>
      </c>
      <c r="HO37">
        <f t="shared" si="26"/>
        <v>1.29338268195401E-3</v>
      </c>
      <c r="HP37">
        <f t="shared" si="27"/>
        <v>9.476719567532982E-4</v>
      </c>
      <c r="HQ37">
        <f t="shared" si="28"/>
        <v>8.7133217182704006E-4</v>
      </c>
      <c r="HR37">
        <f t="shared" si="29"/>
        <v>1.3304391628634398E-3</v>
      </c>
      <c r="HS37">
        <f t="shared" si="30"/>
        <v>2.2091880040000004E-3</v>
      </c>
      <c r="HT37">
        <f t="shared" si="31"/>
        <v>1.1202870530729922E-3</v>
      </c>
      <c r="HU37">
        <f t="shared" si="32"/>
        <v>1.222010643128208E-3</v>
      </c>
      <c r="HV37">
        <f t="shared" si="33"/>
        <v>1.0912923340996642E-3</v>
      </c>
      <c r="HW37">
        <f t="shared" si="34"/>
        <v>1.445611450501308E-3</v>
      </c>
      <c r="HX37">
        <f t="shared" si="35"/>
        <v>1.1111022990010239E-3</v>
      </c>
      <c r="HY37">
        <f t="shared" si="36"/>
        <v>1.3633729359609601E-3</v>
      </c>
      <c r="HZ37">
        <f t="shared" si="37"/>
        <v>8.4670951656906027E-4</v>
      </c>
      <c r="IA37">
        <f t="shared" si="38"/>
        <v>1.2969617783585041E-3</v>
      </c>
      <c r="IB37">
        <f t="shared" si="39"/>
        <v>1.01459650159709E-3</v>
      </c>
      <c r="IC37">
        <f t="shared" si="40"/>
        <v>1.0737567446521201E-3</v>
      </c>
      <c r="ID37">
        <f t="shared" si="41"/>
        <v>1.2952817388235021E-3</v>
      </c>
      <c r="IE37">
        <f t="shared" si="42"/>
        <v>1.4012293996527622E-3</v>
      </c>
      <c r="IF37">
        <f t="shared" si="43"/>
        <v>1.0634039916321842E-3</v>
      </c>
      <c r="IG37">
        <f t="shared" si="44"/>
        <v>1.1429120809351681E-3</v>
      </c>
      <c r="IH37">
        <f t="shared" si="45"/>
        <v>8.4796551816066195E-4</v>
      </c>
      <c r="II37">
        <f t="shared" si="46"/>
        <v>6.4108667432320006E-4</v>
      </c>
      <c r="IJ37">
        <f t="shared" si="47"/>
        <v>1.0451586612681841E-3</v>
      </c>
      <c r="IK37">
        <f t="shared" si="48"/>
        <v>7.2725142582435196E-4</v>
      </c>
      <c r="IL37">
        <f t="shared" si="49"/>
        <v>4.6308774453595805E-4</v>
      </c>
      <c r="IM37">
        <f t="shared" si="50"/>
        <v>1.0201128013182599E-3</v>
      </c>
      <c r="IN37">
        <f t="shared" si="51"/>
        <v>7.4154268567719209E-4</v>
      </c>
      <c r="IO37">
        <f t="shared" si="52"/>
        <v>3.9710332763290805E-4</v>
      </c>
      <c r="IP37">
        <f t="shared" si="53"/>
        <v>1.37557607227126E-3</v>
      </c>
      <c r="IQ37">
        <f t="shared" si="54"/>
        <v>8.9814871786510198E-4</v>
      </c>
      <c r="IR37">
        <f t="shared" si="55"/>
        <v>1.25699386116444E-3</v>
      </c>
      <c r="IS37">
        <f t="shared" si="56"/>
        <v>1.1429708576881999E-3</v>
      </c>
      <c r="IT37">
        <f t="shared" si="57"/>
        <v>9.0119316294744417E-4</v>
      </c>
      <c r="IU37">
        <f t="shared" si="58"/>
        <v>1.1352054923851841E-3</v>
      </c>
      <c r="IV37">
        <f t="shared" si="59"/>
        <v>9.77163955476566E-4</v>
      </c>
      <c r="IW37">
        <f t="shared" si="60"/>
        <v>1.122569940401E-3</v>
      </c>
      <c r="IX37">
        <f t="shared" si="61"/>
        <v>1.4350615941713541E-3</v>
      </c>
      <c r="IY37">
        <f t="shared" si="62"/>
        <v>1.0817757524879759E-3</v>
      </c>
      <c r="IZ37">
        <f t="shared" si="63"/>
        <v>1.351154125376698E-3</v>
      </c>
      <c r="JA37">
        <f t="shared" si="64"/>
        <v>1.1494844873481359E-3</v>
      </c>
      <c r="JB37">
        <f t="shared" si="65"/>
        <v>1.1626382909046399E-3</v>
      </c>
      <c r="JC37">
        <f t="shared" si="66"/>
        <v>1.6582725981187801E-3</v>
      </c>
      <c r="JD37">
        <f t="shared" si="67"/>
        <v>1.0088983131603042E-3</v>
      </c>
      <c r="JE37">
        <f t="shared" si="68"/>
        <v>1.2957582149712198E-3</v>
      </c>
      <c r="JF37">
        <f t="shared" si="69"/>
        <v>3.8972609577450596E-4</v>
      </c>
      <c r="JG37">
        <f t="shared" si="70"/>
        <v>8.1431877741238422E-4</v>
      </c>
      <c r="JH37">
        <f t="shared" si="71"/>
        <v>3.5446712109344801E-4</v>
      </c>
      <c r="JI37">
        <f t="shared" si="72"/>
        <v>1.0820554407090959E-3</v>
      </c>
      <c r="JJ37">
        <f t="shared" si="73"/>
        <v>1.5342737708714639E-3</v>
      </c>
      <c r="JK37">
        <f t="shared" si="74"/>
        <v>9.8901081507579984E-4</v>
      </c>
      <c r="JL37">
        <f t="shared" si="11"/>
        <v>1.1268998438393701E-3</v>
      </c>
      <c r="JM37">
        <f t="shared" si="1"/>
        <v>8.60169505536176E-4</v>
      </c>
      <c r="JN37">
        <f t="shared" si="7"/>
        <v>1.068281263958856E-3</v>
      </c>
      <c r="JO37">
        <f t="shared" si="8"/>
        <v>1.6453826114770503E-3</v>
      </c>
      <c r="JP37">
        <f t="shared" si="76"/>
        <v>1.20323156514951E-3</v>
      </c>
      <c r="JQ37">
        <f t="shared" si="77"/>
        <v>1.2828084556510801E-3</v>
      </c>
      <c r="JR37">
        <f t="shared" si="78"/>
        <v>1.3463889287080001E-3</v>
      </c>
      <c r="JS37">
        <f t="shared" si="79"/>
        <v>8.4722468772430398E-4</v>
      </c>
      <c r="JT37">
        <f t="shared" si="80"/>
        <v>1.2836086331157359E-3</v>
      </c>
      <c r="JU37">
        <f t="shared" si="81"/>
        <v>1.0721247045465602E-3</v>
      </c>
      <c r="JV37">
        <f t="shared" si="82"/>
        <v>1.2148508261651102E-3</v>
      </c>
      <c r="JW37">
        <f t="shared" si="83"/>
        <v>9.7871520370332006E-4</v>
      </c>
      <c r="JX37">
        <f t="shared" si="84"/>
        <v>1.4627566495152E-3</v>
      </c>
      <c r="JY37">
        <f t="shared" si="85"/>
        <v>6.2824289191652403E-4</v>
      </c>
      <c r="JZ37">
        <f t="shared" si="86"/>
        <v>1.0074906149638021E-3</v>
      </c>
      <c r="KA37">
        <f t="shared" si="87"/>
        <v>1.00484940943986E-3</v>
      </c>
      <c r="KB37">
        <f t="shared" si="88"/>
        <v>9.9583924476691192E-4</v>
      </c>
      <c r="KC37">
        <f t="shared" si="89"/>
        <v>1.293499096131594E-3</v>
      </c>
      <c r="KD37">
        <f t="shared" si="90"/>
        <v>7.0193990728028806E-4</v>
      </c>
      <c r="KE37">
        <f t="shared" si="75"/>
        <v>4.1266668679233005E-4</v>
      </c>
      <c r="KF37">
        <f t="shared" si="91"/>
        <v>1.3562982979493442E-3</v>
      </c>
      <c r="KG37">
        <f t="shared" si="92"/>
        <v>8.3940023658310393E-4</v>
      </c>
      <c r="KH37">
        <f t="shared" si="93"/>
        <v>7.7825404232210809E-4</v>
      </c>
      <c r="KI37">
        <f t="shared" si="94"/>
        <v>7.2073021154568E-4</v>
      </c>
      <c r="KJ37">
        <f t="shared" si="95"/>
        <v>1.6395767822560002E-3</v>
      </c>
      <c r="KK37">
        <f t="shared" si="96"/>
        <v>8.9878140290372403E-4</v>
      </c>
      <c r="KL37">
        <f t="shared" si="97"/>
        <v>1.3034377320142738E-3</v>
      </c>
      <c r="KM37">
        <f t="shared" si="98"/>
        <v>6.6687830551272003E-4</v>
      </c>
      <c r="KN37">
        <f t="shared" si="99"/>
        <v>1.1398582869200161E-3</v>
      </c>
      <c r="KO37">
        <f t="shared" si="100"/>
        <v>1.2704714103607679E-3</v>
      </c>
      <c r="KP37">
        <f t="shared" si="9"/>
        <v>8.5074336362182205E-4</v>
      </c>
      <c r="KQ37">
        <f t="shared" si="10"/>
        <v>4.6843878202899197E-4</v>
      </c>
      <c r="KR37">
        <f t="shared" si="101"/>
        <v>5.2292883604903001E-4</v>
      </c>
      <c r="KS37">
        <f t="shared" si="102"/>
        <v>7.9925318893879212E-4</v>
      </c>
      <c r="KT37">
        <f t="shared" si="103"/>
        <v>1.3363048985305921E-3</v>
      </c>
    </row>
    <row r="38" spans="1:306" x14ac:dyDescent="0.25">
      <c r="A38">
        <v>-1.519E-3</v>
      </c>
      <c r="C38">
        <v>3.9626000000000001E-2</v>
      </c>
      <c r="E38">
        <v>0.650424</v>
      </c>
      <c r="F38">
        <v>0.35183500000000001</v>
      </c>
      <c r="G38">
        <v>0.62834699999999999</v>
      </c>
      <c r="H38">
        <v>0.60869399999999996</v>
      </c>
      <c r="I38">
        <v>0.57370100000000002</v>
      </c>
      <c r="J38">
        <v>0.53686500000000004</v>
      </c>
      <c r="K38">
        <v>0.58649099999999998</v>
      </c>
      <c r="L38">
        <v>0.55210199999999998</v>
      </c>
      <c r="M38">
        <v>0.40181699999999998</v>
      </c>
      <c r="N38">
        <v>0.54899399999999998</v>
      </c>
      <c r="O38">
        <v>0.54225299999999999</v>
      </c>
      <c r="P38">
        <v>0.51450600000000002</v>
      </c>
      <c r="Q38">
        <v>0.67990099999999998</v>
      </c>
      <c r="R38">
        <v>0.57868600000000003</v>
      </c>
      <c r="S38">
        <v>0.621502</v>
      </c>
      <c r="T38">
        <v>0.61846599999999996</v>
      </c>
      <c r="U38">
        <v>0.54173199999999999</v>
      </c>
      <c r="V38">
        <v>0.54889399999999999</v>
      </c>
      <c r="W38">
        <v>0.53542400000000001</v>
      </c>
      <c r="X38">
        <v>0.54325800000000002</v>
      </c>
      <c r="Y38">
        <v>0.60149600000000003</v>
      </c>
      <c r="Z38">
        <v>1</v>
      </c>
      <c r="AA38">
        <v>0.62010600000000005</v>
      </c>
      <c r="AB38">
        <v>0.54616299999999995</v>
      </c>
      <c r="AC38">
        <v>0.593746</v>
      </c>
      <c r="AD38">
        <v>0.50956500000000005</v>
      </c>
      <c r="AE38">
        <v>0.59323000000000004</v>
      </c>
      <c r="AF38">
        <v>0.57657599999999998</v>
      </c>
      <c r="AG38">
        <v>0.67193999999999998</v>
      </c>
      <c r="AH38">
        <v>0.63511799999999996</v>
      </c>
      <c r="AI38">
        <v>0.607209</v>
      </c>
      <c r="AJ38">
        <v>0.62320600000000004</v>
      </c>
      <c r="AK38">
        <v>0.58680500000000002</v>
      </c>
      <c r="AL38">
        <v>0.494224</v>
      </c>
      <c r="AM38">
        <v>0.54488199999999998</v>
      </c>
      <c r="AN38">
        <v>0.47193600000000002</v>
      </c>
      <c r="AO38">
        <v>0.47606399999999999</v>
      </c>
      <c r="AP38">
        <v>0.53329499999999996</v>
      </c>
      <c r="AQ38">
        <v>0.47936600000000001</v>
      </c>
      <c r="AR38">
        <v>0.331291</v>
      </c>
      <c r="AS38">
        <v>0.55789500000000003</v>
      </c>
      <c r="AT38">
        <v>0.41753200000000001</v>
      </c>
      <c r="AU38">
        <v>0.328121</v>
      </c>
      <c r="AV38">
        <v>0.57261499999999999</v>
      </c>
      <c r="AW38">
        <v>0.571631</v>
      </c>
      <c r="AX38">
        <v>0.57897399999999999</v>
      </c>
      <c r="AY38">
        <v>0.54162200000000005</v>
      </c>
      <c r="AZ38">
        <v>0.46082400000000001</v>
      </c>
      <c r="BA38">
        <v>0.48504900000000001</v>
      </c>
      <c r="BB38">
        <v>0.46363599999999999</v>
      </c>
      <c r="BC38">
        <v>0.51473800000000003</v>
      </c>
      <c r="BD38">
        <v>0.581538</v>
      </c>
      <c r="BE38">
        <v>0.46015299999999998</v>
      </c>
      <c r="BF38">
        <v>0.63424700000000001</v>
      </c>
      <c r="BG38">
        <v>0.49051699999999998</v>
      </c>
      <c r="BH38">
        <v>0.51939000000000002</v>
      </c>
      <c r="BI38">
        <v>0.58279999999999998</v>
      </c>
      <c r="BJ38">
        <v>0.68008500000000005</v>
      </c>
      <c r="BK38">
        <v>0.72200600000000004</v>
      </c>
      <c r="BL38">
        <v>0.431448</v>
      </c>
      <c r="BM38">
        <v>0.47171400000000002</v>
      </c>
      <c r="BN38">
        <v>0.34439700000000001</v>
      </c>
      <c r="BO38">
        <v>0.48302</v>
      </c>
      <c r="BP38">
        <v>0.58115899999999998</v>
      </c>
      <c r="BQ38">
        <v>0.55652900000000005</v>
      </c>
      <c r="BR38">
        <v>0.55737899999999996</v>
      </c>
      <c r="BS38">
        <v>0.50787800000000005</v>
      </c>
      <c r="BT38">
        <v>0.47406799999999999</v>
      </c>
      <c r="BU38">
        <v>0.56518999999999997</v>
      </c>
      <c r="BV38">
        <v>0.61011199999999999</v>
      </c>
      <c r="BW38">
        <v>0.62742900000000001</v>
      </c>
      <c r="BX38">
        <v>0.58179700000000001</v>
      </c>
      <c r="BY38">
        <v>0.47808499999999998</v>
      </c>
      <c r="BZ38">
        <v>0.61286799999999997</v>
      </c>
      <c r="CA38">
        <v>0.56298800000000004</v>
      </c>
      <c r="CB38">
        <v>0.57617300000000005</v>
      </c>
      <c r="CC38">
        <v>0.47798299999999999</v>
      </c>
      <c r="CD38">
        <v>0.562164</v>
      </c>
      <c r="CE38">
        <v>0.39080999999999999</v>
      </c>
      <c r="CF38">
        <v>0.55962400000000001</v>
      </c>
      <c r="CG38">
        <v>0.527779</v>
      </c>
      <c r="CH38">
        <v>0.457569</v>
      </c>
      <c r="CI38">
        <v>0.63429199999999997</v>
      </c>
      <c r="CJ38">
        <v>0.35973500000000003</v>
      </c>
      <c r="CK38">
        <v>0.31515300000000002</v>
      </c>
      <c r="CL38">
        <v>0.57554099999999997</v>
      </c>
      <c r="CM38">
        <v>0.45107399999999997</v>
      </c>
      <c r="CN38">
        <v>0.44684400000000002</v>
      </c>
      <c r="CO38">
        <v>0.51921799999999996</v>
      </c>
      <c r="CP38">
        <v>0.62971299999999997</v>
      </c>
      <c r="CQ38">
        <v>0.567218</v>
      </c>
      <c r="CR38">
        <v>0.57569800000000004</v>
      </c>
      <c r="CS38">
        <v>0.41214099999999998</v>
      </c>
      <c r="CT38">
        <v>0.61391200000000001</v>
      </c>
      <c r="CU38">
        <v>0.513679</v>
      </c>
      <c r="CV38">
        <v>0.39138099999999998</v>
      </c>
      <c r="CW38">
        <v>0.407551</v>
      </c>
      <c r="CX38">
        <v>0.52488299999999999</v>
      </c>
      <c r="CY38">
        <v>0.49745499999999998</v>
      </c>
      <c r="CZ38">
        <v>0.54704799999999998</v>
      </c>
      <c r="DB38">
        <v>1.501587644E-3</v>
      </c>
      <c r="DC38">
        <v>1.9707991100000001E-3</v>
      </c>
      <c r="DD38">
        <v>1.914649068E-3</v>
      </c>
      <c r="DE38">
        <v>1.709346762E-3</v>
      </c>
      <c r="DF38">
        <v>1.4220582620000002E-3</v>
      </c>
      <c r="DG38">
        <v>1.78951016E-3</v>
      </c>
      <c r="DH38">
        <v>2.1726539540000002E-3</v>
      </c>
      <c r="DI38">
        <v>1.3549714440000001E-3</v>
      </c>
      <c r="DJ38">
        <v>1.3789451739999999E-3</v>
      </c>
      <c r="DK38">
        <v>2.574025708E-3</v>
      </c>
      <c r="DL38">
        <v>1.18600618E-3</v>
      </c>
      <c r="DM38">
        <v>1.8666619820000001E-3</v>
      </c>
      <c r="DN38">
        <v>1.6876713400000001E-3</v>
      </c>
      <c r="DO38">
        <v>1.9951691000000002E-3</v>
      </c>
      <c r="DP38">
        <v>1.8695546800000002E-3</v>
      </c>
      <c r="DQ38">
        <v>2.02805868E-3</v>
      </c>
      <c r="DR38">
        <v>2.3135640100000001E-3</v>
      </c>
      <c r="DS38">
        <v>1.486014626E-3</v>
      </c>
      <c r="DT38">
        <v>1.3980052800000001E-3</v>
      </c>
      <c r="DU38">
        <v>1.9249914539999999E-3</v>
      </c>
      <c r="DV38">
        <v>1.8625012520000002E-3</v>
      </c>
      <c r="DW38">
        <v>1.5702198760000001E-3</v>
      </c>
      <c r="DX38">
        <v>2.1418645520000002E-3</v>
      </c>
      <c r="DY38">
        <v>1.655891288E-3</v>
      </c>
      <c r="DZ38">
        <v>1.966598754E-3</v>
      </c>
      <c r="EA38">
        <v>1.6573178240000001E-3</v>
      </c>
      <c r="EB38">
        <v>2.0449393559999998E-3</v>
      </c>
      <c r="EC38">
        <v>1.2408881900000002E-3</v>
      </c>
      <c r="ED38">
        <v>1.8559233360000002E-3</v>
      </c>
      <c r="EE38">
        <v>1.4999629779999999E-3</v>
      </c>
      <c r="EF38">
        <v>1.6428939599999999E-3</v>
      </c>
      <c r="EG38">
        <v>1.8023093580000001E-3</v>
      </c>
      <c r="EH38">
        <v>2.0102666059999999E-3</v>
      </c>
      <c r="EI38">
        <v>1.8039340240000002E-3</v>
      </c>
      <c r="EJ38">
        <v>1.7381152380000001E-3</v>
      </c>
      <c r="EK38">
        <v>1.7265444459999999E-3</v>
      </c>
      <c r="EL38">
        <v>1.3136811520000002E-3</v>
      </c>
      <c r="EM38">
        <v>1.5737862160000002E-3</v>
      </c>
      <c r="EN38">
        <v>1.3055974480000001E-3</v>
      </c>
      <c r="EO38">
        <v>1.2328044860000001E-3</v>
      </c>
      <c r="EP38">
        <v>1.55314107E-3</v>
      </c>
      <c r="EQ38">
        <v>1.293828526E-3</v>
      </c>
      <c r="ER38">
        <v>1.333692282E-3</v>
      </c>
      <c r="ES38">
        <v>1.9839153160000002E-3</v>
      </c>
      <c r="ET38">
        <v>1.434500826E-3</v>
      </c>
      <c r="EU38">
        <v>1.83349502E-3</v>
      </c>
      <c r="EV38">
        <v>1.827432242E-3</v>
      </c>
      <c r="EW38">
        <v>1.3615889860000001E-3</v>
      </c>
      <c r="EX38">
        <v>1.6084985920000001E-3</v>
      </c>
      <c r="EY38">
        <v>1.762287098E-3</v>
      </c>
      <c r="EZ38">
        <v>1.649868136E-3</v>
      </c>
      <c r="FA38">
        <v>2.3027064860000001E-3</v>
      </c>
      <c r="FB38">
        <v>1.9940991980000001E-3</v>
      </c>
      <c r="FC38">
        <v>1.948133038E-3</v>
      </c>
      <c r="FD38">
        <v>1.7059785520000001E-3</v>
      </c>
      <c r="FE38">
        <v>2.0094344599999999E-3</v>
      </c>
      <c r="FF38">
        <v>2.3103146780000003E-3</v>
      </c>
      <c r="FG38">
        <v>1.709782648E-3</v>
      </c>
      <c r="FH38">
        <v>1.8497020539999999E-3</v>
      </c>
      <c r="FI38">
        <v>1.0242132219999999E-3</v>
      </c>
      <c r="FJ38">
        <v>1.3206553280000002E-3</v>
      </c>
      <c r="FK38">
        <v>1.130371276E-3</v>
      </c>
      <c r="FL38">
        <v>1.8458583320000001E-3</v>
      </c>
      <c r="FM38">
        <v>2.1155132620000001E-3</v>
      </c>
      <c r="FN38">
        <v>1.6306099E-3</v>
      </c>
      <c r="FO38">
        <v>1.72551417E-3</v>
      </c>
      <c r="FP38">
        <v>1.537369922E-3</v>
      </c>
      <c r="FQ38">
        <v>1.9123903859999999E-3</v>
      </c>
      <c r="FR38">
        <v>2.4002656980000002E-3</v>
      </c>
      <c r="FS38">
        <v>1.668531982E-3</v>
      </c>
      <c r="FT38">
        <v>2.0652674940000002E-3</v>
      </c>
      <c r="FU38">
        <v>2.0754117500000001E-3</v>
      </c>
      <c r="FV38">
        <v>1.441435376E-3</v>
      </c>
      <c r="FW38">
        <v>1.8014772120000001E-3</v>
      </c>
      <c r="FX38">
        <v>1.7701726720000001E-3</v>
      </c>
      <c r="FY38">
        <v>1.7319335820000002E-3</v>
      </c>
      <c r="FZ38">
        <v>1.646103666E-3</v>
      </c>
      <c r="GA38">
        <v>1.920434464E-3</v>
      </c>
      <c r="GB38">
        <v>1.6316798020000001E-3</v>
      </c>
      <c r="GC38">
        <v>1.622565822E-3</v>
      </c>
      <c r="GD38">
        <v>1.861867236E-3</v>
      </c>
      <c r="GE38">
        <v>1.567564934E-3</v>
      </c>
      <c r="GF38">
        <v>1.782337854E-3</v>
      </c>
      <c r="GG38">
        <v>1.979001692E-3</v>
      </c>
      <c r="GH38">
        <v>1.3503352020000001E-3</v>
      </c>
      <c r="GI38">
        <v>1.8375368719999998E-3</v>
      </c>
      <c r="GJ38">
        <v>1.7965635880000002E-3</v>
      </c>
      <c r="GK38">
        <v>1.5399852380000001E-3</v>
      </c>
      <c r="GL38">
        <v>1.2814255879999999E-3</v>
      </c>
      <c r="GM38">
        <v>2.2190560000000001E-3</v>
      </c>
      <c r="GN38">
        <v>1.4192844420000002E-3</v>
      </c>
      <c r="GO38">
        <v>2.1862060459999998E-3</v>
      </c>
      <c r="GP38">
        <v>1.5020235300000002E-3</v>
      </c>
      <c r="GQ38">
        <v>1.6069135519999999E-3</v>
      </c>
      <c r="GR38">
        <v>2.0437505759999999E-3</v>
      </c>
      <c r="GS38">
        <v>1.6681357220000002E-3</v>
      </c>
      <c r="GT38">
        <v>1.2485360080000001E-3</v>
      </c>
      <c r="GU38">
        <v>1.08793183E-3</v>
      </c>
      <c r="GV38">
        <v>1.5630079440000001E-3</v>
      </c>
      <c r="GW38">
        <v>2.0900337439999999E-3</v>
      </c>
      <c r="GY38">
        <f t="shared" si="5"/>
        <v>9.7666864176105595E-4</v>
      </c>
      <c r="GZ38">
        <f t="shared" si="6"/>
        <v>6.9339610486685E-4</v>
      </c>
      <c r="HA38">
        <f t="shared" si="12"/>
        <v>1.2030639979305959E-3</v>
      </c>
      <c r="HB38">
        <f t="shared" si="13"/>
        <v>1.040469117948828E-3</v>
      </c>
      <c r="HC38">
        <f t="shared" si="14"/>
        <v>8.1583624696766215E-4</v>
      </c>
      <c r="HD38">
        <f t="shared" si="15"/>
        <v>9.6072537204840006E-4</v>
      </c>
      <c r="HE38">
        <f t="shared" si="16"/>
        <v>1.2742419901354142E-3</v>
      </c>
      <c r="HF38">
        <f t="shared" si="17"/>
        <v>7.4808244417528809E-4</v>
      </c>
      <c r="HG38">
        <f t="shared" si="18"/>
        <v>5.5408361298115794E-4</v>
      </c>
      <c r="HH38">
        <f t="shared" si="19"/>
        <v>1.4131246695377518E-3</v>
      </c>
      <c r="HI38">
        <f t="shared" si="20"/>
        <v>6.4311540912354004E-4</v>
      </c>
      <c r="HJ38">
        <f t="shared" si="21"/>
        <v>9.6040878971089211E-4</v>
      </c>
      <c r="HK38">
        <f t="shared" si="22"/>
        <v>1.1474494317373401E-3</v>
      </c>
      <c r="HL38">
        <f t="shared" si="23"/>
        <v>1.1545764258026003E-3</v>
      </c>
      <c r="HM38">
        <f t="shared" si="24"/>
        <v>1.1619319727293601E-3</v>
      </c>
      <c r="HN38">
        <f t="shared" si="25"/>
        <v>1.2542853395848799E-3</v>
      </c>
      <c r="HO38">
        <f t="shared" si="26"/>
        <v>1.25333165826532E-3</v>
      </c>
      <c r="HP38">
        <f t="shared" si="27"/>
        <v>8.1566451212364396E-4</v>
      </c>
      <c r="HQ38">
        <f t="shared" si="28"/>
        <v>7.4852557903872007E-4</v>
      </c>
      <c r="HR38">
        <f t="shared" si="29"/>
        <v>1.0457670073171321E-3</v>
      </c>
      <c r="HS38">
        <f t="shared" si="30"/>
        <v>1.1202870530729922E-3</v>
      </c>
      <c r="HT38">
        <f t="shared" si="31"/>
        <v>1.5702198760000001E-3</v>
      </c>
      <c r="HU38">
        <f t="shared" si="32"/>
        <v>1.3281830598825123E-3</v>
      </c>
      <c r="HV38">
        <f t="shared" si="33"/>
        <v>9.0438655352794394E-4</v>
      </c>
      <c r="HW38">
        <f t="shared" si="34"/>
        <v>1.167660143792484E-3</v>
      </c>
      <c r="HX38">
        <f t="shared" si="35"/>
        <v>8.4451115698656019E-4</v>
      </c>
      <c r="HY38">
        <f t="shared" si="36"/>
        <v>1.2131193741598801E-3</v>
      </c>
      <c r="HZ38">
        <f t="shared" si="37"/>
        <v>7.1546634903744011E-4</v>
      </c>
      <c r="IA38">
        <f t="shared" si="38"/>
        <v>1.2470691263918401E-3</v>
      </c>
      <c r="IB38">
        <f t="shared" si="39"/>
        <v>9.526534866614038E-4</v>
      </c>
      <c r="IC38">
        <f t="shared" si="40"/>
        <v>9.9757999855763996E-4</v>
      </c>
      <c r="ID38">
        <f t="shared" si="41"/>
        <v>1.1232100057617482E-3</v>
      </c>
      <c r="IE38">
        <f t="shared" si="42"/>
        <v>1.17963449573383E-3</v>
      </c>
      <c r="IF38">
        <f t="shared" si="43"/>
        <v>8.9154748907737606E-4</v>
      </c>
      <c r="IG38">
        <f t="shared" si="44"/>
        <v>9.4706770711191601E-4</v>
      </c>
      <c r="IH38">
        <f t="shared" si="45"/>
        <v>8.1481847966745607E-4</v>
      </c>
      <c r="II38">
        <f t="shared" si="46"/>
        <v>6.2539630394572803E-4</v>
      </c>
      <c r="IJ38">
        <f t="shared" si="47"/>
        <v>8.3929232006172002E-4</v>
      </c>
      <c r="IK38">
        <f t="shared" si="48"/>
        <v>6.2585902625796801E-4</v>
      </c>
      <c r="IL38">
        <f t="shared" si="49"/>
        <v>4.0841703097142606E-4</v>
      </c>
      <c r="IM38">
        <f t="shared" si="50"/>
        <v>8.6648963724765007E-4</v>
      </c>
      <c r="IN38">
        <f t="shared" si="51"/>
        <v>5.4021481211783198E-4</v>
      </c>
      <c r="IO38">
        <f t="shared" si="52"/>
        <v>4.3761244526212197E-4</v>
      </c>
      <c r="IP38">
        <f t="shared" si="53"/>
        <v>1.1360196686713401E-3</v>
      </c>
      <c r="IQ38">
        <f t="shared" si="54"/>
        <v>8.2000514166720602E-4</v>
      </c>
      <c r="IR38">
        <f t="shared" si="55"/>
        <v>1.06154594570948E-3</v>
      </c>
      <c r="IS38">
        <f t="shared" si="56"/>
        <v>9.8977750577652402E-4</v>
      </c>
      <c r="IT38">
        <f t="shared" si="57"/>
        <v>6.2745288288446413E-4</v>
      </c>
      <c r="IU38">
        <f t="shared" si="58"/>
        <v>7.8020063355100809E-4</v>
      </c>
      <c r="IV38">
        <f t="shared" si="59"/>
        <v>8.1705974096832801E-4</v>
      </c>
      <c r="IW38">
        <f t="shared" si="60"/>
        <v>8.4924982458836802E-4</v>
      </c>
      <c r="IX38">
        <f t="shared" si="61"/>
        <v>1.339111324455468E-3</v>
      </c>
      <c r="IY38">
        <f t="shared" si="62"/>
        <v>9.1759072825729402E-4</v>
      </c>
      <c r="IZ38">
        <f t="shared" si="63"/>
        <v>1.2355975349523859E-3</v>
      </c>
      <c r="JA38">
        <f t="shared" si="64"/>
        <v>8.3681148139138403E-4</v>
      </c>
      <c r="JB38">
        <f t="shared" si="65"/>
        <v>1.0436801641794001E-3</v>
      </c>
      <c r="JC38">
        <f t="shared" si="66"/>
        <v>1.3464513943384001E-3</v>
      </c>
      <c r="JD38">
        <f t="shared" si="67"/>
        <v>1.1627975321650802E-3</v>
      </c>
      <c r="JE38">
        <f t="shared" si="68"/>
        <v>1.335495981200324E-3</v>
      </c>
      <c r="JF38">
        <f t="shared" si="69"/>
        <v>4.4189474620545595E-4</v>
      </c>
      <c r="JG38">
        <f t="shared" si="70"/>
        <v>6.2297160739219215E-4</v>
      </c>
      <c r="JH38">
        <f t="shared" si="71"/>
        <v>3.8929647634057199E-4</v>
      </c>
      <c r="JI38">
        <f t="shared" si="72"/>
        <v>8.9158649152264006E-4</v>
      </c>
      <c r="JJ38">
        <f t="shared" si="73"/>
        <v>1.229449571830658E-3</v>
      </c>
      <c r="JK38">
        <f t="shared" si="74"/>
        <v>9.0748169703710004E-4</v>
      </c>
      <c r="JL38">
        <f t="shared" si="11"/>
        <v>9.6176536256042998E-4</v>
      </c>
      <c r="JM38">
        <f t="shared" si="1"/>
        <v>7.8079636124551608E-4</v>
      </c>
      <c r="JN38">
        <f t="shared" si="7"/>
        <v>9.0660308551024794E-4</v>
      </c>
      <c r="JO38">
        <f t="shared" si="8"/>
        <v>1.35660616985262E-3</v>
      </c>
      <c r="JP38">
        <f t="shared" si="76"/>
        <v>1.0179913846019839E-3</v>
      </c>
      <c r="JQ38">
        <f t="shared" si="77"/>
        <v>1.295808718492926E-3</v>
      </c>
      <c r="JR38">
        <f t="shared" si="78"/>
        <v>1.2074683299147502E-3</v>
      </c>
      <c r="JS38">
        <f t="shared" si="79"/>
        <v>6.8912863173496003E-4</v>
      </c>
      <c r="JT38">
        <f t="shared" si="80"/>
        <v>1.1040677359640161E-3</v>
      </c>
      <c r="JU38">
        <f t="shared" si="81"/>
        <v>9.9658597226393616E-4</v>
      </c>
      <c r="JV38">
        <f t="shared" si="82"/>
        <v>9.9789336774168619E-4</v>
      </c>
      <c r="JW38">
        <f t="shared" si="83"/>
        <v>7.8680956858567797E-4</v>
      </c>
      <c r="JX38">
        <f t="shared" si="84"/>
        <v>1.079599120020096E-3</v>
      </c>
      <c r="JY38">
        <f t="shared" si="85"/>
        <v>6.3767678341961997E-4</v>
      </c>
      <c r="JZ38">
        <f t="shared" si="86"/>
        <v>9.0802677557092805E-4</v>
      </c>
      <c r="KA38">
        <f t="shared" si="87"/>
        <v>9.8265442794884402E-4</v>
      </c>
      <c r="KB38">
        <f t="shared" si="88"/>
        <v>7.1726911928544598E-4</v>
      </c>
      <c r="KC38">
        <f t="shared" si="89"/>
        <v>1.1305226420893679E-3</v>
      </c>
      <c r="KD38">
        <f t="shared" si="90"/>
        <v>7.119161736716201E-4</v>
      </c>
      <c r="KE38">
        <f t="shared" si="75"/>
        <v>4.2556218991590607E-4</v>
      </c>
      <c r="KF38">
        <f t="shared" si="91"/>
        <v>1.0575778088477519E-3</v>
      </c>
      <c r="KG38">
        <f t="shared" si="92"/>
        <v>8.1038312389351201E-4</v>
      </c>
      <c r="KH38">
        <f t="shared" si="93"/>
        <v>6.8813316368887209E-4</v>
      </c>
      <c r="KI38">
        <f t="shared" si="94"/>
        <v>6.6533923095018392E-4</v>
      </c>
      <c r="KJ38">
        <f t="shared" si="95"/>
        <v>1.3973684109279999E-3</v>
      </c>
      <c r="KK38">
        <f t="shared" si="96"/>
        <v>8.0504368262235618E-4</v>
      </c>
      <c r="KL38">
        <f t="shared" si="97"/>
        <v>1.2585944482701079E-3</v>
      </c>
      <c r="KM38">
        <f t="shared" si="98"/>
        <v>6.1904547967773008E-4</v>
      </c>
      <c r="KN38">
        <f t="shared" si="99"/>
        <v>9.8650351253542394E-4</v>
      </c>
      <c r="KO38">
        <f t="shared" si="100"/>
        <v>1.049831752129104E-3</v>
      </c>
      <c r="KP38">
        <f t="shared" si="9"/>
        <v>6.5287662701208205E-4</v>
      </c>
      <c r="KQ38">
        <f t="shared" si="10"/>
        <v>5.0884209859640807E-4</v>
      </c>
      <c r="KR38">
        <f t="shared" si="101"/>
        <v>5.7103692272588997E-4</v>
      </c>
      <c r="KS38">
        <f t="shared" si="102"/>
        <v>7.7752611678252002E-4</v>
      </c>
      <c r="KT38">
        <f t="shared" si="103"/>
        <v>1.1433487795877119E-3</v>
      </c>
    </row>
    <row r="39" spans="1:306" x14ac:dyDescent="0.25">
      <c r="A39">
        <v>-1.7700000000000001E-3</v>
      </c>
      <c r="C39">
        <v>5.4052000000000003E-2</v>
      </c>
      <c r="E39">
        <v>0.519258</v>
      </c>
      <c r="F39">
        <v>0.34432499999999999</v>
      </c>
      <c r="G39">
        <v>0.54356800000000005</v>
      </c>
      <c r="H39">
        <v>0.51876599999999995</v>
      </c>
      <c r="I39">
        <v>0.44694400000000001</v>
      </c>
      <c r="J39">
        <v>0.50827299999999997</v>
      </c>
      <c r="K39">
        <v>0.56833199999999995</v>
      </c>
      <c r="L39">
        <v>0.46072000000000002</v>
      </c>
      <c r="M39">
        <v>0.31976399999999999</v>
      </c>
      <c r="N39">
        <v>0.53400300000000001</v>
      </c>
      <c r="O39">
        <v>0.37063600000000002</v>
      </c>
      <c r="P39">
        <v>0.557786</v>
      </c>
      <c r="Q39">
        <v>0.59873399999999999</v>
      </c>
      <c r="R39">
        <v>0.49514799999999998</v>
      </c>
      <c r="S39">
        <v>0.63362099999999999</v>
      </c>
      <c r="T39">
        <v>0.67858200000000002</v>
      </c>
      <c r="U39">
        <v>0.57121200000000005</v>
      </c>
      <c r="V39">
        <v>0.51641000000000004</v>
      </c>
      <c r="W39">
        <v>0.42727100000000001</v>
      </c>
      <c r="X39">
        <v>0.58054899999999998</v>
      </c>
      <c r="Y39">
        <v>0.48100199999999999</v>
      </c>
      <c r="Z39">
        <v>0.62010600000000005</v>
      </c>
      <c r="AA39">
        <v>1</v>
      </c>
      <c r="AB39">
        <v>0.53312300000000001</v>
      </c>
      <c r="AC39">
        <v>0.59628400000000004</v>
      </c>
      <c r="AD39">
        <v>0.51961800000000002</v>
      </c>
      <c r="AE39">
        <v>0.60530499999999998</v>
      </c>
      <c r="AF39">
        <v>0.58495799999999998</v>
      </c>
      <c r="AG39">
        <v>0.61002999999999996</v>
      </c>
      <c r="AH39">
        <v>0.45392300000000002</v>
      </c>
      <c r="AI39">
        <v>0.61858000000000002</v>
      </c>
      <c r="AJ39">
        <v>0.52417599999999998</v>
      </c>
      <c r="AK39">
        <v>0.59649799999999997</v>
      </c>
      <c r="AL39">
        <v>0.57664000000000004</v>
      </c>
      <c r="AM39">
        <v>0.45715899999999998</v>
      </c>
      <c r="AN39">
        <v>0.48963200000000001</v>
      </c>
      <c r="AO39">
        <v>0.41078300000000001</v>
      </c>
      <c r="AP39">
        <v>0.56651700000000005</v>
      </c>
      <c r="AQ39">
        <v>0.53292600000000001</v>
      </c>
      <c r="AR39">
        <v>0.30529200000000001</v>
      </c>
      <c r="AS39">
        <v>0.52863099999999996</v>
      </c>
      <c r="AT39">
        <v>0.36343399999999998</v>
      </c>
      <c r="AU39">
        <v>0.33713700000000002</v>
      </c>
      <c r="AV39">
        <v>0.60887899999999995</v>
      </c>
      <c r="AW39">
        <v>0.530057</v>
      </c>
      <c r="AX39">
        <v>0.58220300000000003</v>
      </c>
      <c r="AY39">
        <v>0.49119499999999999</v>
      </c>
      <c r="AZ39">
        <v>0.45620899999999998</v>
      </c>
      <c r="BA39">
        <v>0.47814200000000001</v>
      </c>
      <c r="BB39">
        <v>0.50968100000000005</v>
      </c>
      <c r="BC39">
        <v>0.54926399999999997</v>
      </c>
      <c r="BD39">
        <v>0.52422500000000005</v>
      </c>
      <c r="BE39">
        <v>0.43627199999999999</v>
      </c>
      <c r="BF39">
        <v>0.57474599999999998</v>
      </c>
      <c r="BG39">
        <v>0.47926099999999999</v>
      </c>
      <c r="BH39">
        <v>0.51455099999999998</v>
      </c>
      <c r="BI39">
        <v>0.51677899999999999</v>
      </c>
      <c r="BJ39">
        <v>0.55199299999999996</v>
      </c>
      <c r="BK39">
        <v>0.57534300000000005</v>
      </c>
      <c r="BL39">
        <v>0.374224</v>
      </c>
      <c r="BM39">
        <v>0.45591500000000001</v>
      </c>
      <c r="BN39">
        <v>0.33682200000000001</v>
      </c>
      <c r="BO39">
        <v>0.52686599999999995</v>
      </c>
      <c r="BP39">
        <v>0.66158899999999998</v>
      </c>
      <c r="BQ39">
        <v>0.54077200000000003</v>
      </c>
      <c r="BR39">
        <v>0.56842800000000004</v>
      </c>
      <c r="BS39">
        <v>0.54445399999999999</v>
      </c>
      <c r="BT39">
        <v>0.46508899999999997</v>
      </c>
      <c r="BU39">
        <v>0.51305199999999995</v>
      </c>
      <c r="BV39">
        <v>0.600912</v>
      </c>
      <c r="BW39">
        <v>0.52965099999999998</v>
      </c>
      <c r="BX39">
        <v>0.62397199999999997</v>
      </c>
      <c r="BY39">
        <v>0.47949900000000001</v>
      </c>
      <c r="BZ39">
        <v>0.53382499999999999</v>
      </c>
      <c r="CA39">
        <v>0.43462699999999999</v>
      </c>
      <c r="CB39">
        <v>0.50325799999999998</v>
      </c>
      <c r="CC39">
        <v>0.50167600000000001</v>
      </c>
      <c r="CD39">
        <v>0.48376200000000003</v>
      </c>
      <c r="CE39">
        <v>0.30113200000000001</v>
      </c>
      <c r="CF39">
        <v>0.48155900000000001</v>
      </c>
      <c r="CG39">
        <v>0.53064500000000003</v>
      </c>
      <c r="CH39">
        <v>0.48830699999999999</v>
      </c>
      <c r="CI39">
        <v>0.60776200000000002</v>
      </c>
      <c r="CJ39">
        <v>0.25534000000000001</v>
      </c>
      <c r="CK39">
        <v>0.32577200000000001</v>
      </c>
      <c r="CL39">
        <v>0.525945</v>
      </c>
      <c r="CM39">
        <v>0.48432599999999998</v>
      </c>
      <c r="CN39">
        <v>0.48570000000000002</v>
      </c>
      <c r="CO39">
        <v>0.45967000000000002</v>
      </c>
      <c r="CP39">
        <v>0.58409599999999995</v>
      </c>
      <c r="CQ39">
        <v>0.53227999999999998</v>
      </c>
      <c r="CR39">
        <v>0.62908399999999998</v>
      </c>
      <c r="CS39">
        <v>0.40344600000000003</v>
      </c>
      <c r="CT39">
        <v>0.49678499999999998</v>
      </c>
      <c r="CU39">
        <v>0.48963200000000001</v>
      </c>
      <c r="CV39">
        <v>0.36675400000000002</v>
      </c>
      <c r="CW39">
        <v>0.30399300000000001</v>
      </c>
      <c r="CX39">
        <v>0.39102399999999998</v>
      </c>
      <c r="CY39">
        <v>0.53249800000000003</v>
      </c>
      <c r="CZ39">
        <v>0.60008700000000004</v>
      </c>
      <c r="DB39">
        <v>2.0482464879999999E-3</v>
      </c>
      <c r="DC39">
        <v>2.6882762200000003E-3</v>
      </c>
      <c r="DD39">
        <v>2.611684536E-3</v>
      </c>
      <c r="DE39">
        <v>2.3316411240000001E-3</v>
      </c>
      <c r="DF39">
        <v>1.9397641240000002E-3</v>
      </c>
      <c r="DG39">
        <v>2.4409883199999999E-3</v>
      </c>
      <c r="DH39">
        <v>2.9636171080000004E-3</v>
      </c>
      <c r="DI39">
        <v>1.8482540880000002E-3</v>
      </c>
      <c r="DJ39">
        <v>1.8809555479999999E-3</v>
      </c>
      <c r="DK39">
        <v>3.5111098160000003E-3</v>
      </c>
      <c r="DL39">
        <v>1.6177763599999999E-3</v>
      </c>
      <c r="DM39">
        <v>2.5462275640000002E-3</v>
      </c>
      <c r="DN39">
        <v>2.3020746800000002E-3</v>
      </c>
      <c r="DO39">
        <v>2.7215182000000001E-3</v>
      </c>
      <c r="DP39">
        <v>2.5501733600000001E-3</v>
      </c>
      <c r="DQ39">
        <v>2.7663813600000003E-3</v>
      </c>
      <c r="DR39">
        <v>3.15582602E-3</v>
      </c>
      <c r="DS39">
        <v>2.027004052E-3</v>
      </c>
      <c r="DT39">
        <v>1.9069545600000001E-3</v>
      </c>
      <c r="DU39">
        <v>2.6257921080000001E-3</v>
      </c>
      <c r="DV39">
        <v>2.5405521040000002E-3</v>
      </c>
      <c r="DW39">
        <v>2.1418645520000002E-3</v>
      </c>
      <c r="DX39">
        <v>2.9216187040000002E-3</v>
      </c>
      <c r="DY39">
        <v>2.2587249760000002E-3</v>
      </c>
      <c r="DZ39">
        <v>2.6825467080000003E-3</v>
      </c>
      <c r="EA39">
        <v>2.2606708480000003E-3</v>
      </c>
      <c r="EB39">
        <v>2.7894075119999999E-3</v>
      </c>
      <c r="EC39">
        <v>1.6926383800000002E-3</v>
      </c>
      <c r="ED39">
        <v>2.5315794720000002E-3</v>
      </c>
      <c r="EE39">
        <v>2.0460303559999998E-3</v>
      </c>
      <c r="EF39">
        <v>2.2409959199999998E-3</v>
      </c>
      <c r="EG39">
        <v>2.4584471160000003E-3</v>
      </c>
      <c r="EH39">
        <v>2.7421120120000001E-3</v>
      </c>
      <c r="EI39">
        <v>2.4606632480000004E-3</v>
      </c>
      <c r="EJ39">
        <v>2.3708828759999999E-3</v>
      </c>
      <c r="EK39">
        <v>2.3550996920000001E-3</v>
      </c>
      <c r="EL39">
        <v>1.7919319040000002E-3</v>
      </c>
      <c r="EM39">
        <v>2.1467292320000004E-3</v>
      </c>
      <c r="EN39">
        <v>1.7809052960000001E-3</v>
      </c>
      <c r="EO39">
        <v>1.6816117720000001E-3</v>
      </c>
      <c r="EP39">
        <v>2.1185681400000002E-3</v>
      </c>
      <c r="EQ39">
        <v>1.7648518520000001E-3</v>
      </c>
      <c r="ER39">
        <v>1.819228164E-3</v>
      </c>
      <c r="ES39">
        <v>2.7061674320000002E-3</v>
      </c>
      <c r="ET39">
        <v>1.9567364520000001E-3</v>
      </c>
      <c r="EU39">
        <v>2.50098604E-3</v>
      </c>
      <c r="EV39">
        <v>2.492716084E-3</v>
      </c>
      <c r="EW39">
        <v>1.8572807720000002E-3</v>
      </c>
      <c r="EX39">
        <v>2.1940787840000003E-3</v>
      </c>
      <c r="EY39">
        <v>2.4038545960000002E-3</v>
      </c>
      <c r="EZ39">
        <v>2.2505090720000001E-3</v>
      </c>
      <c r="FA39">
        <v>3.1410157720000004E-3</v>
      </c>
      <c r="FB39">
        <v>2.7200587960000003E-3</v>
      </c>
      <c r="FC39">
        <v>2.6573584760000001E-3</v>
      </c>
      <c r="FD39">
        <v>2.3270467039999999E-3</v>
      </c>
      <c r="FE39">
        <v>2.7409769200000002E-3</v>
      </c>
      <c r="FF39">
        <v>3.1513937560000002E-3</v>
      </c>
      <c r="FG39">
        <v>2.332235696E-3</v>
      </c>
      <c r="FH39">
        <v>2.5230933080000002E-3</v>
      </c>
      <c r="FI39">
        <v>1.3970820440000001E-3</v>
      </c>
      <c r="FJ39">
        <v>1.8014450560000003E-3</v>
      </c>
      <c r="FK39">
        <v>1.5418873520000001E-3</v>
      </c>
      <c r="FL39">
        <v>2.5178502640000001E-3</v>
      </c>
      <c r="FM39">
        <v>2.8856741239999999E-3</v>
      </c>
      <c r="FN39">
        <v>2.2242398000000001E-3</v>
      </c>
      <c r="FO39">
        <v>2.3536943400000003E-3</v>
      </c>
      <c r="FP39">
        <v>2.097055444E-3</v>
      </c>
      <c r="FQ39">
        <v>2.608603572E-3</v>
      </c>
      <c r="FR39">
        <v>3.2740917960000001E-3</v>
      </c>
      <c r="FS39">
        <v>2.2759675640000002E-3</v>
      </c>
      <c r="FT39">
        <v>2.8171361880000001E-3</v>
      </c>
      <c r="FU39">
        <v>2.8309735000000003E-3</v>
      </c>
      <c r="FV39">
        <v>1.966195552E-3</v>
      </c>
      <c r="FW39">
        <v>2.4573120240000005E-3</v>
      </c>
      <c r="FX39">
        <v>2.4146109440000003E-3</v>
      </c>
      <c r="FY39">
        <v>2.3624507640000003E-3</v>
      </c>
      <c r="FZ39">
        <v>2.2453741320000004E-3</v>
      </c>
      <c r="GA39">
        <v>2.6195761280000001E-3</v>
      </c>
      <c r="GB39">
        <v>2.2256992039999999E-3</v>
      </c>
      <c r="GC39">
        <v>2.213267244E-3</v>
      </c>
      <c r="GD39">
        <v>2.5396872720000003E-3</v>
      </c>
      <c r="GE39">
        <v>2.1382430679999999E-3</v>
      </c>
      <c r="GF39">
        <v>2.431204908E-3</v>
      </c>
      <c r="GG39">
        <v>2.6994649840000003E-3</v>
      </c>
      <c r="GH39">
        <v>1.8419300040000003E-3</v>
      </c>
      <c r="GI39">
        <v>2.5064993440000001E-3</v>
      </c>
      <c r="GJ39">
        <v>2.4506095760000002E-3</v>
      </c>
      <c r="GK39">
        <v>2.1006228760000003E-3</v>
      </c>
      <c r="GL39">
        <v>1.747933576E-3</v>
      </c>
      <c r="GM39">
        <v>3.0269120000000001E-3</v>
      </c>
      <c r="GN39">
        <v>1.9359804840000001E-3</v>
      </c>
      <c r="GO39">
        <v>2.9821028919999998E-3</v>
      </c>
      <c r="GP39">
        <v>2.0488410600000002E-3</v>
      </c>
      <c r="GQ39">
        <v>2.1919167040000001E-3</v>
      </c>
      <c r="GR39">
        <v>2.7877859520000002E-3</v>
      </c>
      <c r="GS39">
        <v>2.2754270440000003E-3</v>
      </c>
      <c r="GT39">
        <v>1.7030704160000002E-3</v>
      </c>
      <c r="GU39">
        <v>1.4839976600000001E-3</v>
      </c>
      <c r="GV39">
        <v>2.132027088E-3</v>
      </c>
      <c r="GW39">
        <v>2.8509186880000003E-3</v>
      </c>
      <c r="GY39">
        <f t="shared" si="5"/>
        <v>1.0635683748659039E-3</v>
      </c>
      <c r="GZ39">
        <f t="shared" si="6"/>
        <v>9.2564070945150008E-4</v>
      </c>
      <c r="HA39">
        <f t="shared" si="12"/>
        <v>1.4196281398644482E-3</v>
      </c>
      <c r="HB39">
        <f t="shared" si="13"/>
        <v>1.2095761393329839E-3</v>
      </c>
      <c r="HC39">
        <f t="shared" si="14"/>
        <v>8.6696593663705614E-4</v>
      </c>
      <c r="HD39">
        <f t="shared" si="15"/>
        <v>1.24068845637136E-3</v>
      </c>
      <c r="HE39">
        <f t="shared" si="16"/>
        <v>1.684318438223856E-3</v>
      </c>
      <c r="HF39">
        <f t="shared" si="17"/>
        <v>8.5152762342336017E-4</v>
      </c>
      <c r="HG39">
        <f t="shared" si="18"/>
        <v>6.0146186985067193E-4</v>
      </c>
      <c r="HH39">
        <f t="shared" si="19"/>
        <v>1.8749431750734482E-3</v>
      </c>
      <c r="HI39">
        <f t="shared" si="20"/>
        <v>5.9960615896496004E-4</v>
      </c>
      <c r="HJ39">
        <f t="shared" si="21"/>
        <v>1.4202500880133042E-3</v>
      </c>
      <c r="HK39">
        <f t="shared" si="22"/>
        <v>1.3783303814551202E-3</v>
      </c>
      <c r="HL39">
        <f t="shared" si="23"/>
        <v>1.3475542936936E-3</v>
      </c>
      <c r="HM39">
        <f t="shared" si="24"/>
        <v>1.6158433945365599E-3</v>
      </c>
      <c r="HN39">
        <f t="shared" si="25"/>
        <v>1.8772165960315203E-3</v>
      </c>
      <c r="HO39">
        <f t="shared" si="26"/>
        <v>1.8026456925362402E-3</v>
      </c>
      <c r="HP39">
        <f t="shared" si="27"/>
        <v>1.0467651624933201E-3</v>
      </c>
      <c r="HQ39">
        <f t="shared" si="28"/>
        <v>8.1478638180576004E-4</v>
      </c>
      <c r="HR39">
        <f t="shared" si="29"/>
        <v>1.5244009825072921E-3</v>
      </c>
      <c r="HS39">
        <f t="shared" si="30"/>
        <v>1.222010643128208E-3</v>
      </c>
      <c r="HT39">
        <f t="shared" si="31"/>
        <v>1.3281830598825123E-3</v>
      </c>
      <c r="HU39">
        <f t="shared" si="32"/>
        <v>2.9216187040000002E-3</v>
      </c>
      <c r="HV39">
        <f t="shared" si="33"/>
        <v>1.2041782353800481E-3</v>
      </c>
      <c r="HW39">
        <f t="shared" si="34"/>
        <v>1.5995596812330723E-3</v>
      </c>
      <c r="HX39">
        <f t="shared" si="35"/>
        <v>1.1746852646960643E-3</v>
      </c>
      <c r="HY39">
        <f t="shared" si="36"/>
        <v>1.6884423140511599E-3</v>
      </c>
      <c r="HZ39">
        <f t="shared" si="37"/>
        <v>9.9012236148803999E-4</v>
      </c>
      <c r="IA39">
        <f t="shared" si="38"/>
        <v>1.54433942530416E-3</v>
      </c>
      <c r="IB39">
        <f t="shared" si="39"/>
        <v>9.287402372865879E-4</v>
      </c>
      <c r="IC39">
        <f t="shared" si="40"/>
        <v>1.3862352561936E-3</v>
      </c>
      <c r="ID39">
        <f t="shared" si="41"/>
        <v>1.288658975476416E-3</v>
      </c>
      <c r="IE39">
        <f t="shared" si="42"/>
        <v>1.635664330933976E-3</v>
      </c>
      <c r="IF39">
        <f t="shared" si="43"/>
        <v>1.4189168553267204E-3</v>
      </c>
      <c r="IG39">
        <f t="shared" si="44"/>
        <v>1.083870444709284E-3</v>
      </c>
      <c r="IH39">
        <f t="shared" si="45"/>
        <v>1.153132172393344E-3</v>
      </c>
      <c r="II39">
        <f t="shared" si="46"/>
        <v>7.360951633208321E-4</v>
      </c>
      <c r="IJ39">
        <f t="shared" si="47"/>
        <v>1.2161586043249444E-3</v>
      </c>
      <c r="IK39">
        <f t="shared" si="48"/>
        <v>9.4909073577609606E-4</v>
      </c>
      <c r="IL39">
        <f t="shared" si="49"/>
        <v>5.1338262109742409E-4</v>
      </c>
      <c r="IM39">
        <f t="shared" si="50"/>
        <v>1.11994079441634E-3</v>
      </c>
      <c r="IN39">
        <f t="shared" si="51"/>
        <v>6.4140716797976799E-4</v>
      </c>
      <c r="IO39">
        <f t="shared" si="52"/>
        <v>6.1332912552646804E-4</v>
      </c>
      <c r="IP39">
        <f t="shared" si="53"/>
        <v>1.647728519828728E-3</v>
      </c>
      <c r="IQ39">
        <f t="shared" si="54"/>
        <v>1.037181853537764E-3</v>
      </c>
      <c r="IR39">
        <f t="shared" si="55"/>
        <v>1.4560815754461201E-3</v>
      </c>
      <c r="IS39">
        <f t="shared" si="56"/>
        <v>1.22440967688038E-3</v>
      </c>
      <c r="IT39">
        <f t="shared" si="57"/>
        <v>8.4730820371334802E-4</v>
      </c>
      <c r="IU39">
        <f t="shared" si="58"/>
        <v>1.0490812179393281E-3</v>
      </c>
      <c r="IV39">
        <f t="shared" si="59"/>
        <v>1.2251990143438763E-3</v>
      </c>
      <c r="IW39">
        <f t="shared" si="60"/>
        <v>1.2361236149230079E-3</v>
      </c>
      <c r="IX39">
        <f t="shared" si="61"/>
        <v>1.6465989930767003E-3</v>
      </c>
      <c r="IY39">
        <f t="shared" si="62"/>
        <v>1.1866854910485122E-3</v>
      </c>
      <c r="IZ39">
        <f t="shared" si="63"/>
        <v>1.5273061546470961E-3</v>
      </c>
      <c r="JA39">
        <f t="shared" si="64"/>
        <v>1.115262730405744E-3</v>
      </c>
      <c r="JB39">
        <f t="shared" si="65"/>
        <v>1.4103724151629201E-3</v>
      </c>
      <c r="JC39">
        <f t="shared" si="66"/>
        <v>1.628574113831924E-3</v>
      </c>
      <c r="JD39">
        <f t="shared" si="67"/>
        <v>1.2873777785421278E-3</v>
      </c>
      <c r="JE39">
        <f t="shared" si="68"/>
        <v>1.4516440731046443E-3</v>
      </c>
      <c r="JF39">
        <f t="shared" si="69"/>
        <v>5.2282163083385599E-4</v>
      </c>
      <c r="JG39">
        <f t="shared" si="70"/>
        <v>8.2130582270624019E-4</v>
      </c>
      <c r="JH39">
        <f t="shared" si="71"/>
        <v>5.1934158167534405E-4</v>
      </c>
      <c r="JI39">
        <f t="shared" si="72"/>
        <v>1.3265696971926238E-3</v>
      </c>
      <c r="JJ39">
        <f t="shared" si="73"/>
        <v>1.9091302580230359E-3</v>
      </c>
      <c r="JK39">
        <f t="shared" si="74"/>
        <v>1.2028066051256001E-3</v>
      </c>
      <c r="JL39">
        <f t="shared" si="11"/>
        <v>1.3379057662975204E-3</v>
      </c>
      <c r="JM39">
        <f t="shared" si="1"/>
        <v>1.1417502247075759E-3</v>
      </c>
      <c r="JN39">
        <f t="shared" si="7"/>
        <v>1.2132328266979079E-3</v>
      </c>
      <c r="JO39">
        <f t="shared" si="8"/>
        <v>1.6797793441213919E-3</v>
      </c>
      <c r="JP39">
        <f t="shared" si="76"/>
        <v>1.367656220818368E-3</v>
      </c>
      <c r="JQ39">
        <f t="shared" si="77"/>
        <v>1.492098999110388E-3</v>
      </c>
      <c r="JR39">
        <f t="shared" si="78"/>
        <v>1.766448196742E-3</v>
      </c>
      <c r="JS39">
        <f t="shared" si="79"/>
        <v>9.4278880098844805E-4</v>
      </c>
      <c r="JT39">
        <f t="shared" si="80"/>
        <v>1.3117745912118001E-3</v>
      </c>
      <c r="JU39">
        <f t="shared" si="81"/>
        <v>1.049455110757888E-3</v>
      </c>
      <c r="JV39">
        <f t="shared" si="82"/>
        <v>1.188922246589112E-3</v>
      </c>
      <c r="JW39">
        <f t="shared" si="83"/>
        <v>1.1264503130452323E-3</v>
      </c>
      <c r="JX39">
        <f t="shared" si="84"/>
        <v>1.2672513868335362E-3</v>
      </c>
      <c r="JY39">
        <f t="shared" si="85"/>
        <v>6.7022925269892802E-4</v>
      </c>
      <c r="JZ39">
        <f t="shared" si="86"/>
        <v>1.0658187607533961E-3</v>
      </c>
      <c r="KA39">
        <f t="shared" si="87"/>
        <v>1.3476723524504402E-3</v>
      </c>
      <c r="KB39">
        <f t="shared" si="88"/>
        <v>1.044119057805876E-3</v>
      </c>
      <c r="KC39">
        <f t="shared" si="89"/>
        <v>1.4775939572958961E-3</v>
      </c>
      <c r="KD39">
        <f t="shared" si="90"/>
        <v>6.8928138901456007E-4</v>
      </c>
      <c r="KE39">
        <f t="shared" si="75"/>
        <v>6.0004922126308811E-4</v>
      </c>
      <c r="KF39">
        <f t="shared" si="91"/>
        <v>1.31828079748008E-3</v>
      </c>
      <c r="KG39">
        <f t="shared" si="92"/>
        <v>1.186893933505776E-3</v>
      </c>
      <c r="KH39">
        <f t="shared" si="93"/>
        <v>1.0202725308732002E-3</v>
      </c>
      <c r="KI39">
        <f t="shared" si="94"/>
        <v>8.0347262687992E-4</v>
      </c>
      <c r="KJ39">
        <f t="shared" si="95"/>
        <v>1.768007191552E-3</v>
      </c>
      <c r="KK39">
        <f t="shared" si="96"/>
        <v>1.0304836920235201E-3</v>
      </c>
      <c r="KL39">
        <f t="shared" si="97"/>
        <v>1.8759932157109279E-3</v>
      </c>
      <c r="KM39">
        <f t="shared" si="98"/>
        <v>8.2659673029276016E-4</v>
      </c>
      <c r="KN39">
        <f t="shared" si="99"/>
        <v>1.08891133979664E-3</v>
      </c>
      <c r="KO39">
        <f t="shared" si="100"/>
        <v>1.3649892112496641E-3</v>
      </c>
      <c r="KP39">
        <f t="shared" si="9"/>
        <v>8.3452197009517613E-4</v>
      </c>
      <c r="KQ39">
        <f t="shared" si="10"/>
        <v>5.1772148497108809E-4</v>
      </c>
      <c r="KR39">
        <f t="shared" si="101"/>
        <v>5.8027870100383998E-4</v>
      </c>
      <c r="KS39">
        <f t="shared" si="102"/>
        <v>1.1353001603058241E-3</v>
      </c>
      <c r="KT39">
        <f t="shared" si="103"/>
        <v>1.7107992427258564E-3</v>
      </c>
    </row>
    <row r="40" spans="1:306" x14ac:dyDescent="0.25">
      <c r="A40">
        <v>-2.97E-3</v>
      </c>
      <c r="C40">
        <v>4.1787999999999999E-2</v>
      </c>
      <c r="E40">
        <v>0.519285</v>
      </c>
      <c r="F40">
        <v>0.366618</v>
      </c>
      <c r="G40">
        <v>0.54152400000000001</v>
      </c>
      <c r="H40">
        <v>0.46515800000000002</v>
      </c>
      <c r="I40">
        <v>0.45534000000000002</v>
      </c>
      <c r="J40">
        <v>0.50618200000000002</v>
      </c>
      <c r="K40">
        <v>0.53245200000000004</v>
      </c>
      <c r="L40">
        <v>0.42700399999999999</v>
      </c>
      <c r="M40">
        <v>0.30682900000000002</v>
      </c>
      <c r="N40">
        <v>0.46718900000000002</v>
      </c>
      <c r="O40">
        <v>0.51462300000000005</v>
      </c>
      <c r="P40">
        <v>0.52129400000000004</v>
      </c>
      <c r="Q40">
        <v>0.53675899999999999</v>
      </c>
      <c r="R40">
        <v>0.47633900000000001</v>
      </c>
      <c r="S40">
        <v>0.55475200000000002</v>
      </c>
      <c r="T40">
        <v>0.61364399999999997</v>
      </c>
      <c r="U40">
        <v>0.53346199999999999</v>
      </c>
      <c r="V40">
        <v>0.58936100000000002</v>
      </c>
      <c r="W40">
        <v>0.492815</v>
      </c>
      <c r="X40">
        <v>0.58575100000000002</v>
      </c>
      <c r="Y40">
        <v>0.55561400000000005</v>
      </c>
      <c r="Z40">
        <v>0.54616299999999995</v>
      </c>
      <c r="AA40">
        <v>0.53312300000000001</v>
      </c>
      <c r="AB40">
        <v>1</v>
      </c>
      <c r="AC40">
        <v>0.55348299999999995</v>
      </c>
      <c r="AD40">
        <v>0.55632400000000004</v>
      </c>
      <c r="AE40">
        <v>0.52608100000000002</v>
      </c>
      <c r="AF40">
        <v>0.49574600000000002</v>
      </c>
      <c r="AG40">
        <v>0.51423200000000002</v>
      </c>
      <c r="AH40">
        <v>0.46661799999999998</v>
      </c>
      <c r="AI40">
        <v>0.53659800000000002</v>
      </c>
      <c r="AJ40">
        <v>0.476078</v>
      </c>
      <c r="AK40">
        <v>0.59563999999999995</v>
      </c>
      <c r="AL40">
        <v>0.53764999999999996</v>
      </c>
      <c r="AM40">
        <v>0.43154500000000001</v>
      </c>
      <c r="AN40">
        <v>0.421186</v>
      </c>
      <c r="AO40">
        <v>0.47820299999999999</v>
      </c>
      <c r="AP40">
        <v>0.51350799999999996</v>
      </c>
      <c r="AQ40">
        <v>0.51957200000000003</v>
      </c>
      <c r="AR40">
        <v>0.35553699999999999</v>
      </c>
      <c r="AS40">
        <v>0.60711199999999999</v>
      </c>
      <c r="AT40">
        <v>0.48385699999999998</v>
      </c>
      <c r="AU40">
        <v>0.33709499999999998</v>
      </c>
      <c r="AV40">
        <v>0.57620000000000005</v>
      </c>
      <c r="AW40">
        <v>0.525335</v>
      </c>
      <c r="AX40">
        <v>0.56756099999999998</v>
      </c>
      <c r="AY40">
        <v>0.47478999999999999</v>
      </c>
      <c r="AZ40">
        <v>0.50461400000000001</v>
      </c>
      <c r="BA40">
        <v>0.49108099999999999</v>
      </c>
      <c r="BB40">
        <v>0.465783</v>
      </c>
      <c r="BC40">
        <v>0.57615899999999998</v>
      </c>
      <c r="BD40">
        <v>0.495811</v>
      </c>
      <c r="BE40">
        <v>0.49166799999999999</v>
      </c>
      <c r="BF40">
        <v>0.52274699999999996</v>
      </c>
      <c r="BG40">
        <v>0.52256499999999995</v>
      </c>
      <c r="BH40">
        <v>0.47362199999999999</v>
      </c>
      <c r="BI40">
        <v>0.58418999999999999</v>
      </c>
      <c r="BJ40">
        <v>0.44325999999999999</v>
      </c>
      <c r="BK40">
        <v>0.51166</v>
      </c>
      <c r="BL40">
        <v>0.41135300000000002</v>
      </c>
      <c r="BM40">
        <v>0.54923999999999995</v>
      </c>
      <c r="BN40">
        <v>0.35638300000000001</v>
      </c>
      <c r="BO40">
        <v>0.54094699999999996</v>
      </c>
      <c r="BP40">
        <v>0.600024</v>
      </c>
      <c r="BQ40">
        <v>0.50621799999999995</v>
      </c>
      <c r="BR40">
        <v>0.542323</v>
      </c>
      <c r="BS40">
        <v>0.50297899999999995</v>
      </c>
      <c r="BT40">
        <v>0.51578000000000002</v>
      </c>
      <c r="BU40">
        <v>0.47963600000000001</v>
      </c>
      <c r="BV40">
        <v>0.614483</v>
      </c>
      <c r="BW40">
        <v>0.59180200000000005</v>
      </c>
      <c r="BX40">
        <v>0.558531</v>
      </c>
      <c r="BY40">
        <v>0.43946800000000003</v>
      </c>
      <c r="BZ40">
        <v>0.61344799999999999</v>
      </c>
      <c r="CA40">
        <v>0.40909699999999999</v>
      </c>
      <c r="CB40">
        <v>0.587001</v>
      </c>
      <c r="CC40">
        <v>0.55575799999999997</v>
      </c>
      <c r="CD40">
        <v>0.60104400000000002</v>
      </c>
      <c r="CE40">
        <v>0.27689399999999997</v>
      </c>
      <c r="CF40">
        <v>0.58464300000000002</v>
      </c>
      <c r="CG40">
        <v>0.43533100000000002</v>
      </c>
      <c r="CH40">
        <v>0.57694500000000004</v>
      </c>
      <c r="CI40">
        <v>0.56908099999999995</v>
      </c>
      <c r="CJ40">
        <v>0.32182899999999998</v>
      </c>
      <c r="CK40">
        <v>0.38018600000000002</v>
      </c>
      <c r="CL40">
        <v>0.50437299999999996</v>
      </c>
      <c r="CM40">
        <v>0.402891</v>
      </c>
      <c r="CN40">
        <v>0.46928399999999998</v>
      </c>
      <c r="CO40">
        <v>0.45686399999999999</v>
      </c>
      <c r="CP40">
        <v>0.55244599999999999</v>
      </c>
      <c r="CQ40">
        <v>0.53274600000000005</v>
      </c>
      <c r="CR40">
        <v>0.463756</v>
      </c>
      <c r="CS40">
        <v>0.414107</v>
      </c>
      <c r="CT40">
        <v>0.44303900000000002</v>
      </c>
      <c r="CU40">
        <v>0.51449900000000004</v>
      </c>
      <c r="CV40">
        <v>0.41156599999999999</v>
      </c>
      <c r="CW40">
        <v>0.321766</v>
      </c>
      <c r="CX40">
        <v>0.48030800000000001</v>
      </c>
      <c r="CY40">
        <v>0.45265699999999998</v>
      </c>
      <c r="CZ40">
        <v>0.59045000000000003</v>
      </c>
      <c r="DB40">
        <v>1.5835144719999999E-3</v>
      </c>
      <c r="DC40">
        <v>2.0783261799999998E-3</v>
      </c>
      <c r="DD40">
        <v>2.0191125839999998E-3</v>
      </c>
      <c r="DE40">
        <v>1.8026089560000001E-3</v>
      </c>
      <c r="DF40">
        <v>1.4996459560000001E-3</v>
      </c>
      <c r="DG40">
        <v>1.8871460799999998E-3</v>
      </c>
      <c r="DH40">
        <v>2.2911942520000002E-3</v>
      </c>
      <c r="DI40">
        <v>1.428898872E-3</v>
      </c>
      <c r="DJ40">
        <v>1.4541806119999997E-3</v>
      </c>
      <c r="DK40">
        <v>2.7144649040000001E-3</v>
      </c>
      <c r="DL40">
        <v>1.2507148399999999E-3</v>
      </c>
      <c r="DM40">
        <v>1.968507316E-3</v>
      </c>
      <c r="DN40">
        <v>1.7797509200000001E-3</v>
      </c>
      <c r="DO40">
        <v>2.1040258000000001E-3</v>
      </c>
      <c r="DP40">
        <v>1.9715578399999998E-3</v>
      </c>
      <c r="DQ40">
        <v>2.13870984E-3</v>
      </c>
      <c r="DR40">
        <v>2.4397923799999999E-3</v>
      </c>
      <c r="DS40">
        <v>1.5670917879999999E-3</v>
      </c>
      <c r="DT40">
        <v>1.4742806399999999E-3</v>
      </c>
      <c r="DU40">
        <v>2.030019252E-3</v>
      </c>
      <c r="DV40">
        <v>1.9641195760000001E-3</v>
      </c>
      <c r="DW40">
        <v>1.655891288E-3</v>
      </c>
      <c r="DX40">
        <v>2.2587249760000002E-3</v>
      </c>
      <c r="DY40">
        <v>1.7462369439999999E-3</v>
      </c>
      <c r="DZ40">
        <v>2.073896652E-3</v>
      </c>
      <c r="EA40">
        <v>1.747741312E-3</v>
      </c>
      <c r="EB40">
        <v>2.1565115279999999E-3</v>
      </c>
      <c r="EC40">
        <v>1.30859122E-3</v>
      </c>
      <c r="ED40">
        <v>1.957182768E-3</v>
      </c>
      <c r="EE40">
        <v>1.5818011639999999E-3</v>
      </c>
      <c r="EF40">
        <v>1.7325304799999997E-3</v>
      </c>
      <c r="EG40">
        <v>1.900643604E-3</v>
      </c>
      <c r="EH40">
        <v>2.119947028E-3</v>
      </c>
      <c r="EI40">
        <v>1.9023569120000001E-3</v>
      </c>
      <c r="EJ40">
        <v>1.832947044E-3</v>
      </c>
      <c r="EK40">
        <v>1.8207449479999999E-3</v>
      </c>
      <c r="EL40">
        <v>1.3853557759999999E-3</v>
      </c>
      <c r="EM40">
        <v>1.659652208E-3</v>
      </c>
      <c r="EN40">
        <v>1.3768310239999999E-3</v>
      </c>
      <c r="EO40">
        <v>1.300066468E-3</v>
      </c>
      <c r="EP40">
        <v>1.6378806599999999E-3</v>
      </c>
      <c r="EQ40">
        <v>1.3644199879999999E-3</v>
      </c>
      <c r="ER40">
        <v>1.4064587159999999E-3</v>
      </c>
      <c r="ES40">
        <v>2.0921580079999997E-3</v>
      </c>
      <c r="ET40">
        <v>1.5127673879999999E-3</v>
      </c>
      <c r="EU40">
        <v>1.9335307599999999E-3</v>
      </c>
      <c r="EV40">
        <v>1.9271371959999999E-3</v>
      </c>
      <c r="EW40">
        <v>1.435877468E-3</v>
      </c>
      <c r="EX40">
        <v>1.6962584960000002E-3</v>
      </c>
      <c r="EY40">
        <v>1.8584377239999998E-3</v>
      </c>
      <c r="EZ40">
        <v>1.739885168E-3</v>
      </c>
      <c r="FA40">
        <v>2.4283424679999999E-3</v>
      </c>
      <c r="FB40">
        <v>2.1028975239999999E-3</v>
      </c>
      <c r="FC40">
        <v>2.0544234440000001E-3</v>
      </c>
      <c r="FD40">
        <v>1.7990569760000001E-3</v>
      </c>
      <c r="FE40">
        <v>2.1190694799999997E-3</v>
      </c>
      <c r="FF40">
        <v>2.4363657639999998E-3</v>
      </c>
      <c r="FG40">
        <v>1.8030686239999998E-3</v>
      </c>
      <c r="FH40">
        <v>1.950622052E-3</v>
      </c>
      <c r="FI40">
        <v>1.080094436E-3</v>
      </c>
      <c r="FJ40">
        <v>1.392710464E-3</v>
      </c>
      <c r="FK40">
        <v>1.192044488E-3</v>
      </c>
      <c r="FL40">
        <v>1.9465686159999998E-3</v>
      </c>
      <c r="FM40">
        <v>2.2309359559999999E-3</v>
      </c>
      <c r="FN40">
        <v>1.7195761999999999E-3</v>
      </c>
      <c r="FO40">
        <v>1.8196584599999999E-3</v>
      </c>
      <c r="FP40">
        <v>1.6212490359999998E-3</v>
      </c>
      <c r="FQ40">
        <v>2.0167306679999999E-3</v>
      </c>
      <c r="FR40">
        <v>2.531224524E-3</v>
      </c>
      <c r="FS40">
        <v>1.7595673159999999E-3</v>
      </c>
      <c r="FT40">
        <v>2.1779487719999998E-3</v>
      </c>
      <c r="FU40">
        <v>2.1886465E-3</v>
      </c>
      <c r="FV40">
        <v>1.520080288E-3</v>
      </c>
      <c r="FW40">
        <v>1.899766056E-3</v>
      </c>
      <c r="FX40">
        <v>1.8667535360000001E-3</v>
      </c>
      <c r="FY40">
        <v>1.8264281160000001E-3</v>
      </c>
      <c r="FZ40">
        <v>1.7359153080000001E-3</v>
      </c>
      <c r="GA40">
        <v>2.0252136319999997E-3</v>
      </c>
      <c r="GB40">
        <v>1.7207044759999998E-3</v>
      </c>
      <c r="GC40">
        <v>1.7110932359999998E-3</v>
      </c>
      <c r="GD40">
        <v>1.9634509679999999E-3</v>
      </c>
      <c r="GE40">
        <v>1.6530914919999997E-3</v>
      </c>
      <c r="GF40">
        <v>1.8795824519999998E-3</v>
      </c>
      <c r="GG40">
        <v>2.0869762960000001E-3</v>
      </c>
      <c r="GH40">
        <v>1.4240096760000001E-3</v>
      </c>
      <c r="GI40">
        <v>1.9377931359999998E-3</v>
      </c>
      <c r="GJ40">
        <v>1.8945843440000001E-3</v>
      </c>
      <c r="GK40">
        <v>1.6240070440000001E-3</v>
      </c>
      <c r="GL40">
        <v>1.3513403439999998E-3</v>
      </c>
      <c r="GM40">
        <v>2.3401279999999999E-3</v>
      </c>
      <c r="GN40">
        <v>1.4967207960000001E-3</v>
      </c>
      <c r="GO40">
        <v>2.305485748E-3</v>
      </c>
      <c r="GP40">
        <v>1.58397414E-3</v>
      </c>
      <c r="GQ40">
        <v>1.6945869759999999E-3</v>
      </c>
      <c r="GR40">
        <v>2.1552578879999998E-3</v>
      </c>
      <c r="GS40">
        <v>1.759149436E-3</v>
      </c>
      <c r="GT40">
        <v>1.3166563040000001E-3</v>
      </c>
      <c r="GU40">
        <v>1.1472895399999999E-3</v>
      </c>
      <c r="GV40">
        <v>1.648285872E-3</v>
      </c>
      <c r="GW40">
        <v>2.204066272E-3</v>
      </c>
      <c r="GY40">
        <f t="shared" si="5"/>
        <v>8.2229531259251992E-4</v>
      </c>
      <c r="GZ40">
        <f t="shared" si="6"/>
        <v>7.6195178745923993E-4</v>
      </c>
      <c r="HA40">
        <f t="shared" si="12"/>
        <v>1.093397922938016E-3</v>
      </c>
      <c r="HB40">
        <f t="shared" si="13"/>
        <v>8.3849797675504805E-4</v>
      </c>
      <c r="HC40">
        <f t="shared" si="14"/>
        <v>6.828487896050401E-4</v>
      </c>
      <c r="HD40">
        <f t="shared" si="15"/>
        <v>9.5523937706655992E-4</v>
      </c>
      <c r="HE40">
        <f t="shared" si="16"/>
        <v>1.2199509618659042E-3</v>
      </c>
      <c r="HF40">
        <f t="shared" si="17"/>
        <v>6.1014553393948798E-4</v>
      </c>
      <c r="HG40">
        <f t="shared" si="18"/>
        <v>4.4618478299934794E-4</v>
      </c>
      <c r="HH40">
        <f t="shared" si="19"/>
        <v>1.2681681440348562E-3</v>
      </c>
      <c r="HI40">
        <f t="shared" si="20"/>
        <v>6.4364662310532005E-4</v>
      </c>
      <c r="HJ40">
        <f t="shared" si="21"/>
        <v>1.0261710527869042E-3</v>
      </c>
      <c r="HK40">
        <f t="shared" si="22"/>
        <v>9.5529732406828005E-4</v>
      </c>
      <c r="HL40">
        <f t="shared" si="23"/>
        <v>1.0022295455462001E-3</v>
      </c>
      <c r="HM40">
        <f t="shared" si="24"/>
        <v>1.0937256548556799E-3</v>
      </c>
      <c r="HN40">
        <f t="shared" si="25"/>
        <v>1.3124064610569599E-3</v>
      </c>
      <c r="HO40">
        <f t="shared" si="26"/>
        <v>1.3015365226195599E-3</v>
      </c>
      <c r="HP40">
        <f t="shared" si="27"/>
        <v>9.2358278326746797E-4</v>
      </c>
      <c r="HQ40">
        <f t="shared" si="28"/>
        <v>7.265476136016E-4</v>
      </c>
      <c r="HR40">
        <f t="shared" si="29"/>
        <v>1.189085806878252E-3</v>
      </c>
      <c r="HS40">
        <f t="shared" si="30"/>
        <v>1.0912923340996642E-3</v>
      </c>
      <c r="HT40">
        <f t="shared" si="31"/>
        <v>9.0438655352794394E-4</v>
      </c>
      <c r="HU40">
        <f t="shared" si="32"/>
        <v>1.2041782353800481E-3</v>
      </c>
      <c r="HV40">
        <f t="shared" si="33"/>
        <v>1.7462369439999999E-3</v>
      </c>
      <c r="HW40">
        <f t="shared" si="34"/>
        <v>1.1478665406389158E-3</v>
      </c>
      <c r="HX40">
        <f t="shared" si="35"/>
        <v>9.7231043765708808E-4</v>
      </c>
      <c r="HY40">
        <f t="shared" si="36"/>
        <v>1.134499741161768E-3</v>
      </c>
      <c r="HZ40">
        <f t="shared" si="37"/>
        <v>6.4872886295012E-4</v>
      </c>
      <c r="IA40">
        <f t="shared" si="38"/>
        <v>1.0064460091541759E-3</v>
      </c>
      <c r="IB40">
        <f t="shared" si="39"/>
        <v>7.3809689554335187E-4</v>
      </c>
      <c r="IC40">
        <f t="shared" si="40"/>
        <v>9.2967239050703988E-4</v>
      </c>
      <c r="ID40">
        <f t="shared" si="41"/>
        <v>9.0485460570511201E-4</v>
      </c>
      <c r="IE40">
        <f t="shared" si="42"/>
        <v>1.2627252477579198E-3</v>
      </c>
      <c r="IF40">
        <f t="shared" si="43"/>
        <v>1.0228021937368E-3</v>
      </c>
      <c r="IG40">
        <f t="shared" si="44"/>
        <v>7.9099913210298005E-4</v>
      </c>
      <c r="IH40">
        <f t="shared" si="45"/>
        <v>7.6687228166832792E-4</v>
      </c>
      <c r="II40">
        <f t="shared" si="46"/>
        <v>6.6248128815052799E-4</v>
      </c>
      <c r="IJ40">
        <f t="shared" si="47"/>
        <v>8.5224468602566395E-4</v>
      </c>
      <c r="IK40">
        <f t="shared" si="48"/>
        <v>7.15362848801728E-4</v>
      </c>
      <c r="IL40">
        <f t="shared" si="49"/>
        <v>4.6222173183331597E-4</v>
      </c>
      <c r="IM40">
        <f t="shared" si="50"/>
        <v>9.9437700325391998E-4</v>
      </c>
      <c r="IN40">
        <f t="shared" si="51"/>
        <v>6.6018416213371592E-4</v>
      </c>
      <c r="IO40">
        <f t="shared" si="52"/>
        <v>4.7411020087001997E-4</v>
      </c>
      <c r="IP40">
        <f t="shared" si="53"/>
        <v>1.2055014442096E-3</v>
      </c>
      <c r="IQ40">
        <f t="shared" si="54"/>
        <v>7.9470965577497989E-4</v>
      </c>
      <c r="IR40">
        <f t="shared" si="55"/>
        <v>1.0973966516763598E-3</v>
      </c>
      <c r="IS40">
        <f t="shared" si="56"/>
        <v>9.1498546928883988E-4</v>
      </c>
      <c r="IT40">
        <f t="shared" si="57"/>
        <v>7.2456387263735204E-4</v>
      </c>
      <c r="IU40">
        <f t="shared" si="58"/>
        <v>8.3300031847417604E-4</v>
      </c>
      <c r="IV40">
        <f t="shared" si="59"/>
        <v>8.6562869839789194E-4</v>
      </c>
      <c r="IW40">
        <f t="shared" si="60"/>
        <v>1.002450498509712E-3</v>
      </c>
      <c r="IX40">
        <f t="shared" si="61"/>
        <v>1.203998907401548E-3</v>
      </c>
      <c r="IY40">
        <f t="shared" si="62"/>
        <v>1.0339274198300319E-3</v>
      </c>
      <c r="IZ40">
        <f t="shared" si="63"/>
        <v>1.0739436920806679E-3</v>
      </c>
      <c r="JA40">
        <f t="shared" si="64"/>
        <v>9.4012420866343991E-4</v>
      </c>
      <c r="JB40">
        <f t="shared" si="65"/>
        <v>1.0036379252565599E-3</v>
      </c>
      <c r="JC40">
        <f t="shared" si="66"/>
        <v>1.4233005156711598E-3</v>
      </c>
      <c r="JD40">
        <f t="shared" si="67"/>
        <v>7.9922819827423993E-4</v>
      </c>
      <c r="JE40">
        <f t="shared" si="68"/>
        <v>9.9805527912632001E-4</v>
      </c>
      <c r="JF40">
        <f t="shared" si="69"/>
        <v>4.4430008653190801E-4</v>
      </c>
      <c r="JG40">
        <f t="shared" si="70"/>
        <v>7.6493229524735994E-4</v>
      </c>
      <c r="JH40">
        <f t="shared" si="71"/>
        <v>4.2482439076690399E-4</v>
      </c>
      <c r="JI40">
        <f t="shared" si="72"/>
        <v>1.0529904531193519E-3</v>
      </c>
      <c r="JJ40">
        <f t="shared" si="73"/>
        <v>1.338615116062944E-3</v>
      </c>
      <c r="JK40">
        <f t="shared" si="74"/>
        <v>8.7048042481159982E-4</v>
      </c>
      <c r="JL40">
        <f t="shared" si="11"/>
        <v>9.8684263500257996E-4</v>
      </c>
      <c r="JM40">
        <f t="shared" si="1"/>
        <v>8.1545421887824383E-4</v>
      </c>
      <c r="JN40">
        <f t="shared" si="7"/>
        <v>1.0401893439410401E-3</v>
      </c>
      <c r="JO40">
        <f t="shared" si="8"/>
        <v>1.214066405793264E-3</v>
      </c>
      <c r="JP40">
        <f t="shared" si="76"/>
        <v>1.0812242030376279E-3</v>
      </c>
      <c r="JQ40">
        <f t="shared" si="77"/>
        <v>1.288914439167144E-3</v>
      </c>
      <c r="JR40">
        <f t="shared" si="78"/>
        <v>1.2224269182914999E-3</v>
      </c>
      <c r="JS40">
        <f t="shared" si="79"/>
        <v>6.6802664400678405E-4</v>
      </c>
      <c r="JT40">
        <f t="shared" si="80"/>
        <v>1.1654076875210881E-3</v>
      </c>
      <c r="JU40">
        <f t="shared" si="81"/>
        <v>7.6368327131699201E-4</v>
      </c>
      <c r="JV40">
        <f t="shared" si="82"/>
        <v>1.072115130520116E-3</v>
      </c>
      <c r="JW40">
        <f t="shared" si="83"/>
        <v>9.6474881974346395E-4</v>
      </c>
      <c r="JX40">
        <f t="shared" si="84"/>
        <v>1.2172425022318079E-3</v>
      </c>
      <c r="JY40">
        <f t="shared" si="85"/>
        <v>4.764527451775439E-4</v>
      </c>
      <c r="JZ40">
        <f t="shared" si="86"/>
        <v>1.0003786827747479E-3</v>
      </c>
      <c r="KA40">
        <f t="shared" si="87"/>
        <v>8.5475107335040794E-4</v>
      </c>
      <c r="KB40">
        <f t="shared" si="88"/>
        <v>9.5374287085193998E-4</v>
      </c>
      <c r="KC40">
        <f t="shared" si="89"/>
        <v>1.0696346613666117E-3</v>
      </c>
      <c r="KD40">
        <f t="shared" si="90"/>
        <v>6.7164949436538399E-4</v>
      </c>
      <c r="KE40">
        <f t="shared" si="75"/>
        <v>5.4138854267973607E-4</v>
      </c>
      <c r="KF40">
        <f t="shared" si="91"/>
        <v>9.7737053738372777E-4</v>
      </c>
      <c r="KG40">
        <f t="shared" si="92"/>
        <v>7.6331098093850404E-4</v>
      </c>
      <c r="KH40">
        <f t="shared" si="93"/>
        <v>7.6212052163649596E-4</v>
      </c>
      <c r="KI40">
        <f t="shared" si="94"/>
        <v>6.1737875492121595E-4</v>
      </c>
      <c r="KJ40">
        <f t="shared" si="95"/>
        <v>1.2927943530879999E-3</v>
      </c>
      <c r="KK40">
        <f t="shared" si="96"/>
        <v>7.9737201718581611E-4</v>
      </c>
      <c r="KL40">
        <f t="shared" si="97"/>
        <v>1.069182848549488E-3</v>
      </c>
      <c r="KM40">
        <f t="shared" si="98"/>
        <v>6.5593477919298005E-4</v>
      </c>
      <c r="KN40">
        <f t="shared" si="99"/>
        <v>7.5076811926006403E-4</v>
      </c>
      <c r="KO40">
        <f t="shared" si="100"/>
        <v>1.108878028118112E-3</v>
      </c>
      <c r="KP40">
        <f t="shared" si="9"/>
        <v>7.2400609677677596E-4</v>
      </c>
      <c r="KQ40">
        <f t="shared" si="10"/>
        <v>4.2365523231286404E-4</v>
      </c>
      <c r="KR40">
        <f t="shared" si="101"/>
        <v>5.5105234437831992E-4</v>
      </c>
      <c r="KS40">
        <f t="shared" si="102"/>
        <v>7.4610813796190394E-4</v>
      </c>
      <c r="KT40">
        <f t="shared" si="103"/>
        <v>1.3013909303024001E-3</v>
      </c>
    </row>
    <row r="41" spans="1:306" x14ac:dyDescent="0.25">
      <c r="A41">
        <v>-2.9090000000000001E-3</v>
      </c>
      <c r="C41">
        <v>4.9629E-2</v>
      </c>
      <c r="E41">
        <v>0.55779199999999995</v>
      </c>
      <c r="F41">
        <v>0.37574999999999997</v>
      </c>
      <c r="G41">
        <v>0.65260899999999999</v>
      </c>
      <c r="H41">
        <v>0.57740499999999995</v>
      </c>
      <c r="I41">
        <v>0.518262</v>
      </c>
      <c r="J41">
        <v>0.66718999999999995</v>
      </c>
      <c r="K41">
        <v>0.657806</v>
      </c>
      <c r="L41">
        <v>0.57826500000000003</v>
      </c>
      <c r="M41">
        <v>0.25018499999999999</v>
      </c>
      <c r="N41">
        <v>0.58055000000000001</v>
      </c>
      <c r="O41">
        <v>0.50842600000000004</v>
      </c>
      <c r="P41">
        <v>0.56512399999999996</v>
      </c>
      <c r="Q41">
        <v>0.63005199999999995</v>
      </c>
      <c r="R41">
        <v>0.64350600000000002</v>
      </c>
      <c r="S41">
        <v>0.63859500000000002</v>
      </c>
      <c r="T41">
        <v>0.64331300000000002</v>
      </c>
      <c r="U41">
        <v>0.59144399999999997</v>
      </c>
      <c r="V41">
        <v>0.61217299999999997</v>
      </c>
      <c r="W41">
        <v>0.48304599999999998</v>
      </c>
      <c r="X41">
        <v>0.61509400000000003</v>
      </c>
      <c r="Y41">
        <v>0.619726</v>
      </c>
      <c r="Z41">
        <v>0.593746</v>
      </c>
      <c r="AA41">
        <v>0.59628400000000004</v>
      </c>
      <c r="AB41">
        <v>0.55348299999999995</v>
      </c>
      <c r="AC41">
        <v>1</v>
      </c>
      <c r="AD41">
        <v>0.53742100000000004</v>
      </c>
      <c r="AE41">
        <v>0.70219500000000001</v>
      </c>
      <c r="AF41">
        <v>0.64957699999999996</v>
      </c>
      <c r="AG41">
        <v>0.58226100000000003</v>
      </c>
      <c r="AH41">
        <v>0.54664000000000001</v>
      </c>
      <c r="AI41">
        <v>0.55923199999999995</v>
      </c>
      <c r="AJ41">
        <v>0.67488199999999998</v>
      </c>
      <c r="AK41">
        <v>0.63920600000000005</v>
      </c>
      <c r="AL41">
        <v>0.55587200000000003</v>
      </c>
      <c r="AM41">
        <v>0.56485200000000002</v>
      </c>
      <c r="AN41">
        <v>0.63615900000000003</v>
      </c>
      <c r="AO41">
        <v>0.375413</v>
      </c>
      <c r="AP41">
        <v>0.54414799999999997</v>
      </c>
      <c r="AQ41">
        <v>0.54370499999999999</v>
      </c>
      <c r="AR41">
        <v>0.28648699999999999</v>
      </c>
      <c r="AS41">
        <v>0.54412400000000005</v>
      </c>
      <c r="AT41">
        <v>0.49181000000000002</v>
      </c>
      <c r="AU41">
        <v>0.35201399999999999</v>
      </c>
      <c r="AV41">
        <v>0.676616</v>
      </c>
      <c r="AW41">
        <v>0.59021100000000004</v>
      </c>
      <c r="AX41">
        <v>0.60473200000000005</v>
      </c>
      <c r="AY41">
        <v>0.54601900000000003</v>
      </c>
      <c r="AZ41">
        <v>0.53371100000000005</v>
      </c>
      <c r="BA41">
        <v>0.51694899999999999</v>
      </c>
      <c r="BB41">
        <v>0.47751100000000002</v>
      </c>
      <c r="BC41">
        <v>0.53721099999999999</v>
      </c>
      <c r="BD41">
        <v>0.63149299999999997</v>
      </c>
      <c r="BE41">
        <v>0.44101200000000002</v>
      </c>
      <c r="BF41">
        <v>0.630525</v>
      </c>
      <c r="BG41">
        <v>0.53813200000000005</v>
      </c>
      <c r="BH41">
        <v>0.55241799999999996</v>
      </c>
      <c r="BI41">
        <v>0.52018799999999998</v>
      </c>
      <c r="BJ41">
        <v>0.49241499999999999</v>
      </c>
      <c r="BK41">
        <v>0.61065199999999997</v>
      </c>
      <c r="BL41">
        <v>0.33935500000000002</v>
      </c>
      <c r="BM41">
        <v>0.475165</v>
      </c>
      <c r="BN41">
        <v>0.38150699999999999</v>
      </c>
      <c r="BO41">
        <v>0.58213199999999998</v>
      </c>
      <c r="BP41">
        <v>0.69289000000000001</v>
      </c>
      <c r="BQ41">
        <v>0.60427399999999998</v>
      </c>
      <c r="BR41">
        <v>0.50950399999999996</v>
      </c>
      <c r="BS41">
        <v>0.56171000000000004</v>
      </c>
      <c r="BT41">
        <v>0.49227100000000001</v>
      </c>
      <c r="BU41">
        <v>0.62609199999999998</v>
      </c>
      <c r="BV41">
        <v>0.65222100000000005</v>
      </c>
      <c r="BW41">
        <v>0.60422799999999999</v>
      </c>
      <c r="BX41">
        <v>0.60862799999999995</v>
      </c>
      <c r="BY41">
        <v>0.53387300000000004</v>
      </c>
      <c r="BZ41">
        <v>0.57969800000000005</v>
      </c>
      <c r="CA41">
        <v>0.60538700000000001</v>
      </c>
      <c r="CB41">
        <v>0.503193</v>
      </c>
      <c r="CC41">
        <v>0.464638</v>
      </c>
      <c r="CD41">
        <v>0.54667200000000005</v>
      </c>
      <c r="CE41">
        <v>0.40000999999999998</v>
      </c>
      <c r="CF41">
        <v>0.49920700000000001</v>
      </c>
      <c r="CG41">
        <v>0.56035900000000005</v>
      </c>
      <c r="CH41">
        <v>0.47671799999999998</v>
      </c>
      <c r="CI41">
        <v>0.64975899999999998</v>
      </c>
      <c r="CJ41">
        <v>0.37212499999999998</v>
      </c>
      <c r="CK41">
        <v>0.38102599999999998</v>
      </c>
      <c r="CL41">
        <v>0.68144899999999997</v>
      </c>
      <c r="CM41">
        <v>0.39706200000000003</v>
      </c>
      <c r="CN41">
        <v>0.465117</v>
      </c>
      <c r="CO41">
        <v>0.52030799999999999</v>
      </c>
      <c r="CP41">
        <v>0.57163900000000001</v>
      </c>
      <c r="CQ41">
        <v>0.53430900000000003</v>
      </c>
      <c r="CR41">
        <v>0.58945800000000004</v>
      </c>
      <c r="CS41">
        <v>0.33689200000000002</v>
      </c>
      <c r="CT41">
        <v>0.60174099999999997</v>
      </c>
      <c r="CU41">
        <v>0.53683199999999998</v>
      </c>
      <c r="CV41">
        <v>0.38925900000000002</v>
      </c>
      <c r="CW41">
        <v>0.31309300000000001</v>
      </c>
      <c r="CX41">
        <v>0.43546400000000002</v>
      </c>
      <c r="CY41">
        <v>0.493259</v>
      </c>
      <c r="CZ41">
        <v>0.58657000000000004</v>
      </c>
      <c r="DB41">
        <v>1.8806413259999997E-3</v>
      </c>
      <c r="DC41">
        <v>2.4682983149999999E-3</v>
      </c>
      <c r="DD41">
        <v>2.3979740220000001E-3</v>
      </c>
      <c r="DE41">
        <v>2.1408461730000002E-3</v>
      </c>
      <c r="DF41">
        <v>1.781035923E-3</v>
      </c>
      <c r="DG41">
        <v>2.2412456399999998E-3</v>
      </c>
      <c r="DH41">
        <v>2.7211084410000003E-3</v>
      </c>
      <c r="DI41">
        <v>1.6970140260000001E-3</v>
      </c>
      <c r="DJ41">
        <v>1.7270395709999998E-3</v>
      </c>
      <c r="DK41">
        <v>3.223800582E-3</v>
      </c>
      <c r="DL41">
        <v>1.4853959699999998E-3</v>
      </c>
      <c r="DM41">
        <v>2.337873303E-3</v>
      </c>
      <c r="DN41">
        <v>2.1136991100000001E-3</v>
      </c>
      <c r="DO41">
        <v>2.49882015E-3</v>
      </c>
      <c r="DP41">
        <v>2.3414962199999998E-3</v>
      </c>
      <c r="DQ41">
        <v>2.5400122200000003E-3</v>
      </c>
      <c r="DR41">
        <v>2.8975891650000001E-3</v>
      </c>
      <c r="DS41">
        <v>1.861137129E-3</v>
      </c>
      <c r="DT41">
        <v>1.7509111199999999E-3</v>
      </c>
      <c r="DU41">
        <v>2.4109271909999999E-3</v>
      </c>
      <c r="DV41">
        <v>2.3326622579999999E-3</v>
      </c>
      <c r="DW41">
        <v>1.966598754E-3</v>
      </c>
      <c r="DX41">
        <v>2.6825467080000003E-3</v>
      </c>
      <c r="DY41">
        <v>2.073896652E-3</v>
      </c>
      <c r="DZ41">
        <v>2.463037641E-3</v>
      </c>
      <c r="EA41">
        <v>2.0756832960000002E-3</v>
      </c>
      <c r="EB41">
        <v>2.5611541740000001E-3</v>
      </c>
      <c r="EC41">
        <v>1.5541321350000001E-3</v>
      </c>
      <c r="ED41">
        <v>2.324423844E-3</v>
      </c>
      <c r="EE41">
        <v>1.8786065369999999E-3</v>
      </c>
      <c r="EF41">
        <v>2.0576183399999997E-3</v>
      </c>
      <c r="EG41">
        <v>2.2572758070000002E-3</v>
      </c>
      <c r="EH41">
        <v>2.5177287989999997E-3</v>
      </c>
      <c r="EI41">
        <v>2.2593105960000003E-3</v>
      </c>
      <c r="EJ41">
        <v>2.1768768270000001E-3</v>
      </c>
      <c r="EK41">
        <v>2.162385159E-3</v>
      </c>
      <c r="EL41">
        <v>1.6453006080000001E-3</v>
      </c>
      <c r="EM41">
        <v>1.971065364E-3</v>
      </c>
      <c r="EN41">
        <v>1.6351762919999998E-3</v>
      </c>
      <c r="EO41">
        <v>1.544007819E-3</v>
      </c>
      <c r="EP41">
        <v>1.9452086550000001E-3</v>
      </c>
      <c r="EQ41">
        <v>1.6204364789999999E-3</v>
      </c>
      <c r="ER41">
        <v>1.6703632529999999E-3</v>
      </c>
      <c r="ES41">
        <v>2.4847255139999998E-3</v>
      </c>
      <c r="ET41">
        <v>1.7966194289999998E-3</v>
      </c>
      <c r="EU41">
        <v>2.2963338299999999E-3</v>
      </c>
      <c r="EV41">
        <v>2.2887405929999998E-3</v>
      </c>
      <c r="EW41">
        <v>1.7053020690000001E-3</v>
      </c>
      <c r="EX41">
        <v>2.0145403680000003E-3</v>
      </c>
      <c r="EY41">
        <v>2.2071505169999998E-3</v>
      </c>
      <c r="EZ41">
        <v>2.0663530439999998E-3</v>
      </c>
      <c r="FA41">
        <v>2.8839908190000001E-3</v>
      </c>
      <c r="FB41">
        <v>2.497480167E-3</v>
      </c>
      <c r="FC41">
        <v>2.4399105270000001E-3</v>
      </c>
      <c r="FD41">
        <v>2.1366277080000001E-3</v>
      </c>
      <c r="FE41">
        <v>2.51668659E-3</v>
      </c>
      <c r="FF41">
        <v>2.893519587E-3</v>
      </c>
      <c r="FG41">
        <v>2.1413920919999998E-3</v>
      </c>
      <c r="FH41">
        <v>2.316632091E-3</v>
      </c>
      <c r="FI41">
        <v>1.282760763E-3</v>
      </c>
      <c r="FJ41">
        <v>1.6540353120000002E-3</v>
      </c>
      <c r="FK41">
        <v>1.4157168539999999E-3</v>
      </c>
      <c r="FL41">
        <v>2.3118180779999999E-3</v>
      </c>
      <c r="FM41">
        <v>2.6495434229999999E-3</v>
      </c>
      <c r="FN41">
        <v>2.04223335E-3</v>
      </c>
      <c r="FO41">
        <v>2.1610948049999999E-3</v>
      </c>
      <c r="FP41">
        <v>1.9254563129999999E-3</v>
      </c>
      <c r="FQ41">
        <v>2.3951451689999998E-3</v>
      </c>
      <c r="FR41">
        <v>3.0061774170000001E-3</v>
      </c>
      <c r="FS41">
        <v>2.089728303E-3</v>
      </c>
      <c r="FT41">
        <v>2.5866138509999998E-3</v>
      </c>
      <c r="FU41">
        <v>2.5993188749999997E-3</v>
      </c>
      <c r="FV41">
        <v>1.8053045039999999E-3</v>
      </c>
      <c r="FW41">
        <v>2.2562335980000001E-3</v>
      </c>
      <c r="FX41">
        <v>2.2170266880000003E-3</v>
      </c>
      <c r="FY41">
        <v>2.1691347030000003E-3</v>
      </c>
      <c r="FZ41">
        <v>2.0616382889999999E-3</v>
      </c>
      <c r="GA41">
        <v>2.4052198560000002E-3</v>
      </c>
      <c r="GB41">
        <v>2.0435733329999999E-3</v>
      </c>
      <c r="GC41">
        <v>2.032158663E-3</v>
      </c>
      <c r="GD41">
        <v>2.3318681940000001E-3</v>
      </c>
      <c r="GE41">
        <v>1.9632736109999999E-3</v>
      </c>
      <c r="GF41">
        <v>2.2322627909999999E-3</v>
      </c>
      <c r="GG41">
        <v>2.4785715179999998E-3</v>
      </c>
      <c r="GH41">
        <v>1.6912074330000001E-3</v>
      </c>
      <c r="GI41">
        <v>2.3013959879999999E-3</v>
      </c>
      <c r="GJ41">
        <v>2.2500796020000001E-3</v>
      </c>
      <c r="GK41">
        <v>1.9287318270000001E-3</v>
      </c>
      <c r="GL41">
        <v>1.6049026019999998E-3</v>
      </c>
      <c r="GM41">
        <v>2.7792239999999998E-3</v>
      </c>
      <c r="GN41">
        <v>1.7775618930000001E-3</v>
      </c>
      <c r="GO41">
        <v>2.7380815589999998E-3</v>
      </c>
      <c r="GP41">
        <v>1.881187245E-3</v>
      </c>
      <c r="GQ41">
        <v>2.0125552079999997E-3</v>
      </c>
      <c r="GR41">
        <v>2.5596653039999997E-3</v>
      </c>
      <c r="GS41">
        <v>2.0892320130000003E-3</v>
      </c>
      <c r="GT41">
        <v>1.5637105320000001E-3</v>
      </c>
      <c r="GU41">
        <v>1.362564195E-3</v>
      </c>
      <c r="GV41">
        <v>1.9575662760000002E-3</v>
      </c>
      <c r="GW41">
        <v>2.617631976E-3</v>
      </c>
      <c r="GY41">
        <f t="shared" si="5"/>
        <v>1.0490066865121918E-3</v>
      </c>
      <c r="GZ41">
        <f t="shared" si="6"/>
        <v>9.2746309186124984E-4</v>
      </c>
      <c r="HA41">
        <f t="shared" si="12"/>
        <v>1.564939428523398E-3</v>
      </c>
      <c r="HB41">
        <f t="shared" si="13"/>
        <v>1.2361352845210651E-3</v>
      </c>
      <c r="HC41">
        <f t="shared" si="14"/>
        <v>9.2304323952582606E-4</v>
      </c>
      <c r="HD41">
        <f t="shared" si="15"/>
        <v>1.4953366785515998E-3</v>
      </c>
      <c r="HE41">
        <f t="shared" si="16"/>
        <v>1.7899614591404462E-3</v>
      </c>
      <c r="HF41">
        <f t="shared" si="17"/>
        <v>9.8132381574489013E-4</v>
      </c>
      <c r="HG41">
        <f t="shared" si="18"/>
        <v>4.3207939507063493E-4</v>
      </c>
      <c r="HH41">
        <f t="shared" si="19"/>
        <v>1.8715774278801E-3</v>
      </c>
      <c r="HI41">
        <f t="shared" si="20"/>
        <v>7.5521393144321999E-4</v>
      </c>
      <c r="HJ41">
        <f t="shared" si="21"/>
        <v>1.3211883124845719E-3</v>
      </c>
      <c r="HK41">
        <f t="shared" si="22"/>
        <v>1.3317403516537199E-3</v>
      </c>
      <c r="HL41">
        <f t="shared" si="23"/>
        <v>1.6080057594459001E-3</v>
      </c>
      <c r="HM41">
        <f t="shared" si="24"/>
        <v>1.4952677786108999E-3</v>
      </c>
      <c r="HN41">
        <f t="shared" si="25"/>
        <v>1.6340228812848604E-3</v>
      </c>
      <c r="HO41">
        <f t="shared" si="26"/>
        <v>1.7137617261042599E-3</v>
      </c>
      <c r="HP41">
        <f t="shared" si="27"/>
        <v>1.1393378996713169E-3</v>
      </c>
      <c r="HQ41">
        <f t="shared" si="28"/>
        <v>8.4577061287151995E-4</v>
      </c>
      <c r="HR41">
        <f t="shared" si="29"/>
        <v>1.4829468496209541E-3</v>
      </c>
      <c r="HS41">
        <f t="shared" si="30"/>
        <v>1.445611450501308E-3</v>
      </c>
      <c r="HT41">
        <f t="shared" si="31"/>
        <v>1.167660143792484E-3</v>
      </c>
      <c r="HU41">
        <f t="shared" si="32"/>
        <v>1.5995596812330723E-3</v>
      </c>
      <c r="HV41">
        <f t="shared" si="33"/>
        <v>1.1478665406389158E-3</v>
      </c>
      <c r="HW41">
        <f t="shared" si="34"/>
        <v>2.463037641E-3</v>
      </c>
      <c r="HX41">
        <f t="shared" si="35"/>
        <v>1.1155157926196161E-3</v>
      </c>
      <c r="HY41">
        <f t="shared" si="36"/>
        <v>1.7984296552119301E-3</v>
      </c>
      <c r="HZ41">
        <f t="shared" si="37"/>
        <v>1.0095284898568951E-3</v>
      </c>
      <c r="IA41">
        <f t="shared" si="38"/>
        <v>1.353421351831284E-3</v>
      </c>
      <c r="IB41">
        <f t="shared" si="39"/>
        <v>1.0269214773856799E-3</v>
      </c>
      <c r="IC41">
        <f t="shared" si="40"/>
        <v>1.1506860195148797E-3</v>
      </c>
      <c r="ID41">
        <f t="shared" si="41"/>
        <v>1.5233948111797741E-3</v>
      </c>
      <c r="IE41">
        <f t="shared" si="42"/>
        <v>1.6093473546935941E-3</v>
      </c>
      <c r="IF41">
        <f t="shared" si="43"/>
        <v>1.2558874996197122E-3</v>
      </c>
      <c r="IG41">
        <f t="shared" si="44"/>
        <v>1.2296132294846041E-3</v>
      </c>
      <c r="IH41">
        <f t="shared" si="45"/>
        <v>1.3756207803642811E-3</v>
      </c>
      <c r="II41">
        <f t="shared" si="46"/>
        <v>6.1766723715110401E-4</v>
      </c>
      <c r="IJ41">
        <f t="shared" si="47"/>
        <v>1.0725512756898719E-3</v>
      </c>
      <c r="IK41">
        <f t="shared" si="48"/>
        <v>8.8905352584185986E-4</v>
      </c>
      <c r="IL41">
        <f t="shared" si="49"/>
        <v>4.4233816804185297E-4</v>
      </c>
      <c r="IM41">
        <f t="shared" si="50"/>
        <v>1.0584347141932202E-3</v>
      </c>
      <c r="IN41">
        <f t="shared" si="51"/>
        <v>7.9694686473699E-4</v>
      </c>
      <c r="IO41">
        <f t="shared" si="52"/>
        <v>5.8799125014154198E-4</v>
      </c>
      <c r="IP41">
        <f t="shared" si="53"/>
        <v>1.6812050383806238E-3</v>
      </c>
      <c r="IQ41">
        <f t="shared" si="54"/>
        <v>1.060384549809519E-3</v>
      </c>
      <c r="IR41">
        <f t="shared" si="55"/>
        <v>1.3886665496835602E-3</v>
      </c>
      <c r="IS41">
        <f t="shared" si="56"/>
        <v>1.249695849849267E-3</v>
      </c>
      <c r="IT41">
        <f t="shared" si="57"/>
        <v>9.1013847254805907E-4</v>
      </c>
      <c r="IU41">
        <f t="shared" si="58"/>
        <v>1.0414146286972321E-3</v>
      </c>
      <c r="IV41">
        <f t="shared" si="59"/>
        <v>1.0539386505231869E-3</v>
      </c>
      <c r="IW41">
        <f t="shared" si="60"/>
        <v>1.1100675851202838E-3</v>
      </c>
      <c r="IX41">
        <f t="shared" si="61"/>
        <v>1.8212200142627669E-3</v>
      </c>
      <c r="IY41">
        <f t="shared" si="62"/>
        <v>1.101418723409004E-3</v>
      </c>
      <c r="IZ41">
        <f t="shared" si="63"/>
        <v>1.538424585036675E-3</v>
      </c>
      <c r="JA41">
        <f t="shared" si="64"/>
        <v>1.1497877417614561E-3</v>
      </c>
      <c r="JB41">
        <f t="shared" si="65"/>
        <v>1.3902629726746198E-3</v>
      </c>
      <c r="JC41">
        <f t="shared" si="66"/>
        <v>1.5051741669223559E-3</v>
      </c>
      <c r="JD41">
        <f t="shared" si="67"/>
        <v>1.05445358698218E-3</v>
      </c>
      <c r="JE41">
        <f t="shared" si="68"/>
        <v>1.4146560196333319E-3</v>
      </c>
      <c r="JF41">
        <f t="shared" si="69"/>
        <v>4.3531127872786503E-4</v>
      </c>
      <c r="JG41">
        <f t="shared" si="70"/>
        <v>7.8593968902648012E-4</v>
      </c>
      <c r="JH41">
        <f t="shared" si="71"/>
        <v>5.4010588981897797E-4</v>
      </c>
      <c r="JI41">
        <f t="shared" si="72"/>
        <v>1.3457832813822959E-3</v>
      </c>
      <c r="JJ41">
        <f t="shared" si="73"/>
        <v>1.83584214236247E-3</v>
      </c>
      <c r="JK41">
        <f t="shared" si="74"/>
        <v>1.2340685153379E-3</v>
      </c>
      <c r="JL41">
        <f t="shared" si="11"/>
        <v>1.1010864475267199E-3</v>
      </c>
      <c r="JM41">
        <f t="shared" si="1"/>
        <v>1.08154806557523E-3</v>
      </c>
      <c r="JN41">
        <f t="shared" si="7"/>
        <v>1.1790605074887988E-3</v>
      </c>
      <c r="JO41">
        <f t="shared" si="8"/>
        <v>1.882143631364364E-3</v>
      </c>
      <c r="JP41">
        <f t="shared" si="76"/>
        <v>1.362964683510963E-3</v>
      </c>
      <c r="JQ41">
        <f t="shared" si="77"/>
        <v>1.5629045139620278E-3</v>
      </c>
      <c r="JR41">
        <f t="shared" si="78"/>
        <v>1.5820182482534997E-3</v>
      </c>
      <c r="JS41">
        <f t="shared" si="79"/>
        <v>9.6380333146399205E-4</v>
      </c>
      <c r="JT41">
        <f t="shared" si="80"/>
        <v>1.3079341042934042E-3</v>
      </c>
      <c r="JU41">
        <f t="shared" si="81"/>
        <v>1.3421591355682562E-3</v>
      </c>
      <c r="JV41">
        <f t="shared" si="82"/>
        <v>1.0914933986066792E-3</v>
      </c>
      <c r="JW41">
        <f t="shared" si="83"/>
        <v>9.5791549132438194E-4</v>
      </c>
      <c r="JX41">
        <f t="shared" si="84"/>
        <v>1.3148663491192323E-3</v>
      </c>
      <c r="JY41">
        <f t="shared" si="85"/>
        <v>8.1744976893332992E-4</v>
      </c>
      <c r="JZ41">
        <f t="shared" si="86"/>
        <v>1.014467829680241E-3</v>
      </c>
      <c r="KA41">
        <f t="shared" si="87"/>
        <v>1.3066833293216462E-3</v>
      </c>
      <c r="KB41">
        <f t="shared" si="88"/>
        <v>9.3592786928869791E-4</v>
      </c>
      <c r="KC41">
        <f t="shared" si="89"/>
        <v>1.4504328388173688E-3</v>
      </c>
      <c r="KD41">
        <f t="shared" si="90"/>
        <v>9.2233842613574993E-4</v>
      </c>
      <c r="KE41">
        <f t="shared" si="75"/>
        <v>6.4439400336625797E-4</v>
      </c>
      <c r="KF41">
        <f t="shared" si="91"/>
        <v>1.5682839946266119E-3</v>
      </c>
      <c r="KG41">
        <f t="shared" si="92"/>
        <v>8.9342110692932405E-4</v>
      </c>
      <c r="KH41">
        <f t="shared" si="93"/>
        <v>8.9708596117875903E-4</v>
      </c>
      <c r="KI41">
        <f t="shared" si="94"/>
        <v>8.3504366304141587E-4</v>
      </c>
      <c r="KJ41">
        <f t="shared" si="95"/>
        <v>1.588712828136E-3</v>
      </c>
      <c r="KK41">
        <f t="shared" si="96"/>
        <v>9.4976731748693715E-4</v>
      </c>
      <c r="KL41">
        <f t="shared" si="97"/>
        <v>1.613984079605022E-3</v>
      </c>
      <c r="KM41">
        <f t="shared" si="98"/>
        <v>6.3375693334254005E-4</v>
      </c>
      <c r="KN41">
        <f t="shared" si="99"/>
        <v>1.2110369834171276E-3</v>
      </c>
      <c r="KO41">
        <f t="shared" si="100"/>
        <v>1.3741102444769279E-3</v>
      </c>
      <c r="KP41">
        <f t="shared" si="9"/>
        <v>8.1325236414836715E-4</v>
      </c>
      <c r="KQ41">
        <f t="shared" si="10"/>
        <v>4.8958682159547609E-4</v>
      </c>
      <c r="KR41">
        <f t="shared" si="101"/>
        <v>5.9334765461148008E-4</v>
      </c>
      <c r="KS41">
        <f t="shared" si="102"/>
        <v>9.6558718373348411E-4</v>
      </c>
      <c r="KT41">
        <f t="shared" si="103"/>
        <v>1.5354243881623201E-3</v>
      </c>
    </row>
    <row r="42" spans="1:306" x14ac:dyDescent="0.25">
      <c r="A42">
        <v>-9.1299999999999997E-4</v>
      </c>
      <c r="C42">
        <v>4.1824E-2</v>
      </c>
      <c r="E42">
        <v>0.51699099999999998</v>
      </c>
      <c r="F42">
        <v>0.36047099999999999</v>
      </c>
      <c r="G42">
        <v>0.47633399999999998</v>
      </c>
      <c r="H42">
        <v>0.43623299999999998</v>
      </c>
      <c r="I42">
        <v>0.34348099999999998</v>
      </c>
      <c r="J42">
        <v>0.44425900000000001</v>
      </c>
      <c r="K42">
        <v>0.48290499999999997</v>
      </c>
      <c r="L42">
        <v>0.433166</v>
      </c>
      <c r="M42">
        <v>0.349296</v>
      </c>
      <c r="N42">
        <v>0.41092200000000001</v>
      </c>
      <c r="O42">
        <v>0.39240000000000003</v>
      </c>
      <c r="P42">
        <v>0.45073400000000002</v>
      </c>
      <c r="Q42">
        <v>0.48031099999999999</v>
      </c>
      <c r="R42">
        <v>0.40693499999999999</v>
      </c>
      <c r="S42">
        <v>0.580681</v>
      </c>
      <c r="T42">
        <v>0.60322600000000004</v>
      </c>
      <c r="U42">
        <v>0.44096200000000002</v>
      </c>
      <c r="V42">
        <v>0.59218999999999999</v>
      </c>
      <c r="W42">
        <v>0.46323500000000001</v>
      </c>
      <c r="X42">
        <v>0.64546499999999996</v>
      </c>
      <c r="Y42">
        <v>0.56521299999999997</v>
      </c>
      <c r="Z42">
        <v>0.50956500000000005</v>
      </c>
      <c r="AA42">
        <v>0.51961800000000002</v>
      </c>
      <c r="AB42">
        <v>0.55632400000000004</v>
      </c>
      <c r="AC42">
        <v>0.53742100000000004</v>
      </c>
      <c r="AD42">
        <v>1</v>
      </c>
      <c r="AE42">
        <v>0.473329</v>
      </c>
      <c r="AF42">
        <v>0.58390600000000004</v>
      </c>
      <c r="AG42">
        <v>0.49885800000000002</v>
      </c>
      <c r="AH42">
        <v>0.46352599999999999</v>
      </c>
      <c r="AI42">
        <v>0.55022700000000002</v>
      </c>
      <c r="AJ42">
        <v>0.47767999999999999</v>
      </c>
      <c r="AK42">
        <v>0.53233200000000003</v>
      </c>
      <c r="AL42">
        <v>0.56656799999999996</v>
      </c>
      <c r="AM42">
        <v>0.43126999999999999</v>
      </c>
      <c r="AN42">
        <v>0.473381</v>
      </c>
      <c r="AO42">
        <v>0.55845800000000001</v>
      </c>
      <c r="AP42">
        <v>0.54891900000000005</v>
      </c>
      <c r="AQ42">
        <v>0.49252200000000002</v>
      </c>
      <c r="AR42">
        <v>0.40561900000000001</v>
      </c>
      <c r="AS42">
        <v>0.58882599999999996</v>
      </c>
      <c r="AT42">
        <v>0.42394199999999999</v>
      </c>
      <c r="AU42">
        <v>0.38867499999999999</v>
      </c>
      <c r="AV42">
        <v>0.60825200000000001</v>
      </c>
      <c r="AW42">
        <v>0.54298900000000005</v>
      </c>
      <c r="AX42">
        <v>0.601267</v>
      </c>
      <c r="AY42">
        <v>0.39621400000000001</v>
      </c>
      <c r="AZ42">
        <v>0.56761700000000004</v>
      </c>
      <c r="BA42">
        <v>0.57079400000000002</v>
      </c>
      <c r="BB42">
        <v>0.63258400000000004</v>
      </c>
      <c r="BC42">
        <v>0.62268699999999999</v>
      </c>
      <c r="BD42">
        <v>0.46663300000000002</v>
      </c>
      <c r="BE42">
        <v>0.43822699999999998</v>
      </c>
      <c r="BF42">
        <v>0.49452600000000002</v>
      </c>
      <c r="BG42">
        <v>0.44027899999999998</v>
      </c>
      <c r="BH42">
        <v>0.41345300000000001</v>
      </c>
      <c r="BI42">
        <v>0.51004300000000002</v>
      </c>
      <c r="BJ42">
        <v>0.47861500000000001</v>
      </c>
      <c r="BK42">
        <v>0.527146</v>
      </c>
      <c r="BL42">
        <v>0.29048800000000002</v>
      </c>
      <c r="BM42">
        <v>0.63004400000000005</v>
      </c>
      <c r="BN42">
        <v>0.38450400000000001</v>
      </c>
      <c r="BO42">
        <v>0.554562</v>
      </c>
      <c r="BP42">
        <v>0.56615800000000005</v>
      </c>
      <c r="BQ42">
        <v>0.57783099999999998</v>
      </c>
      <c r="BR42">
        <v>0.57641799999999999</v>
      </c>
      <c r="BS42">
        <v>0.61911000000000005</v>
      </c>
      <c r="BT42">
        <v>0.459754</v>
      </c>
      <c r="BU42">
        <v>0.39711800000000003</v>
      </c>
      <c r="BV42">
        <v>0.56987699999999997</v>
      </c>
      <c r="BW42">
        <v>0.53164800000000001</v>
      </c>
      <c r="BX42">
        <v>0.54823500000000003</v>
      </c>
      <c r="BY42">
        <v>0.471777</v>
      </c>
      <c r="BZ42">
        <v>0.485628</v>
      </c>
      <c r="CA42">
        <v>0.40933000000000003</v>
      </c>
      <c r="CB42">
        <v>0.63038000000000005</v>
      </c>
      <c r="CC42">
        <v>0.58870199999999995</v>
      </c>
      <c r="CD42">
        <v>0.55816299999999996</v>
      </c>
      <c r="CE42">
        <v>0.37441400000000002</v>
      </c>
      <c r="CF42">
        <v>0.54259599999999997</v>
      </c>
      <c r="CG42">
        <v>0.41773199999999999</v>
      </c>
      <c r="CH42">
        <v>0.52681599999999995</v>
      </c>
      <c r="CI42">
        <v>0.47118100000000002</v>
      </c>
      <c r="CJ42">
        <v>0.31828899999999999</v>
      </c>
      <c r="CK42">
        <v>0.49177999999999999</v>
      </c>
      <c r="CL42">
        <v>0.50551999999999997</v>
      </c>
      <c r="CM42">
        <v>0.41843200000000003</v>
      </c>
      <c r="CN42">
        <v>0.48118100000000003</v>
      </c>
      <c r="CO42">
        <v>0.393096</v>
      </c>
      <c r="CP42">
        <v>0.52862699999999996</v>
      </c>
      <c r="CQ42">
        <v>0.53840399999999999</v>
      </c>
      <c r="CR42">
        <v>0.51491399999999998</v>
      </c>
      <c r="CS42">
        <v>0.40953000000000001</v>
      </c>
      <c r="CT42">
        <v>0.453127</v>
      </c>
      <c r="CU42">
        <v>0.45793299999999998</v>
      </c>
      <c r="CV42">
        <v>0.47761599999999999</v>
      </c>
      <c r="CW42">
        <v>0.34314299999999998</v>
      </c>
      <c r="CX42">
        <v>0.44513599999999998</v>
      </c>
      <c r="CY42">
        <v>0.43503500000000001</v>
      </c>
      <c r="CZ42">
        <v>0.55060799999999999</v>
      </c>
      <c r="DB42">
        <v>1.5848786559999998E-3</v>
      </c>
      <c r="DC42">
        <v>2.08011664E-3</v>
      </c>
      <c r="DD42">
        <v>2.0208520319999999E-3</v>
      </c>
      <c r="DE42">
        <v>1.804161888E-3</v>
      </c>
      <c r="DF42">
        <v>1.5009378880000001E-3</v>
      </c>
      <c r="DG42">
        <v>1.8887718399999999E-3</v>
      </c>
      <c r="DH42">
        <v>2.293168096E-3</v>
      </c>
      <c r="DI42">
        <v>1.4301298560000001E-3</v>
      </c>
      <c r="DJ42">
        <v>1.4554333759999999E-3</v>
      </c>
      <c r="DK42">
        <v>2.716803392E-3</v>
      </c>
      <c r="DL42">
        <v>1.2517923199999999E-3</v>
      </c>
      <c r="DM42">
        <v>1.970203168E-3</v>
      </c>
      <c r="DN42">
        <v>1.7812841600000002E-3</v>
      </c>
      <c r="DO42">
        <v>2.1058383999999998E-3</v>
      </c>
      <c r="DP42">
        <v>1.9732563200000001E-3</v>
      </c>
      <c r="DQ42">
        <v>2.14055232E-3</v>
      </c>
      <c r="DR42">
        <v>2.4418942399999999E-3</v>
      </c>
      <c r="DS42">
        <v>1.568441824E-3</v>
      </c>
      <c r="DT42">
        <v>1.4755507199999999E-3</v>
      </c>
      <c r="DU42">
        <v>2.0317680959999998E-3</v>
      </c>
      <c r="DV42">
        <v>1.965811648E-3</v>
      </c>
      <c r="DW42">
        <v>1.6573178240000001E-3</v>
      </c>
      <c r="DX42">
        <v>2.2606708480000003E-3</v>
      </c>
      <c r="DY42">
        <v>1.747741312E-3</v>
      </c>
      <c r="DZ42">
        <v>2.0756832960000002E-3</v>
      </c>
      <c r="EA42">
        <v>1.7492469760000001E-3</v>
      </c>
      <c r="EB42">
        <v>2.1583693439999998E-3</v>
      </c>
      <c r="EC42">
        <v>1.30971856E-3</v>
      </c>
      <c r="ED42">
        <v>1.9588688639999999E-3</v>
      </c>
      <c r="EE42">
        <v>1.5831638719999998E-3</v>
      </c>
      <c r="EF42">
        <v>1.73402304E-3</v>
      </c>
      <c r="EG42">
        <v>1.9022809920000001E-3</v>
      </c>
      <c r="EH42">
        <v>2.1217733439999999E-3</v>
      </c>
      <c r="EI42">
        <v>1.9039957760000001E-3</v>
      </c>
      <c r="EJ42">
        <v>1.8345261119999999E-3</v>
      </c>
      <c r="EK42">
        <v>1.822313504E-3</v>
      </c>
      <c r="EL42">
        <v>1.386549248E-3</v>
      </c>
      <c r="EM42">
        <v>1.661081984E-3</v>
      </c>
      <c r="EN42">
        <v>1.3780171519999999E-3</v>
      </c>
      <c r="EO42">
        <v>1.3011864640000001E-3</v>
      </c>
      <c r="EP42">
        <v>1.6392916800000001E-3</v>
      </c>
      <c r="EQ42">
        <v>1.3655954240000001E-3</v>
      </c>
      <c r="ER42">
        <v>1.407670368E-3</v>
      </c>
      <c r="ES42">
        <v>2.0939603839999999E-3</v>
      </c>
      <c r="ET42">
        <v>1.5140706239999998E-3</v>
      </c>
      <c r="EU42">
        <v>1.93519648E-3</v>
      </c>
      <c r="EV42">
        <v>1.928797408E-3</v>
      </c>
      <c r="EW42">
        <v>1.4371144640000001E-3</v>
      </c>
      <c r="EX42">
        <v>1.6977198080000001E-3</v>
      </c>
      <c r="EY42">
        <v>1.8600387519999999E-3</v>
      </c>
      <c r="EZ42">
        <v>1.7413840640000001E-3</v>
      </c>
      <c r="FA42">
        <v>2.4304344640000003E-3</v>
      </c>
      <c r="FB42">
        <v>2.104709152E-3</v>
      </c>
      <c r="FC42">
        <v>2.0561933120000001E-3</v>
      </c>
      <c r="FD42">
        <v>1.800606848E-3</v>
      </c>
      <c r="FE42">
        <v>2.1208950400000001E-3</v>
      </c>
      <c r="FF42">
        <v>2.4384646719999999E-3</v>
      </c>
      <c r="FG42">
        <v>1.8046219520000001E-3</v>
      </c>
      <c r="FH42">
        <v>1.9523024959999999E-3</v>
      </c>
      <c r="FI42">
        <v>1.0810249279999999E-3</v>
      </c>
      <c r="FJ42">
        <v>1.3939102720000002E-3</v>
      </c>
      <c r="FK42">
        <v>1.193071424E-3</v>
      </c>
      <c r="FL42">
        <v>1.948245568E-3</v>
      </c>
      <c r="FM42">
        <v>2.2328578879999999E-3</v>
      </c>
      <c r="FN42">
        <v>1.7210576E-3</v>
      </c>
      <c r="FO42">
        <v>1.8212260800000001E-3</v>
      </c>
      <c r="FP42">
        <v>1.6226457279999999E-3</v>
      </c>
      <c r="FQ42">
        <v>2.018468064E-3</v>
      </c>
      <c r="FR42">
        <v>2.5334051520000001E-3</v>
      </c>
      <c r="FS42">
        <v>1.7610831679999999E-3</v>
      </c>
      <c r="FT42">
        <v>2.179825056E-3</v>
      </c>
      <c r="FU42">
        <v>2.1905319999999998E-3</v>
      </c>
      <c r="FV42">
        <v>1.5213898239999999E-3</v>
      </c>
      <c r="FW42">
        <v>1.901402688E-3</v>
      </c>
      <c r="FX42">
        <v>1.8683617280000002E-3</v>
      </c>
      <c r="FY42">
        <v>1.8280015680000002E-3</v>
      </c>
      <c r="FZ42">
        <v>1.7374107840000001E-3</v>
      </c>
      <c r="GA42">
        <v>2.0269583360000001E-3</v>
      </c>
      <c r="GB42">
        <v>1.722186848E-3</v>
      </c>
      <c r="GC42">
        <v>1.7125673279999999E-3</v>
      </c>
      <c r="GD42">
        <v>1.9651424639999999E-3</v>
      </c>
      <c r="GE42">
        <v>1.6545156159999998E-3</v>
      </c>
      <c r="GF42">
        <v>1.8812016959999999E-3</v>
      </c>
      <c r="GG42">
        <v>2.0887742079999999E-3</v>
      </c>
      <c r="GH42">
        <v>1.425236448E-3</v>
      </c>
      <c r="GI42">
        <v>1.9394625279999999E-3</v>
      </c>
      <c r="GJ42">
        <v>1.8962165120000002E-3</v>
      </c>
      <c r="GK42">
        <v>1.625406112E-3</v>
      </c>
      <c r="GL42">
        <v>1.3525045119999999E-3</v>
      </c>
      <c r="GM42">
        <v>2.342144E-3</v>
      </c>
      <c r="GN42">
        <v>1.4980102080000002E-3</v>
      </c>
      <c r="GO42">
        <v>2.307471904E-3</v>
      </c>
      <c r="GP42">
        <v>1.5853387200000001E-3</v>
      </c>
      <c r="GQ42">
        <v>1.696046848E-3</v>
      </c>
      <c r="GR42">
        <v>2.157114624E-3</v>
      </c>
      <c r="GS42">
        <v>1.7606649280000001E-3</v>
      </c>
      <c r="GT42">
        <v>1.3177905920000001E-3</v>
      </c>
      <c r="GU42">
        <v>1.1482779200000001E-3</v>
      </c>
      <c r="GV42">
        <v>1.6497058560000001E-3</v>
      </c>
      <c r="GW42">
        <v>2.205965056E-3</v>
      </c>
      <c r="GY42">
        <f t="shared" si="5"/>
        <v>8.1936800124409587E-4</v>
      </c>
      <c r="GZ42">
        <f t="shared" si="6"/>
        <v>7.4982172533743997E-4</v>
      </c>
      <c r="HA42">
        <f t="shared" si="12"/>
        <v>9.6260053181068791E-4</v>
      </c>
      <c r="HB42">
        <f t="shared" si="13"/>
        <v>7.8703495288790393E-4</v>
      </c>
      <c r="HC42">
        <f t="shared" si="14"/>
        <v>5.1554364670812795E-4</v>
      </c>
      <c r="HD42">
        <f t="shared" si="15"/>
        <v>8.3910388886656001E-4</v>
      </c>
      <c r="HE42">
        <f t="shared" si="16"/>
        <v>1.1073823393988799E-3</v>
      </c>
      <c r="HF42">
        <f t="shared" si="17"/>
        <v>6.1948362920409604E-4</v>
      </c>
      <c r="HG42">
        <f t="shared" si="18"/>
        <v>5.0837705650329593E-4</v>
      </c>
      <c r="HH42">
        <f t="shared" si="19"/>
        <v>1.1163942834474241E-3</v>
      </c>
      <c r="HI42">
        <f t="shared" si="20"/>
        <v>4.9120330636799993E-4</v>
      </c>
      <c r="HJ42">
        <f t="shared" si="21"/>
        <v>8.8803755472531207E-4</v>
      </c>
      <c r="HK42">
        <f t="shared" si="22"/>
        <v>8.5557037617376005E-4</v>
      </c>
      <c r="HL42">
        <f t="shared" si="23"/>
        <v>8.5693934930399993E-4</v>
      </c>
      <c r="HM42">
        <f t="shared" si="24"/>
        <v>1.14583245315392E-3</v>
      </c>
      <c r="HN42">
        <f t="shared" si="25"/>
        <v>1.2912368137843202E-3</v>
      </c>
      <c r="HO42">
        <f t="shared" si="26"/>
        <v>1.07678256785888E-3</v>
      </c>
      <c r="HP42">
        <f t="shared" si="27"/>
        <v>9.2881556375456001E-4</v>
      </c>
      <c r="HQ42">
        <f t="shared" si="28"/>
        <v>6.8352673777919998E-4</v>
      </c>
      <c r="HR42">
        <f t="shared" si="29"/>
        <v>1.3114351940846398E-3</v>
      </c>
      <c r="HS42">
        <f t="shared" si="30"/>
        <v>1.1111022990010239E-3</v>
      </c>
      <c r="HT42">
        <f t="shared" si="31"/>
        <v>8.4451115698656019E-4</v>
      </c>
      <c r="HU42">
        <f t="shared" si="32"/>
        <v>1.1746852646960643E-3</v>
      </c>
      <c r="HV42">
        <f t="shared" si="33"/>
        <v>9.7231043765708808E-4</v>
      </c>
      <c r="HW42">
        <f t="shared" si="34"/>
        <v>1.1155157926196161E-3</v>
      </c>
      <c r="HX42">
        <f t="shared" si="35"/>
        <v>1.7492469760000001E-3</v>
      </c>
      <c r="HY42">
        <f t="shared" si="36"/>
        <v>1.0216188032261759E-3</v>
      </c>
      <c r="HZ42">
        <f t="shared" si="37"/>
        <v>7.6475252549536006E-4</v>
      </c>
      <c r="IA42">
        <f t="shared" si="38"/>
        <v>9.7719740375731205E-4</v>
      </c>
      <c r="IB42">
        <f t="shared" si="39"/>
        <v>7.3383761693267193E-4</v>
      </c>
      <c r="IC42">
        <f t="shared" si="40"/>
        <v>9.5410629523008E-4</v>
      </c>
      <c r="ID42">
        <f t="shared" si="41"/>
        <v>9.0868158425855999E-4</v>
      </c>
      <c r="IE42">
        <f t="shared" si="42"/>
        <v>1.129487847758208E-3</v>
      </c>
      <c r="IF42">
        <f t="shared" si="43"/>
        <v>1.0787430788167681E-3</v>
      </c>
      <c r="IG42">
        <f t="shared" si="44"/>
        <v>7.9117607632223997E-4</v>
      </c>
      <c r="IH42">
        <f t="shared" si="45"/>
        <v>8.6264858883702399E-4</v>
      </c>
      <c r="II42">
        <f t="shared" si="46"/>
        <v>7.7432951993958404E-4</v>
      </c>
      <c r="IJ42">
        <f t="shared" si="47"/>
        <v>9.1179946157529603E-4</v>
      </c>
      <c r="IK42">
        <f t="shared" si="48"/>
        <v>6.7870376373734399E-4</v>
      </c>
      <c r="IL42">
        <f t="shared" si="49"/>
        <v>5.2778595234121599E-4</v>
      </c>
      <c r="IM42">
        <f t="shared" si="50"/>
        <v>9.6525756276767997E-4</v>
      </c>
      <c r="IN42">
        <f t="shared" si="51"/>
        <v>5.7893325524140799E-4</v>
      </c>
      <c r="IO42">
        <f t="shared" si="52"/>
        <v>5.4712628028240004E-4</v>
      </c>
      <c r="IP42">
        <f t="shared" si="53"/>
        <v>1.273655591488768E-3</v>
      </c>
      <c r="IQ42">
        <f t="shared" si="54"/>
        <v>8.2212369405513597E-4</v>
      </c>
      <c r="IR42">
        <f t="shared" si="55"/>
        <v>1.1635697819401599E-3</v>
      </c>
      <c r="IS42">
        <f t="shared" si="56"/>
        <v>7.64216536213312E-4</v>
      </c>
      <c r="IT42">
        <f t="shared" si="57"/>
        <v>8.1573060071228804E-4</v>
      </c>
      <c r="IU42">
        <f t="shared" si="58"/>
        <v>9.6904828008755213E-4</v>
      </c>
      <c r="IV42">
        <f t="shared" si="59"/>
        <v>1.176630753895168E-3</v>
      </c>
      <c r="IW42">
        <f t="shared" si="60"/>
        <v>1.0843372186599681E-3</v>
      </c>
      <c r="IX42">
        <f t="shared" si="61"/>
        <v>1.1341209252397123E-3</v>
      </c>
      <c r="IY42">
        <f t="shared" si="62"/>
        <v>9.2234037755350399E-4</v>
      </c>
      <c r="IZ42">
        <f t="shared" si="63"/>
        <v>1.0168410538101121E-3</v>
      </c>
      <c r="JA42">
        <f t="shared" si="64"/>
        <v>7.9276938243059199E-4</v>
      </c>
      <c r="JB42">
        <f t="shared" si="65"/>
        <v>8.7689041697312006E-4</v>
      </c>
      <c r="JC42">
        <f t="shared" si="66"/>
        <v>1.243721836700896E-3</v>
      </c>
      <c r="JD42">
        <f t="shared" si="67"/>
        <v>8.6371913555648009E-4</v>
      </c>
      <c r="JE42">
        <f t="shared" si="68"/>
        <v>1.0291484515564159E-3</v>
      </c>
      <c r="JF42">
        <f t="shared" si="69"/>
        <v>3.1402476928486399E-4</v>
      </c>
      <c r="JG42">
        <f t="shared" si="70"/>
        <v>8.7822480341196818E-4</v>
      </c>
      <c r="JH42">
        <f t="shared" si="71"/>
        <v>4.5874073481369602E-4</v>
      </c>
      <c r="JI42">
        <f t="shared" si="72"/>
        <v>1.0804229586812159E-3</v>
      </c>
      <c r="JJ42">
        <f t="shared" si="73"/>
        <v>1.2641503561543041E-3</v>
      </c>
      <c r="JK42">
        <f t="shared" si="74"/>
        <v>9.9448043406559993E-4</v>
      </c>
      <c r="JL42">
        <f t="shared" si="11"/>
        <v>1.04978749458144E-3</v>
      </c>
      <c r="JM42">
        <f t="shared" si="1"/>
        <v>1.00459619666208E-3</v>
      </c>
      <c r="JN42">
        <f t="shared" si="7"/>
        <v>9.2799876629625602E-4</v>
      </c>
      <c r="JO42">
        <f t="shared" si="8"/>
        <v>1.0060607871519361E-3</v>
      </c>
      <c r="JP42">
        <f t="shared" si="76"/>
        <v>1.003600792530336E-3</v>
      </c>
      <c r="JQ42">
        <f t="shared" si="77"/>
        <v>1.1588996313722881E-3</v>
      </c>
      <c r="JR42">
        <f t="shared" si="78"/>
        <v>1.2009263110199998E-3</v>
      </c>
      <c r="JS42">
        <f t="shared" si="79"/>
        <v>7.1775672699724794E-4</v>
      </c>
      <c r="JT42">
        <f t="shared" si="80"/>
        <v>9.2337438456806405E-4</v>
      </c>
      <c r="JU42">
        <f t="shared" si="81"/>
        <v>7.6477650612224014E-4</v>
      </c>
      <c r="JV42">
        <f t="shared" si="82"/>
        <v>1.1523356284358403E-3</v>
      </c>
      <c r="JW42">
        <f t="shared" si="83"/>
        <v>1.022817203362368E-3</v>
      </c>
      <c r="JX42">
        <f t="shared" si="84"/>
        <v>1.131373145696768E-3</v>
      </c>
      <c r="JY42">
        <f t="shared" si="85"/>
        <v>6.4481086650707204E-4</v>
      </c>
      <c r="JZ42">
        <f t="shared" si="86"/>
        <v>9.2923218190348793E-4</v>
      </c>
      <c r="KA42">
        <f t="shared" si="87"/>
        <v>8.2090289177164794E-4</v>
      </c>
      <c r="KB42">
        <f t="shared" si="88"/>
        <v>8.7162529875865584E-4</v>
      </c>
      <c r="KC42">
        <f t="shared" si="89"/>
        <v>8.8638649632297596E-4</v>
      </c>
      <c r="KD42">
        <f t="shared" si="90"/>
        <v>6.6483385389011192E-4</v>
      </c>
      <c r="KE42">
        <f t="shared" si="75"/>
        <v>7.0090278039744002E-4</v>
      </c>
      <c r="KF42">
        <f t="shared" si="91"/>
        <v>9.8043709715455981E-4</v>
      </c>
      <c r="KG42">
        <f t="shared" si="92"/>
        <v>7.9343766754918414E-4</v>
      </c>
      <c r="KH42">
        <f t="shared" si="93"/>
        <v>7.8211453837827207E-4</v>
      </c>
      <c r="KI42">
        <f t="shared" si="94"/>
        <v>5.3166411364915199E-4</v>
      </c>
      <c r="KJ42">
        <f t="shared" si="95"/>
        <v>1.2381205562879999E-3</v>
      </c>
      <c r="KK42">
        <f t="shared" si="96"/>
        <v>8.0653468802803204E-4</v>
      </c>
      <c r="KL42">
        <f t="shared" si="97"/>
        <v>1.1881495879762559E-3</v>
      </c>
      <c r="KM42">
        <f t="shared" si="98"/>
        <v>6.4924376600160002E-4</v>
      </c>
      <c r="KN42">
        <f t="shared" si="99"/>
        <v>7.6852462009369604E-4</v>
      </c>
      <c r="KO42">
        <f t="shared" si="100"/>
        <v>9.8781397111219189E-4</v>
      </c>
      <c r="KP42">
        <f t="shared" si="9"/>
        <v>8.4092174025164796E-4</v>
      </c>
      <c r="KQ42">
        <f t="shared" si="10"/>
        <v>4.5219061711065603E-4</v>
      </c>
      <c r="KR42">
        <f t="shared" si="101"/>
        <v>5.1113984019711997E-4</v>
      </c>
      <c r="KS42">
        <f t="shared" si="102"/>
        <v>7.1767978706496001E-4</v>
      </c>
      <c r="KT42">
        <f t="shared" si="103"/>
        <v>1.2146220075540479E-3</v>
      </c>
    </row>
    <row r="43" spans="1:306" x14ac:dyDescent="0.25">
      <c r="A43">
        <v>-3.166E-3</v>
      </c>
      <c r="C43">
        <v>5.1605999999999999E-2</v>
      </c>
      <c r="E43">
        <v>0.55433200000000005</v>
      </c>
      <c r="F43">
        <v>0.32771800000000001</v>
      </c>
      <c r="G43">
        <v>0.72242899999999999</v>
      </c>
      <c r="H43">
        <v>0.62358800000000003</v>
      </c>
      <c r="I43">
        <v>0.60896899999999998</v>
      </c>
      <c r="J43">
        <v>0.72636800000000001</v>
      </c>
      <c r="K43">
        <v>0.68464800000000003</v>
      </c>
      <c r="L43">
        <v>0.57230999999999999</v>
      </c>
      <c r="M43">
        <v>0.29380600000000001</v>
      </c>
      <c r="N43">
        <v>0.75807100000000005</v>
      </c>
      <c r="O43">
        <v>0.57021500000000003</v>
      </c>
      <c r="P43">
        <v>0.59345700000000001</v>
      </c>
      <c r="Q43">
        <v>0.70498400000000006</v>
      </c>
      <c r="R43">
        <v>0.75828499999999999</v>
      </c>
      <c r="S43">
        <v>0.64369799999999999</v>
      </c>
      <c r="T43">
        <v>0.58347800000000005</v>
      </c>
      <c r="U43">
        <v>0.633849</v>
      </c>
      <c r="V43">
        <v>0.44806699999999999</v>
      </c>
      <c r="W43">
        <v>0.48376200000000003</v>
      </c>
      <c r="X43">
        <v>0.53792600000000002</v>
      </c>
      <c r="Y43">
        <v>0.56208000000000002</v>
      </c>
      <c r="Z43">
        <v>0.59323000000000004</v>
      </c>
      <c r="AA43">
        <v>0.60530499999999998</v>
      </c>
      <c r="AB43">
        <v>0.52608100000000002</v>
      </c>
      <c r="AC43">
        <v>0.70219500000000001</v>
      </c>
      <c r="AD43">
        <v>0.473329</v>
      </c>
      <c r="AE43">
        <v>1</v>
      </c>
      <c r="AF43">
        <v>0.594773</v>
      </c>
      <c r="AG43">
        <v>0.68554499999999996</v>
      </c>
      <c r="AH43">
        <v>0.599997</v>
      </c>
      <c r="AI43">
        <v>0.61753599999999997</v>
      </c>
      <c r="AJ43">
        <v>0.70057899999999995</v>
      </c>
      <c r="AK43">
        <v>0.68587500000000001</v>
      </c>
      <c r="AL43">
        <v>0.470773</v>
      </c>
      <c r="AM43">
        <v>0.62003900000000001</v>
      </c>
      <c r="AN43">
        <v>0.45724999999999999</v>
      </c>
      <c r="AO43">
        <v>0.31733699999999998</v>
      </c>
      <c r="AP43">
        <v>0.506216</v>
      </c>
      <c r="AQ43">
        <v>0.46754000000000001</v>
      </c>
      <c r="AR43">
        <v>0.257442</v>
      </c>
      <c r="AS43">
        <v>0.49742999999999998</v>
      </c>
      <c r="AT43">
        <v>0.51355200000000001</v>
      </c>
      <c r="AU43">
        <v>0.275478</v>
      </c>
      <c r="AV43">
        <v>0.58483399999999996</v>
      </c>
      <c r="AW43">
        <v>0.57619100000000001</v>
      </c>
      <c r="AX43">
        <v>0.54444899999999996</v>
      </c>
      <c r="AY43">
        <v>0.68462900000000004</v>
      </c>
      <c r="AZ43">
        <v>0.47912500000000002</v>
      </c>
      <c r="BA43">
        <v>0.456619</v>
      </c>
      <c r="BB43">
        <v>0.45477099999999998</v>
      </c>
      <c r="BC43">
        <v>0.43920199999999998</v>
      </c>
      <c r="BD43">
        <v>0.77575400000000005</v>
      </c>
      <c r="BE43">
        <v>0.47047</v>
      </c>
      <c r="BF43">
        <v>0.74330499999999999</v>
      </c>
      <c r="BG43">
        <v>0.54637000000000002</v>
      </c>
      <c r="BH43">
        <v>0.57233400000000001</v>
      </c>
      <c r="BI43">
        <v>0.49734099999999998</v>
      </c>
      <c r="BJ43">
        <v>0.48993799999999998</v>
      </c>
      <c r="BK43">
        <v>0.61863000000000001</v>
      </c>
      <c r="BL43">
        <v>0.354016</v>
      </c>
      <c r="BM43">
        <v>0.44863799999999998</v>
      </c>
      <c r="BN43">
        <v>0.26537100000000002</v>
      </c>
      <c r="BO43">
        <v>0.49335200000000001</v>
      </c>
      <c r="BP43">
        <v>0.70916000000000001</v>
      </c>
      <c r="BQ43">
        <v>0.561083</v>
      </c>
      <c r="BR43">
        <v>0.55101500000000003</v>
      </c>
      <c r="BS43">
        <v>0.45450400000000002</v>
      </c>
      <c r="BT43">
        <v>0.48635099999999998</v>
      </c>
      <c r="BU43">
        <v>0.70609</v>
      </c>
      <c r="BV43">
        <v>0.67157999999999995</v>
      </c>
      <c r="BW43">
        <v>0.61251299999999997</v>
      </c>
      <c r="BX43">
        <v>0.56305400000000005</v>
      </c>
      <c r="BY43">
        <v>0.43717400000000001</v>
      </c>
      <c r="BZ43">
        <v>0.56394900000000003</v>
      </c>
      <c r="CA43">
        <v>0.63228700000000004</v>
      </c>
      <c r="CB43">
        <v>0.46959299999999998</v>
      </c>
      <c r="CC43">
        <v>0.436529</v>
      </c>
      <c r="CD43">
        <v>0.502274</v>
      </c>
      <c r="CE43">
        <v>0.275422</v>
      </c>
      <c r="CF43">
        <v>0.50142500000000001</v>
      </c>
      <c r="CG43">
        <v>0.53601200000000004</v>
      </c>
      <c r="CH43">
        <v>0.44187900000000002</v>
      </c>
      <c r="CI43">
        <v>0.72775699999999999</v>
      </c>
      <c r="CJ43">
        <v>0.50108299999999995</v>
      </c>
      <c r="CK43">
        <v>0.230376</v>
      </c>
      <c r="CL43">
        <v>0.71529900000000002</v>
      </c>
      <c r="CM43">
        <v>0.48265200000000003</v>
      </c>
      <c r="CN43">
        <v>0.40860299999999999</v>
      </c>
      <c r="CO43">
        <v>0.44246200000000002</v>
      </c>
      <c r="CP43">
        <v>0.54450399999999999</v>
      </c>
      <c r="CQ43">
        <v>0.43001099999999998</v>
      </c>
      <c r="CR43">
        <v>0.50784899999999999</v>
      </c>
      <c r="CS43">
        <v>0.27321899999999999</v>
      </c>
      <c r="CT43">
        <v>0.69825899999999996</v>
      </c>
      <c r="CU43">
        <v>0.65645100000000001</v>
      </c>
      <c r="CV43">
        <v>0.36225600000000002</v>
      </c>
      <c r="CW43">
        <v>0.37934800000000002</v>
      </c>
      <c r="CX43">
        <v>0.44553199999999998</v>
      </c>
      <c r="CY43">
        <v>0.48325800000000002</v>
      </c>
      <c r="CZ43">
        <v>0.51242900000000002</v>
      </c>
      <c r="DB43">
        <v>1.9555577639999997E-3</v>
      </c>
      <c r="DC43">
        <v>2.5666244100000001E-3</v>
      </c>
      <c r="DD43">
        <v>2.493498708E-3</v>
      </c>
      <c r="DE43">
        <v>2.2261280219999999E-3</v>
      </c>
      <c r="DF43">
        <v>1.8519845220000002E-3</v>
      </c>
      <c r="DG43">
        <v>2.3305269599999999E-3</v>
      </c>
      <c r="DH43">
        <v>2.8295053740000002E-3</v>
      </c>
      <c r="DI43">
        <v>1.7646155640000001E-3</v>
      </c>
      <c r="DJ43">
        <v>1.7958371939999999E-3</v>
      </c>
      <c r="DK43">
        <v>3.3522225480000002E-3</v>
      </c>
      <c r="DL43">
        <v>1.5445675799999998E-3</v>
      </c>
      <c r="DM43">
        <v>2.4310038420000003E-3</v>
      </c>
      <c r="DN43">
        <v>2.1978995400000001E-3</v>
      </c>
      <c r="DO43">
        <v>2.5983620999999999E-3</v>
      </c>
      <c r="DP43">
        <v>2.4347710799999998E-3</v>
      </c>
      <c r="DQ43">
        <v>2.6411950799999999E-3</v>
      </c>
      <c r="DR43">
        <v>3.0130163099999999E-3</v>
      </c>
      <c r="DS43">
        <v>1.9352766059999998E-3</v>
      </c>
      <c r="DT43">
        <v>1.82065968E-3</v>
      </c>
      <c r="DU43">
        <v>2.5069678739999997E-3</v>
      </c>
      <c r="DV43">
        <v>2.4255852120000001E-3</v>
      </c>
      <c r="DW43">
        <v>2.0449393559999998E-3</v>
      </c>
      <c r="DX43">
        <v>2.7894075119999999E-3</v>
      </c>
      <c r="DY43">
        <v>2.1565115279999999E-3</v>
      </c>
      <c r="DZ43">
        <v>2.5611541740000001E-3</v>
      </c>
      <c r="EA43">
        <v>2.1583693439999998E-3</v>
      </c>
      <c r="EB43">
        <v>2.6631792359999998E-3</v>
      </c>
      <c r="EC43">
        <v>1.61604189E-3</v>
      </c>
      <c r="ED43">
        <v>2.4170186160000001E-3</v>
      </c>
      <c r="EE43">
        <v>1.953441918E-3</v>
      </c>
      <c r="EF43">
        <v>2.1395847599999999E-3</v>
      </c>
      <c r="EG43">
        <v>2.3471956980000001E-3</v>
      </c>
      <c r="EH43">
        <v>2.6180239859999997E-3</v>
      </c>
      <c r="EI43">
        <v>2.3493115440000002E-3</v>
      </c>
      <c r="EJ43">
        <v>2.2635939779999999E-3</v>
      </c>
      <c r="EK43">
        <v>2.2485250259999998E-3</v>
      </c>
      <c r="EL43">
        <v>1.7108421119999999E-3</v>
      </c>
      <c r="EM43">
        <v>2.0495838960000001E-3</v>
      </c>
      <c r="EN43">
        <v>1.7003144879999999E-3</v>
      </c>
      <c r="EO43">
        <v>1.605514266E-3</v>
      </c>
      <c r="EP43">
        <v>2.0226971700000001E-3</v>
      </c>
      <c r="EQ43">
        <v>1.6849875059999999E-3</v>
      </c>
      <c r="ER43">
        <v>1.736903142E-3</v>
      </c>
      <c r="ES43">
        <v>2.5837059959999999E-3</v>
      </c>
      <c r="ET43">
        <v>1.8681888059999998E-3</v>
      </c>
      <c r="EU43">
        <v>2.38780962E-3</v>
      </c>
      <c r="EV43">
        <v>2.3799139019999999E-3</v>
      </c>
      <c r="EW43">
        <v>1.7732337660000001E-3</v>
      </c>
      <c r="EX43">
        <v>2.0947907520000001E-3</v>
      </c>
      <c r="EY43">
        <v>2.295073638E-3</v>
      </c>
      <c r="EZ43">
        <v>2.148667416E-3</v>
      </c>
      <c r="FA43">
        <v>2.998876266E-3</v>
      </c>
      <c r="FB43">
        <v>2.5969687379999999E-3</v>
      </c>
      <c r="FC43">
        <v>2.5371057779999999E-3</v>
      </c>
      <c r="FD43">
        <v>2.2217415119999999E-3</v>
      </c>
      <c r="FE43">
        <v>2.6169402599999997E-3</v>
      </c>
      <c r="FF43">
        <v>3.0087846180000002E-3</v>
      </c>
      <c r="FG43">
        <v>2.2266956879999997E-3</v>
      </c>
      <c r="FH43">
        <v>2.4089164739999999E-3</v>
      </c>
      <c r="FI43">
        <v>1.3338602819999998E-3</v>
      </c>
      <c r="FJ43">
        <v>1.7199247680000002E-3</v>
      </c>
      <c r="FK43">
        <v>1.472112756E-3</v>
      </c>
      <c r="FL43">
        <v>2.4039106919999998E-3</v>
      </c>
      <c r="FM43">
        <v>2.7550895219999997E-3</v>
      </c>
      <c r="FN43">
        <v>2.1235869000000001E-3</v>
      </c>
      <c r="FO43">
        <v>2.24718327E-3</v>
      </c>
      <c r="FP43">
        <v>2.002157982E-3</v>
      </c>
      <c r="FQ43">
        <v>2.4905571659999998E-3</v>
      </c>
      <c r="FR43">
        <v>3.1259302380000002E-3</v>
      </c>
      <c r="FS43">
        <v>2.172973842E-3</v>
      </c>
      <c r="FT43">
        <v>2.6896531139999997E-3</v>
      </c>
      <c r="FU43">
        <v>2.70286425E-3</v>
      </c>
      <c r="FV43">
        <v>1.8772198559999999E-3</v>
      </c>
      <c r="FW43">
        <v>2.3461119720000001E-3</v>
      </c>
      <c r="FX43">
        <v>2.305343232E-3</v>
      </c>
      <c r="FY43">
        <v>2.255543442E-3</v>
      </c>
      <c r="FZ43">
        <v>2.1437648459999999E-3</v>
      </c>
      <c r="GA43">
        <v>2.5010331839999999E-3</v>
      </c>
      <c r="GB43">
        <v>2.1249802620000001E-3</v>
      </c>
      <c r="GC43">
        <v>2.113110882E-3</v>
      </c>
      <c r="GD43">
        <v>2.424759516E-3</v>
      </c>
      <c r="GE43">
        <v>2.041481754E-3</v>
      </c>
      <c r="GF43">
        <v>2.321186274E-3</v>
      </c>
      <c r="GG43">
        <v>2.5773068519999998E-3</v>
      </c>
      <c r="GH43">
        <v>1.7585776620000001E-3</v>
      </c>
      <c r="GI43">
        <v>2.3930734319999999E-3</v>
      </c>
      <c r="GJ43">
        <v>2.339712828E-3</v>
      </c>
      <c r="GK43">
        <v>2.0055639780000001E-3</v>
      </c>
      <c r="GL43">
        <v>1.6688348279999998E-3</v>
      </c>
      <c r="GM43">
        <v>2.8899360000000001E-3</v>
      </c>
      <c r="GN43">
        <v>1.8483721020000001E-3</v>
      </c>
      <c r="GO43">
        <v>2.8471546259999998E-3</v>
      </c>
      <c r="GP43">
        <v>1.95612543E-3</v>
      </c>
      <c r="GQ43">
        <v>2.0927265119999997E-3</v>
      </c>
      <c r="GR43">
        <v>2.6616310559999996E-3</v>
      </c>
      <c r="GS43">
        <v>2.1724577819999999E-3</v>
      </c>
      <c r="GT43">
        <v>1.626001848E-3</v>
      </c>
      <c r="GU43">
        <v>1.4168427300000001E-3</v>
      </c>
      <c r="GV43">
        <v>2.0355470640000001E-3</v>
      </c>
      <c r="GW43">
        <v>2.7219068640000001E-3</v>
      </c>
      <c r="GY43">
        <f t="shared" si="5"/>
        <v>1.0840282464336479E-3</v>
      </c>
      <c r="GZ43">
        <f t="shared" si="6"/>
        <v>8.4112901839638004E-4</v>
      </c>
      <c r="HA43">
        <f t="shared" si="12"/>
        <v>1.801375778121732E-3</v>
      </c>
      <c r="HB43">
        <f t="shared" si="13"/>
        <v>1.3881867209829359E-3</v>
      </c>
      <c r="HC43">
        <f t="shared" si="14"/>
        <v>1.1278011623778181E-3</v>
      </c>
      <c r="HD43">
        <f t="shared" si="15"/>
        <v>1.6928202068812799E-3</v>
      </c>
      <c r="HE43">
        <f t="shared" si="16"/>
        <v>1.9372151952983523E-3</v>
      </c>
      <c r="HF43">
        <f t="shared" si="17"/>
        <v>1.0099071334328401E-3</v>
      </c>
      <c r="HG43">
        <f t="shared" si="18"/>
        <v>5.2762774262036399E-4</v>
      </c>
      <c r="HH43">
        <f t="shared" si="19"/>
        <v>2.5412226991849084E-3</v>
      </c>
      <c r="HI43">
        <f t="shared" si="20"/>
        <v>8.8073560262969994E-4</v>
      </c>
      <c r="HJ43">
        <f t="shared" si="21"/>
        <v>1.4426962470617942E-3</v>
      </c>
      <c r="HK43">
        <f t="shared" si="22"/>
        <v>1.5494840093073603E-3</v>
      </c>
      <c r="HL43">
        <f t="shared" si="23"/>
        <v>1.9702990049984999E-3</v>
      </c>
      <c r="HM43">
        <f t="shared" si="24"/>
        <v>1.5672572746538399E-3</v>
      </c>
      <c r="HN43">
        <f t="shared" si="25"/>
        <v>1.5410792228882401E-3</v>
      </c>
      <c r="HO43">
        <f t="shared" si="26"/>
        <v>1.90979737507719E-3</v>
      </c>
      <c r="HP43">
        <f t="shared" si="27"/>
        <v>8.6713358302060192E-4</v>
      </c>
      <c r="HQ43">
        <f t="shared" si="28"/>
        <v>8.8076596811615998E-4</v>
      </c>
      <c r="HR43">
        <f t="shared" si="29"/>
        <v>1.3485632005893239E-3</v>
      </c>
      <c r="HS43">
        <f t="shared" si="30"/>
        <v>1.3633729359609601E-3</v>
      </c>
      <c r="HT43">
        <f t="shared" si="31"/>
        <v>1.2131193741598801E-3</v>
      </c>
      <c r="HU43">
        <f t="shared" si="32"/>
        <v>1.6884423140511599E-3</v>
      </c>
      <c r="HV43">
        <f t="shared" si="33"/>
        <v>1.134499741161768E-3</v>
      </c>
      <c r="HW43">
        <f t="shared" si="34"/>
        <v>1.7984296552119301E-3</v>
      </c>
      <c r="HX43">
        <f t="shared" si="35"/>
        <v>1.0216188032261759E-3</v>
      </c>
      <c r="HY43">
        <f t="shared" si="36"/>
        <v>2.6631792359999998E-3</v>
      </c>
      <c r="HZ43">
        <f t="shared" si="37"/>
        <v>9.6117808304097007E-4</v>
      </c>
      <c r="IA43">
        <f t="shared" si="38"/>
        <v>1.65697502710572E-3</v>
      </c>
      <c r="IB43">
        <f t="shared" si="39"/>
        <v>1.172059290474246E-3</v>
      </c>
      <c r="IC43">
        <f t="shared" si="40"/>
        <v>1.32127061435136E-3</v>
      </c>
      <c r="ID43">
        <f t="shared" si="41"/>
        <v>1.6443960149091419E-3</v>
      </c>
      <c r="IE43">
        <f t="shared" si="42"/>
        <v>1.7956372013977497E-3</v>
      </c>
      <c r="IF43">
        <f t="shared" si="43"/>
        <v>1.105992443503512E-3</v>
      </c>
      <c r="IG43">
        <f t="shared" si="44"/>
        <v>1.403516546525142E-3</v>
      </c>
      <c r="IH43">
        <f t="shared" si="45"/>
        <v>1.0281380681384999E-3</v>
      </c>
      <c r="II43">
        <f t="shared" si="46"/>
        <v>5.4291350329574396E-4</v>
      </c>
      <c r="IJ43">
        <f t="shared" si="47"/>
        <v>1.0375321614975361E-3</v>
      </c>
      <c r="IK43">
        <f t="shared" si="48"/>
        <v>7.9496503571951991E-4</v>
      </c>
      <c r="IL43">
        <f t="shared" si="49"/>
        <v>4.1332680366757199E-4</v>
      </c>
      <c r="IM43">
        <f t="shared" si="50"/>
        <v>1.0061502532731001E-3</v>
      </c>
      <c r="IN43">
        <f t="shared" si="51"/>
        <v>8.6532870368131196E-4</v>
      </c>
      <c r="IO43">
        <f t="shared" si="52"/>
        <v>4.7847860375187603E-4</v>
      </c>
      <c r="IP43">
        <f t="shared" si="53"/>
        <v>1.5110391124646639E-3</v>
      </c>
      <c r="IQ43">
        <f t="shared" si="54"/>
        <v>1.076433576317946E-3</v>
      </c>
      <c r="IR43">
        <f t="shared" si="55"/>
        <v>1.3000405597993799E-3</v>
      </c>
      <c r="IS43">
        <f t="shared" si="56"/>
        <v>1.6293580748123579E-3</v>
      </c>
      <c r="IT43">
        <f t="shared" si="57"/>
        <v>8.496006281347501E-4</v>
      </c>
      <c r="IU43">
        <f t="shared" si="58"/>
        <v>9.5652125838748805E-4</v>
      </c>
      <c r="IV43">
        <f t="shared" si="59"/>
        <v>1.043732933426898E-3</v>
      </c>
      <c r="IW43">
        <f t="shared" si="60"/>
        <v>9.4369902644203193E-4</v>
      </c>
      <c r="IX43">
        <f t="shared" si="61"/>
        <v>2.3263902588545643E-3</v>
      </c>
      <c r="IY43">
        <f t="shared" si="62"/>
        <v>1.2217958821668599E-3</v>
      </c>
      <c r="IZ43">
        <f t="shared" si="63"/>
        <v>1.88584341031629E-3</v>
      </c>
      <c r="JA43">
        <f t="shared" si="64"/>
        <v>1.2138929099114399E-3</v>
      </c>
      <c r="JB43">
        <f t="shared" si="65"/>
        <v>1.4977638867668399E-3</v>
      </c>
      <c r="JC43">
        <f t="shared" si="66"/>
        <v>1.4963919507007381E-3</v>
      </c>
      <c r="JD43">
        <f t="shared" si="67"/>
        <v>1.0909428319873439E-3</v>
      </c>
      <c r="JE43">
        <f t="shared" si="68"/>
        <v>1.4902279983106199E-3</v>
      </c>
      <c r="JF43">
        <f t="shared" si="69"/>
        <v>4.7220788159251192E-4</v>
      </c>
      <c r="JG43">
        <f t="shared" si="70"/>
        <v>7.716236080659841E-4</v>
      </c>
      <c r="JH43">
        <f t="shared" si="71"/>
        <v>3.9065603417247607E-4</v>
      </c>
      <c r="JI43">
        <f t="shared" si="72"/>
        <v>1.185974147719584E-3</v>
      </c>
      <c r="JJ43">
        <f t="shared" si="73"/>
        <v>1.9537992854215197E-3</v>
      </c>
      <c r="JK43">
        <f t="shared" si="74"/>
        <v>1.1915085086127001E-3</v>
      </c>
      <c r="JL43">
        <f t="shared" si="11"/>
        <v>1.2382316895190502E-3</v>
      </c>
      <c r="JM43">
        <f t="shared" si="1"/>
        <v>9.0998881145092807E-4</v>
      </c>
      <c r="JN43">
        <f t="shared" si="7"/>
        <v>1.2112849682412658E-3</v>
      </c>
      <c r="JO43">
        <f t="shared" si="8"/>
        <v>2.2071880817494203E-3</v>
      </c>
      <c r="JP43">
        <f t="shared" si="76"/>
        <v>1.45932577281036E-3</v>
      </c>
      <c r="JQ43">
        <f t="shared" si="77"/>
        <v>1.6474474978154818E-3</v>
      </c>
      <c r="JR43">
        <f t="shared" si="78"/>
        <v>1.5218585274195001E-3</v>
      </c>
      <c r="JS43">
        <f t="shared" si="79"/>
        <v>8.2067171332694398E-4</v>
      </c>
      <c r="JT43">
        <f t="shared" si="80"/>
        <v>1.3230875004974281E-3</v>
      </c>
      <c r="JU43">
        <f t="shared" si="81"/>
        <v>1.4576385561315842E-3</v>
      </c>
      <c r="JV43">
        <f t="shared" si="82"/>
        <v>1.0591874115591059E-3</v>
      </c>
      <c r="JW43">
        <f t="shared" si="83"/>
        <v>9.3581552445953396E-4</v>
      </c>
      <c r="JX43">
        <f t="shared" si="84"/>
        <v>1.2562039414604159E-3</v>
      </c>
      <c r="JY43">
        <f t="shared" si="85"/>
        <v>5.8526631372056404E-4</v>
      </c>
      <c r="JZ43">
        <f t="shared" si="86"/>
        <v>1.0595666240068499E-3</v>
      </c>
      <c r="KA43">
        <f t="shared" si="87"/>
        <v>1.2997001976901921E-3</v>
      </c>
      <c r="KB43">
        <f t="shared" si="88"/>
        <v>9.0208791597576603E-4</v>
      </c>
      <c r="KC43">
        <f t="shared" si="89"/>
        <v>1.689259559207418E-3</v>
      </c>
      <c r="KD43">
        <f t="shared" si="90"/>
        <v>1.2914446493207158E-3</v>
      </c>
      <c r="KE43">
        <f t="shared" si="75"/>
        <v>4.0513408746091202E-4</v>
      </c>
      <c r="KF43">
        <f t="shared" si="91"/>
        <v>1.7117630328361681E-3</v>
      </c>
      <c r="KG43">
        <f t="shared" si="92"/>
        <v>1.1292670758598561E-3</v>
      </c>
      <c r="KH43">
        <f t="shared" si="93"/>
        <v>8.1947945810273404E-4</v>
      </c>
      <c r="KI43">
        <f t="shared" si="94"/>
        <v>7.3839599566653596E-4</v>
      </c>
      <c r="KJ43">
        <f t="shared" si="95"/>
        <v>1.573581711744E-3</v>
      </c>
      <c r="KK43">
        <f t="shared" si="96"/>
        <v>7.9482033595312199E-4</v>
      </c>
      <c r="KL43">
        <f t="shared" si="97"/>
        <v>1.445924629659474E-3</v>
      </c>
      <c r="KM43">
        <f t="shared" si="98"/>
        <v>5.3445063385917002E-4</v>
      </c>
      <c r="KN43">
        <f t="shared" si="99"/>
        <v>1.4612651215426078E-3</v>
      </c>
      <c r="KO43">
        <f t="shared" si="100"/>
        <v>1.7472303683422558E-3</v>
      </c>
      <c r="KP43">
        <f t="shared" si="9"/>
        <v>7.8698586627619198E-4</v>
      </c>
      <c r="KQ43">
        <f t="shared" si="10"/>
        <v>6.1682054903510408E-4</v>
      </c>
      <c r="KR43">
        <f t="shared" si="101"/>
        <v>6.3124877518235998E-4</v>
      </c>
      <c r="KS43">
        <f t="shared" si="102"/>
        <v>9.8369440305451209E-4</v>
      </c>
      <c r="KT43">
        <f t="shared" si="103"/>
        <v>1.394784012412656E-3</v>
      </c>
    </row>
    <row r="44" spans="1:306" x14ac:dyDescent="0.25">
      <c r="A44">
        <v>-1.573E-3</v>
      </c>
      <c r="C44">
        <v>3.1315000000000003E-2</v>
      </c>
      <c r="E44">
        <v>0.53023399999999998</v>
      </c>
      <c r="F44">
        <v>0.34853099999999998</v>
      </c>
      <c r="G44">
        <v>0.59887599999999996</v>
      </c>
      <c r="H44">
        <v>0.50205100000000003</v>
      </c>
      <c r="I44">
        <v>0.45600000000000002</v>
      </c>
      <c r="J44">
        <v>0.50307000000000002</v>
      </c>
      <c r="K44">
        <v>0.53024899999999997</v>
      </c>
      <c r="L44">
        <v>0.52112000000000003</v>
      </c>
      <c r="M44">
        <v>0.35251700000000002</v>
      </c>
      <c r="N44">
        <v>0.525335</v>
      </c>
      <c r="O44">
        <v>0.45846599999999998</v>
      </c>
      <c r="P44">
        <v>0.48528100000000002</v>
      </c>
      <c r="Q44">
        <v>0.56108199999999997</v>
      </c>
      <c r="R44">
        <v>0.54060799999999998</v>
      </c>
      <c r="S44">
        <v>0.64532800000000001</v>
      </c>
      <c r="T44">
        <v>0.64940500000000001</v>
      </c>
      <c r="U44">
        <v>0.46202399999999999</v>
      </c>
      <c r="V44">
        <v>0.56886800000000004</v>
      </c>
      <c r="W44">
        <v>0.52663000000000004</v>
      </c>
      <c r="X44">
        <v>0.57238500000000003</v>
      </c>
      <c r="Y44">
        <v>0.57526200000000005</v>
      </c>
      <c r="Z44">
        <v>0.57657599999999998</v>
      </c>
      <c r="AA44">
        <v>0.58495799999999998</v>
      </c>
      <c r="AB44">
        <v>0.49574600000000002</v>
      </c>
      <c r="AC44">
        <v>0.64957699999999996</v>
      </c>
      <c r="AD44">
        <v>0.58390600000000004</v>
      </c>
      <c r="AE44">
        <v>0.594773</v>
      </c>
      <c r="AF44">
        <v>1</v>
      </c>
      <c r="AG44">
        <v>0.53542500000000004</v>
      </c>
      <c r="AH44">
        <v>0.54046000000000005</v>
      </c>
      <c r="AI44">
        <v>0.58437600000000001</v>
      </c>
      <c r="AJ44">
        <v>0.61649299999999996</v>
      </c>
      <c r="AK44">
        <v>0.53151199999999998</v>
      </c>
      <c r="AL44">
        <v>0.57128100000000004</v>
      </c>
      <c r="AM44">
        <v>0.49975799999999998</v>
      </c>
      <c r="AN44">
        <v>0.48606899999999997</v>
      </c>
      <c r="AO44">
        <v>0.44816499999999998</v>
      </c>
      <c r="AP44">
        <v>0.66807000000000005</v>
      </c>
      <c r="AQ44">
        <v>0.61827799999999999</v>
      </c>
      <c r="AR44">
        <v>0.269345</v>
      </c>
      <c r="AS44">
        <v>0.58688300000000004</v>
      </c>
      <c r="AT44">
        <v>0.39029900000000001</v>
      </c>
      <c r="AU44">
        <v>0.247533</v>
      </c>
      <c r="AV44">
        <v>0.61568500000000004</v>
      </c>
      <c r="AW44">
        <v>0.56057500000000005</v>
      </c>
      <c r="AX44">
        <v>0.76627299999999998</v>
      </c>
      <c r="AY44">
        <v>0.50161100000000003</v>
      </c>
      <c r="AZ44">
        <v>0.56313400000000002</v>
      </c>
      <c r="BA44">
        <v>0.52054900000000004</v>
      </c>
      <c r="BB44">
        <v>0.46248400000000001</v>
      </c>
      <c r="BC44">
        <v>0.54327700000000001</v>
      </c>
      <c r="BD44">
        <v>0.51061199999999995</v>
      </c>
      <c r="BE44">
        <v>0.51439599999999996</v>
      </c>
      <c r="BF44">
        <v>0.56587699999999996</v>
      </c>
      <c r="BG44">
        <v>0.48640899999999998</v>
      </c>
      <c r="BH44">
        <v>0.51389899999999999</v>
      </c>
      <c r="BI44">
        <v>0.53296500000000002</v>
      </c>
      <c r="BJ44">
        <v>0.51332599999999995</v>
      </c>
      <c r="BK44">
        <v>0.65655799999999997</v>
      </c>
      <c r="BL44">
        <v>0.31401099999999998</v>
      </c>
      <c r="BM44">
        <v>0.51376500000000003</v>
      </c>
      <c r="BN44">
        <v>0.31541999999999998</v>
      </c>
      <c r="BO44">
        <v>0.55482200000000004</v>
      </c>
      <c r="BP44">
        <v>0.67300000000000004</v>
      </c>
      <c r="BQ44">
        <v>0.58391000000000004</v>
      </c>
      <c r="BR44">
        <v>0.52037800000000001</v>
      </c>
      <c r="BS44">
        <v>0.459615</v>
      </c>
      <c r="BT44">
        <v>0.55030199999999996</v>
      </c>
      <c r="BU44">
        <v>0.48326000000000002</v>
      </c>
      <c r="BV44">
        <v>0.62785000000000002</v>
      </c>
      <c r="BW44">
        <v>0.51527900000000004</v>
      </c>
      <c r="BX44">
        <v>0.68465900000000002</v>
      </c>
      <c r="BY44">
        <v>0.498888</v>
      </c>
      <c r="BZ44">
        <v>0.48679299999999998</v>
      </c>
      <c r="CA44">
        <v>0.50494899999999998</v>
      </c>
      <c r="CB44">
        <v>0.57478600000000002</v>
      </c>
      <c r="CC44">
        <v>0.461507</v>
      </c>
      <c r="CD44">
        <v>0.53757200000000005</v>
      </c>
      <c r="CE44">
        <v>0.33005800000000002</v>
      </c>
      <c r="CF44">
        <v>0.502328</v>
      </c>
      <c r="CG44">
        <v>0.47658099999999998</v>
      </c>
      <c r="CH44">
        <v>0.53583899999999995</v>
      </c>
      <c r="CI44">
        <v>0.62031700000000001</v>
      </c>
      <c r="CJ44">
        <v>0.30227999999999999</v>
      </c>
      <c r="CK44">
        <v>0.33132299999999998</v>
      </c>
      <c r="CL44">
        <v>0.57474000000000003</v>
      </c>
      <c r="CM44">
        <v>0.52177799999999996</v>
      </c>
      <c r="CN44">
        <v>0.517961</v>
      </c>
      <c r="CO44">
        <v>0.430363</v>
      </c>
      <c r="CP44">
        <v>0.53728799999999999</v>
      </c>
      <c r="CQ44">
        <v>0.53213500000000002</v>
      </c>
      <c r="CR44">
        <v>0.56799900000000003</v>
      </c>
      <c r="CS44">
        <v>0.383544</v>
      </c>
      <c r="CT44">
        <v>0.53386400000000001</v>
      </c>
      <c r="CU44">
        <v>0.44502799999999998</v>
      </c>
      <c r="CV44">
        <v>0.46787099999999998</v>
      </c>
      <c r="CW44">
        <v>0.319552</v>
      </c>
      <c r="CX44">
        <v>0.40986400000000001</v>
      </c>
      <c r="CY44">
        <v>0.54436300000000004</v>
      </c>
      <c r="CZ44">
        <v>0.60398300000000005</v>
      </c>
      <c r="DB44">
        <v>1.18665061E-3</v>
      </c>
      <c r="DC44">
        <v>1.5574515250000001E-3</v>
      </c>
      <c r="DD44">
        <v>1.5130781700000001E-3</v>
      </c>
      <c r="DE44">
        <v>1.3508351550000001E-3</v>
      </c>
      <c r="DF44">
        <v>1.1238014050000001E-3</v>
      </c>
      <c r="DG44">
        <v>1.4141854E-3</v>
      </c>
      <c r="DH44">
        <v>1.7169701350000003E-3</v>
      </c>
      <c r="DI44">
        <v>1.0707851100000001E-3</v>
      </c>
      <c r="DJ44">
        <v>1.089730685E-3</v>
      </c>
      <c r="DK44">
        <v>2.0341597700000002E-3</v>
      </c>
      <c r="DL44">
        <v>9.3725795000000004E-4</v>
      </c>
      <c r="DM44">
        <v>1.4751557050000001E-3</v>
      </c>
      <c r="DN44">
        <v>1.3337058500000002E-3</v>
      </c>
      <c r="DO44">
        <v>1.5767102500000001E-3</v>
      </c>
      <c r="DP44">
        <v>1.4774417000000001E-3</v>
      </c>
      <c r="DQ44">
        <v>1.6027017000000002E-3</v>
      </c>
      <c r="DR44">
        <v>1.8283262750000001E-3</v>
      </c>
      <c r="DS44">
        <v>1.174343815E-3</v>
      </c>
      <c r="DT44">
        <v>1.1047932E-3</v>
      </c>
      <c r="DU44">
        <v>1.5212513850000001E-3</v>
      </c>
      <c r="DV44">
        <v>1.4718676300000003E-3</v>
      </c>
      <c r="DW44">
        <v>1.2408881900000002E-3</v>
      </c>
      <c r="DX44">
        <v>1.6926383800000002E-3</v>
      </c>
      <c r="DY44">
        <v>1.30859122E-3</v>
      </c>
      <c r="DZ44">
        <v>1.5541321350000001E-3</v>
      </c>
      <c r="EA44">
        <v>1.30971856E-3</v>
      </c>
      <c r="EB44">
        <v>1.61604189E-3</v>
      </c>
      <c r="EC44">
        <v>9.8062922500000019E-4</v>
      </c>
      <c r="ED44">
        <v>1.4666693400000002E-3</v>
      </c>
      <c r="EE44">
        <v>1.185366695E-3</v>
      </c>
      <c r="EF44">
        <v>1.2983198999999999E-3</v>
      </c>
      <c r="EG44">
        <v>1.4243001450000002E-3</v>
      </c>
      <c r="EH44">
        <v>1.588641265E-3</v>
      </c>
      <c r="EI44">
        <v>1.4255840600000001E-3</v>
      </c>
      <c r="EJ44">
        <v>1.3735698450000001E-3</v>
      </c>
      <c r="EK44">
        <v>1.3644258650000001E-3</v>
      </c>
      <c r="EL44">
        <v>1.0381548800000001E-3</v>
      </c>
      <c r="EM44">
        <v>1.2437065400000002E-3</v>
      </c>
      <c r="EN44">
        <v>1.0317666200000001E-3</v>
      </c>
      <c r="EO44">
        <v>9.7424096500000007E-4</v>
      </c>
      <c r="EP44">
        <v>1.227391425E-3</v>
      </c>
      <c r="EQ44">
        <v>1.022466065E-3</v>
      </c>
      <c r="ER44">
        <v>1.053968955E-3</v>
      </c>
      <c r="ES44">
        <v>1.5678167900000002E-3</v>
      </c>
      <c r="ET44">
        <v>1.1336343149999999E-3</v>
      </c>
      <c r="EU44">
        <v>1.4489450500000001E-3</v>
      </c>
      <c r="EV44">
        <v>1.4441538550000002E-3</v>
      </c>
      <c r="EW44">
        <v>1.0760147150000001E-3</v>
      </c>
      <c r="EX44">
        <v>1.2711384800000002E-3</v>
      </c>
      <c r="EY44">
        <v>1.392671995E-3</v>
      </c>
      <c r="EZ44">
        <v>1.30383134E-3</v>
      </c>
      <c r="FA44">
        <v>1.8197459650000003E-3</v>
      </c>
      <c r="FB44">
        <v>1.575864745E-3</v>
      </c>
      <c r="FC44">
        <v>1.5395393450000001E-3</v>
      </c>
      <c r="FD44">
        <v>1.34817338E-3</v>
      </c>
      <c r="FE44">
        <v>1.5879836500000001E-3</v>
      </c>
      <c r="FF44">
        <v>1.8257584450000002E-3</v>
      </c>
      <c r="FG44">
        <v>1.35117962E-3</v>
      </c>
      <c r="FH44">
        <v>1.4617528850000001E-3</v>
      </c>
      <c r="FI44">
        <v>8.0939880500000005E-4</v>
      </c>
      <c r="FJ44">
        <v>1.0436663200000002E-3</v>
      </c>
      <c r="FK44">
        <v>8.9329169E-4</v>
      </c>
      <c r="FL44">
        <v>1.4587153300000002E-3</v>
      </c>
      <c r="FM44">
        <v>1.6718139050000001E-3</v>
      </c>
      <c r="FN44">
        <v>1.28861225E-3</v>
      </c>
      <c r="FO44">
        <v>1.3636116750000002E-3</v>
      </c>
      <c r="FP44">
        <v>1.2149280550000001E-3</v>
      </c>
      <c r="FQ44">
        <v>1.5112932150000001E-3</v>
      </c>
      <c r="FR44">
        <v>1.8968434950000002E-3</v>
      </c>
      <c r="FS44">
        <v>1.318580705E-3</v>
      </c>
      <c r="FT44">
        <v>1.6321064850000002E-3</v>
      </c>
      <c r="FU44">
        <v>1.640123125E-3</v>
      </c>
      <c r="FV44">
        <v>1.1391144400000001E-3</v>
      </c>
      <c r="FW44">
        <v>1.4236425300000002E-3</v>
      </c>
      <c r="FX44">
        <v>1.3989036800000003E-3</v>
      </c>
      <c r="FY44">
        <v>1.3686847050000002E-3</v>
      </c>
      <c r="FZ44">
        <v>1.3008564150000001E-3</v>
      </c>
      <c r="GA44">
        <v>1.5176501600000002E-3</v>
      </c>
      <c r="GB44">
        <v>1.2894577549999999E-3</v>
      </c>
      <c r="GC44">
        <v>1.282255305E-3</v>
      </c>
      <c r="GD44">
        <v>1.47136659E-3</v>
      </c>
      <c r="GE44">
        <v>1.2387900849999999E-3</v>
      </c>
      <c r="GF44">
        <v>1.408517385E-3</v>
      </c>
      <c r="GG44">
        <v>1.5639337300000001E-3</v>
      </c>
      <c r="GH44">
        <v>1.0671212550000002E-3</v>
      </c>
      <c r="GI44">
        <v>1.45213918E-3</v>
      </c>
      <c r="GJ44">
        <v>1.4197594700000001E-3</v>
      </c>
      <c r="GK44">
        <v>1.2169948450000002E-3</v>
      </c>
      <c r="GL44">
        <v>1.01266447E-3</v>
      </c>
      <c r="GM44">
        <v>1.7536400000000001E-3</v>
      </c>
      <c r="GN44">
        <v>1.1216093550000001E-3</v>
      </c>
      <c r="GO44">
        <v>1.727679865E-3</v>
      </c>
      <c r="GP44">
        <v>1.1869950750000001E-3</v>
      </c>
      <c r="GQ44">
        <v>1.2698858800000001E-3</v>
      </c>
      <c r="GR44">
        <v>1.61510244E-3</v>
      </c>
      <c r="GS44">
        <v>1.3182675550000001E-3</v>
      </c>
      <c r="GT44">
        <v>9.8667302000000011E-4</v>
      </c>
      <c r="GU44">
        <v>8.597533250000001E-4</v>
      </c>
      <c r="GV44">
        <v>1.2351888600000002E-3</v>
      </c>
      <c r="GW44">
        <v>1.65167836E-3</v>
      </c>
      <c r="GY44">
        <f t="shared" si="5"/>
        <v>6.2920249954274E-4</v>
      </c>
      <c r="GZ44">
        <f t="shared" si="6"/>
        <v>5.4282013745977496E-4</v>
      </c>
      <c r="HA44">
        <f t="shared" si="12"/>
        <v>9.0614620213691998E-4</v>
      </c>
      <c r="HB44">
        <f t="shared" si="13"/>
        <v>6.7818814040290505E-4</v>
      </c>
      <c r="HC44">
        <f t="shared" si="14"/>
        <v>5.1245344068000004E-4</v>
      </c>
      <c r="HD44">
        <f t="shared" si="15"/>
        <v>7.11434249178E-4</v>
      </c>
      <c r="HE44">
        <f t="shared" si="16"/>
        <v>9.1042169711361511E-4</v>
      </c>
      <c r="HF44">
        <f t="shared" si="17"/>
        <v>5.5800753652320012E-4</v>
      </c>
      <c r="HG44">
        <f t="shared" si="18"/>
        <v>3.84148591884145E-4</v>
      </c>
      <c r="HH44">
        <f t="shared" si="19"/>
        <v>1.0686153227729501E-3</v>
      </c>
      <c r="HI44">
        <f t="shared" si="20"/>
        <v>4.2970090330470001E-4</v>
      </c>
      <c r="HJ44">
        <f t="shared" si="21"/>
        <v>7.158650356781051E-4</v>
      </c>
      <c r="HK44">
        <f t="shared" si="22"/>
        <v>7.4831834572970006E-4</v>
      </c>
      <c r="HL44">
        <f t="shared" si="23"/>
        <v>8.5238217483200006E-4</v>
      </c>
      <c r="HM44">
        <f t="shared" si="24"/>
        <v>9.5343449737760012E-4</v>
      </c>
      <c r="HN44">
        <f t="shared" si="25"/>
        <v>1.0408024974885002E-3</v>
      </c>
      <c r="HO44">
        <f t="shared" si="26"/>
        <v>8.447306188806E-4</v>
      </c>
      <c r="HP44">
        <f t="shared" si="27"/>
        <v>6.6804661735142003E-4</v>
      </c>
      <c r="HQ44">
        <f t="shared" si="28"/>
        <v>5.8181724291600002E-4</v>
      </c>
      <c r="HR44">
        <f t="shared" si="29"/>
        <v>8.7074147400322509E-4</v>
      </c>
      <c r="HS44">
        <f t="shared" si="30"/>
        <v>8.4670951656906027E-4</v>
      </c>
      <c r="HT44">
        <f t="shared" si="31"/>
        <v>7.1546634903744011E-4</v>
      </c>
      <c r="HU44">
        <f t="shared" si="32"/>
        <v>9.9012236148803999E-4</v>
      </c>
      <c r="HV44">
        <f t="shared" si="33"/>
        <v>6.4872886295012E-4</v>
      </c>
      <c r="HW44">
        <f t="shared" si="34"/>
        <v>1.0095284898568951E-3</v>
      </c>
      <c r="HX44">
        <f t="shared" si="35"/>
        <v>7.6475252549536006E-4</v>
      </c>
      <c r="HY44">
        <f t="shared" si="36"/>
        <v>9.6117808304097007E-4</v>
      </c>
      <c r="HZ44">
        <f t="shared" si="37"/>
        <v>9.8062922500000019E-4</v>
      </c>
      <c r="IA44">
        <f t="shared" si="38"/>
        <v>7.8529143136950015E-4</v>
      </c>
      <c r="IB44">
        <f t="shared" si="39"/>
        <v>6.4064328397970009E-4</v>
      </c>
      <c r="IC44">
        <f t="shared" si="40"/>
        <v>7.5870698988239995E-4</v>
      </c>
      <c r="ID44">
        <f t="shared" si="41"/>
        <v>8.78071069291485E-4</v>
      </c>
      <c r="IE44">
        <f t="shared" si="42"/>
        <v>8.4438189604268E-4</v>
      </c>
      <c r="IF44">
        <f t="shared" si="43"/>
        <v>8.1440908738086013E-4</v>
      </c>
      <c r="IG44">
        <f t="shared" si="44"/>
        <v>6.8645251859751003E-4</v>
      </c>
      <c r="IH44">
        <f t="shared" si="45"/>
        <v>6.6320511577468502E-4</v>
      </c>
      <c r="II44">
        <f t="shared" si="46"/>
        <v>4.6526468179520001E-4</v>
      </c>
      <c r="IJ44">
        <f t="shared" si="47"/>
        <v>8.3088302817780019E-4</v>
      </c>
      <c r="IK44">
        <f t="shared" si="48"/>
        <v>6.3791860228036004E-4</v>
      </c>
      <c r="IL44">
        <f t="shared" si="49"/>
        <v>2.62406932717925E-4</v>
      </c>
      <c r="IM44">
        <f t="shared" si="50"/>
        <v>7.2033516167827505E-4</v>
      </c>
      <c r="IN44">
        <f t="shared" si="51"/>
        <v>3.9906748270343502E-4</v>
      </c>
      <c r="IO44">
        <f t="shared" si="52"/>
        <v>2.6089209733801502E-4</v>
      </c>
      <c r="IP44">
        <f t="shared" si="53"/>
        <v>9.6528128035115019E-4</v>
      </c>
      <c r="IQ44">
        <f t="shared" si="54"/>
        <v>6.3548705613112504E-4</v>
      </c>
      <c r="IR44">
        <f t="shared" si="55"/>
        <v>1.11028747029865E-3</v>
      </c>
      <c r="IS44">
        <f t="shared" si="56"/>
        <v>7.2440345936040517E-4</v>
      </c>
      <c r="IT44">
        <f t="shared" si="57"/>
        <v>6.059404705168101E-4</v>
      </c>
      <c r="IU44">
        <f t="shared" si="58"/>
        <v>6.6168986462552019E-4</v>
      </c>
      <c r="IV44">
        <f t="shared" si="59"/>
        <v>6.4408851493557998E-4</v>
      </c>
      <c r="IW44">
        <f t="shared" si="60"/>
        <v>7.0834157890118006E-4</v>
      </c>
      <c r="IX44">
        <f t="shared" si="61"/>
        <v>9.2918412668058009E-4</v>
      </c>
      <c r="IY44">
        <f t="shared" si="62"/>
        <v>8.1061852136901993E-4</v>
      </c>
      <c r="IZ44">
        <f t="shared" si="63"/>
        <v>8.7118990593056502E-4</v>
      </c>
      <c r="JA44">
        <f t="shared" si="64"/>
        <v>6.5576366559242001E-4</v>
      </c>
      <c r="JB44">
        <f t="shared" si="65"/>
        <v>8.1606320975134998E-4</v>
      </c>
      <c r="JC44">
        <f t="shared" si="66"/>
        <v>9.7306534963942511E-4</v>
      </c>
      <c r="JD44">
        <f t="shared" si="67"/>
        <v>6.9359562961611996E-4</v>
      </c>
      <c r="JE44">
        <f t="shared" si="68"/>
        <v>9.5972555066983008E-4</v>
      </c>
      <c r="JF44">
        <f t="shared" si="69"/>
        <v>2.5416012815685499E-4</v>
      </c>
      <c r="JG44">
        <f t="shared" si="70"/>
        <v>5.3619922689480016E-4</v>
      </c>
      <c r="JH44">
        <f t="shared" si="71"/>
        <v>2.817620648598E-4</v>
      </c>
      <c r="JI44">
        <f t="shared" si="72"/>
        <v>8.0932735682126013E-4</v>
      </c>
      <c r="JJ44">
        <f t="shared" si="73"/>
        <v>1.1251307580650001E-3</v>
      </c>
      <c r="JK44">
        <f t="shared" si="74"/>
        <v>7.5243357889750008E-4</v>
      </c>
      <c r="JL44">
        <f t="shared" si="11"/>
        <v>7.0959351621315014E-4</v>
      </c>
      <c r="JM44">
        <f t="shared" si="1"/>
        <v>5.5839915799882507E-4</v>
      </c>
      <c r="JN44">
        <f t="shared" si="7"/>
        <v>8.3166767880092998E-4</v>
      </c>
      <c r="JO44">
        <f t="shared" si="8"/>
        <v>9.1666858739370013E-4</v>
      </c>
      <c r="JP44">
        <f t="shared" si="76"/>
        <v>8.2787089563425001E-4</v>
      </c>
      <c r="JQ44">
        <f t="shared" si="77"/>
        <v>8.4099019748431515E-4</v>
      </c>
      <c r="JR44">
        <f t="shared" si="78"/>
        <v>1.1229250586393749E-3</v>
      </c>
      <c r="JS44">
        <f t="shared" si="79"/>
        <v>5.6829052474272003E-4</v>
      </c>
      <c r="JT44">
        <f t="shared" si="80"/>
        <v>6.9301921810629009E-4</v>
      </c>
      <c r="JU44">
        <f t="shared" si="81"/>
        <v>7.0637501431232007E-4</v>
      </c>
      <c r="JV44">
        <f t="shared" si="82"/>
        <v>7.8670080684813018E-4</v>
      </c>
      <c r="JW44">
        <f t="shared" si="83"/>
        <v>6.0035434151740506E-4</v>
      </c>
      <c r="JX44">
        <f t="shared" si="84"/>
        <v>8.1584623181152013E-4</v>
      </c>
      <c r="JY44">
        <f t="shared" si="85"/>
        <v>4.2559584769979E-4</v>
      </c>
      <c r="JZ44">
        <f t="shared" si="86"/>
        <v>6.4411274285004001E-4</v>
      </c>
      <c r="KA44">
        <f t="shared" si="87"/>
        <v>7.0122536082879001E-4</v>
      </c>
      <c r="KB44">
        <f t="shared" si="88"/>
        <v>6.6379204035631493E-4</v>
      </c>
      <c r="KC44">
        <f t="shared" si="89"/>
        <v>8.7372727871104494E-4</v>
      </c>
      <c r="KD44">
        <f t="shared" si="90"/>
        <v>4.7274588790440002E-4</v>
      </c>
      <c r="KE44">
        <f t="shared" si="75"/>
        <v>3.5356181557036505E-4</v>
      </c>
      <c r="KF44">
        <f t="shared" si="91"/>
        <v>8.346024723132001E-4</v>
      </c>
      <c r="KG44">
        <f t="shared" si="92"/>
        <v>7.4079925673765999E-4</v>
      </c>
      <c r="KH44">
        <f t="shared" si="93"/>
        <v>6.303558669110451E-4</v>
      </c>
      <c r="KI44">
        <f t="shared" si="94"/>
        <v>4.3581331930260997E-4</v>
      </c>
      <c r="KJ44">
        <f t="shared" si="95"/>
        <v>9.4220972832000007E-4</v>
      </c>
      <c r="KK44">
        <f t="shared" si="96"/>
        <v>5.9684759412292508E-4</v>
      </c>
      <c r="KL44">
        <f t="shared" si="97"/>
        <v>9.8132043564013501E-4</v>
      </c>
      <c r="KM44">
        <f t="shared" si="98"/>
        <v>4.552648390458E-4</v>
      </c>
      <c r="KN44">
        <f t="shared" si="99"/>
        <v>6.7794635544031999E-4</v>
      </c>
      <c r="KO44">
        <f t="shared" si="100"/>
        <v>7.1876580866831992E-4</v>
      </c>
      <c r="KP44">
        <f t="shared" si="9"/>
        <v>6.1677915922540502E-4</v>
      </c>
      <c r="KQ44">
        <f t="shared" si="10"/>
        <v>3.1529333688704004E-4</v>
      </c>
      <c r="KR44">
        <f t="shared" si="101"/>
        <v>3.5238193679780006E-4</v>
      </c>
      <c r="KS44">
        <f t="shared" si="102"/>
        <v>6.7239111339618019E-4</v>
      </c>
      <c r="KT44">
        <f t="shared" si="103"/>
        <v>9.9758565090788016E-4</v>
      </c>
    </row>
    <row r="45" spans="1:306" x14ac:dyDescent="0.25">
      <c r="A45">
        <v>-4.0369999999999998E-3</v>
      </c>
      <c r="C45">
        <v>4.6836000000000003E-2</v>
      </c>
      <c r="E45">
        <v>0.59793700000000005</v>
      </c>
      <c r="F45">
        <v>0.33046700000000001</v>
      </c>
      <c r="G45">
        <v>0.67782900000000001</v>
      </c>
      <c r="H45">
        <v>0.57525099999999996</v>
      </c>
      <c r="I45">
        <v>0.60606400000000005</v>
      </c>
      <c r="J45">
        <v>0.57124299999999995</v>
      </c>
      <c r="K45">
        <v>0.55731600000000003</v>
      </c>
      <c r="L45">
        <v>0.567195</v>
      </c>
      <c r="M45">
        <v>0.25740200000000002</v>
      </c>
      <c r="N45">
        <v>0.63149299999999997</v>
      </c>
      <c r="O45">
        <v>0.49558999999999997</v>
      </c>
      <c r="P45">
        <v>0.45710899999999999</v>
      </c>
      <c r="Q45">
        <v>0.64613900000000002</v>
      </c>
      <c r="R45">
        <v>0.60696600000000001</v>
      </c>
      <c r="S45">
        <v>0.574291</v>
      </c>
      <c r="T45">
        <v>0.61711700000000003</v>
      </c>
      <c r="U45">
        <v>0.59371799999999997</v>
      </c>
      <c r="V45">
        <v>0.479634</v>
      </c>
      <c r="W45">
        <v>0.58779400000000004</v>
      </c>
      <c r="X45">
        <v>0.56282299999999996</v>
      </c>
      <c r="Y45">
        <v>0.58915700000000004</v>
      </c>
      <c r="Z45">
        <v>0.67193999999999998</v>
      </c>
      <c r="AA45">
        <v>0.61002999999999996</v>
      </c>
      <c r="AB45">
        <v>0.51423200000000002</v>
      </c>
      <c r="AC45">
        <v>0.58226100000000003</v>
      </c>
      <c r="AD45">
        <v>0.49885800000000002</v>
      </c>
      <c r="AE45">
        <v>0.68554499999999996</v>
      </c>
      <c r="AF45">
        <v>0.53542500000000004</v>
      </c>
      <c r="AG45">
        <v>1</v>
      </c>
      <c r="AH45">
        <v>0.68467299999999998</v>
      </c>
      <c r="AI45">
        <v>0.68734499999999998</v>
      </c>
      <c r="AJ45">
        <v>0.59335099999999996</v>
      </c>
      <c r="AK45">
        <v>0.64917400000000003</v>
      </c>
      <c r="AL45">
        <v>0.50425699999999996</v>
      </c>
      <c r="AM45">
        <v>0.59886200000000001</v>
      </c>
      <c r="AN45">
        <v>0.42224899999999999</v>
      </c>
      <c r="AO45">
        <v>0.36305599999999999</v>
      </c>
      <c r="AP45">
        <v>0.45085900000000001</v>
      </c>
      <c r="AQ45">
        <v>0.43960700000000003</v>
      </c>
      <c r="AR45">
        <v>0.33747899999999997</v>
      </c>
      <c r="AS45">
        <v>0.49726700000000001</v>
      </c>
      <c r="AT45">
        <v>0.56262400000000001</v>
      </c>
      <c r="AU45">
        <v>0.29526799999999997</v>
      </c>
      <c r="AV45">
        <v>0.58648599999999995</v>
      </c>
      <c r="AW45">
        <v>0.55556899999999998</v>
      </c>
      <c r="AX45">
        <v>0.491728</v>
      </c>
      <c r="AY45">
        <v>0.55113599999999996</v>
      </c>
      <c r="AZ45">
        <v>0.50675300000000001</v>
      </c>
      <c r="BA45">
        <v>0.533748</v>
      </c>
      <c r="BB45">
        <v>0.52275799999999994</v>
      </c>
      <c r="BC45">
        <v>0.47215299999999999</v>
      </c>
      <c r="BD45">
        <v>0.67754300000000001</v>
      </c>
      <c r="BE45">
        <v>0.51907199999999998</v>
      </c>
      <c r="BF45">
        <v>0.72454399999999997</v>
      </c>
      <c r="BG45">
        <v>0.50409099999999996</v>
      </c>
      <c r="BH45">
        <v>0.47725600000000001</v>
      </c>
      <c r="BI45">
        <v>0.54207399999999994</v>
      </c>
      <c r="BJ45">
        <v>0.54370200000000002</v>
      </c>
      <c r="BK45">
        <v>0.63546000000000002</v>
      </c>
      <c r="BL45">
        <v>0.40281800000000001</v>
      </c>
      <c r="BM45">
        <v>0.46552900000000003</v>
      </c>
      <c r="BN45">
        <v>0.24351800000000001</v>
      </c>
      <c r="BO45">
        <v>0.51876800000000001</v>
      </c>
      <c r="BP45">
        <v>0.61551400000000001</v>
      </c>
      <c r="BQ45">
        <v>0.58862499999999995</v>
      </c>
      <c r="BR45">
        <v>0.58808099999999996</v>
      </c>
      <c r="BS45">
        <v>0.48200900000000002</v>
      </c>
      <c r="BT45">
        <v>0.46275300000000003</v>
      </c>
      <c r="BU45">
        <v>0.631714</v>
      </c>
      <c r="BV45">
        <v>0.60146699999999997</v>
      </c>
      <c r="BW45">
        <v>0.56226200000000004</v>
      </c>
      <c r="BX45">
        <v>0.51460099999999998</v>
      </c>
      <c r="BY45">
        <v>0.46696900000000002</v>
      </c>
      <c r="BZ45">
        <v>0.59048100000000003</v>
      </c>
      <c r="CA45">
        <v>0.57909699999999997</v>
      </c>
      <c r="CB45">
        <v>0.453401</v>
      </c>
      <c r="CC45">
        <v>0.46026899999999998</v>
      </c>
      <c r="CD45">
        <v>0.526231</v>
      </c>
      <c r="CE45">
        <v>0.33261099999999999</v>
      </c>
      <c r="CF45">
        <v>0.43468200000000001</v>
      </c>
      <c r="CG45">
        <v>0.56704900000000003</v>
      </c>
      <c r="CH45">
        <v>0.52040200000000003</v>
      </c>
      <c r="CI45">
        <v>0.64220999999999995</v>
      </c>
      <c r="CJ45">
        <v>0.40062199999999998</v>
      </c>
      <c r="CK45">
        <v>0.27163500000000002</v>
      </c>
      <c r="CL45">
        <v>0.61944299999999997</v>
      </c>
      <c r="CM45">
        <v>0.43614599999999998</v>
      </c>
      <c r="CN45">
        <v>0.43916500000000003</v>
      </c>
      <c r="CO45">
        <v>0.53401299999999996</v>
      </c>
      <c r="CP45">
        <v>0.59658299999999997</v>
      </c>
      <c r="CQ45">
        <v>0.44806200000000002</v>
      </c>
      <c r="CR45">
        <v>0.53387899999999999</v>
      </c>
      <c r="CS45">
        <v>0.36331999999999998</v>
      </c>
      <c r="CT45">
        <v>0.67157299999999998</v>
      </c>
      <c r="CU45">
        <v>0.54952800000000002</v>
      </c>
      <c r="CV45">
        <v>0.35464400000000001</v>
      </c>
      <c r="CW45">
        <v>0.32523200000000002</v>
      </c>
      <c r="CX45">
        <v>0.443027</v>
      </c>
      <c r="CY45">
        <v>0.56911699999999998</v>
      </c>
      <c r="CZ45">
        <v>0.57504</v>
      </c>
      <c r="DB45">
        <v>1.7748033839999999E-3</v>
      </c>
      <c r="DC45">
        <v>2.3293884600000003E-3</v>
      </c>
      <c r="DD45">
        <v>2.2630218480000001E-3</v>
      </c>
      <c r="DE45">
        <v>2.0203645320000002E-3</v>
      </c>
      <c r="DF45">
        <v>1.6808035320000003E-3</v>
      </c>
      <c r="DG45">
        <v>2.1151137600000001E-3</v>
      </c>
      <c r="DH45">
        <v>2.5679710440000003E-3</v>
      </c>
      <c r="DI45">
        <v>1.6015101840000001E-3</v>
      </c>
      <c r="DJ45">
        <v>1.6298459639999998E-3</v>
      </c>
      <c r="DK45">
        <v>3.0423728880000001E-3</v>
      </c>
      <c r="DL45">
        <v>1.4018014800000001E-3</v>
      </c>
      <c r="DM45">
        <v>2.2063034520000001E-3</v>
      </c>
      <c r="DN45">
        <v>1.9947452400000004E-3</v>
      </c>
      <c r="DO45">
        <v>2.3581926E-3</v>
      </c>
      <c r="DP45">
        <v>2.2097224800000002E-3</v>
      </c>
      <c r="DQ45">
        <v>2.3970664800000005E-3</v>
      </c>
      <c r="DR45">
        <v>2.73451986E-3</v>
      </c>
      <c r="DS45">
        <v>1.756396836E-3</v>
      </c>
      <c r="DT45">
        <v>1.65237408E-3</v>
      </c>
      <c r="DU45">
        <v>2.2752460440000001E-3</v>
      </c>
      <c r="DV45">
        <v>2.2013856720000001E-3</v>
      </c>
      <c r="DW45">
        <v>1.8559233360000002E-3</v>
      </c>
      <c r="DX45">
        <v>2.5315794720000002E-3</v>
      </c>
      <c r="DY45">
        <v>1.957182768E-3</v>
      </c>
      <c r="DZ45">
        <v>2.324423844E-3</v>
      </c>
      <c r="EA45">
        <v>1.9588688639999999E-3</v>
      </c>
      <c r="EB45">
        <v>2.4170186160000001E-3</v>
      </c>
      <c r="EC45">
        <v>1.4666693400000002E-3</v>
      </c>
      <c r="ED45">
        <v>2.1936108960000002E-3</v>
      </c>
      <c r="EE45">
        <v>1.7728831080000001E-3</v>
      </c>
      <c r="EF45">
        <v>1.9418205600000001E-3</v>
      </c>
      <c r="EG45">
        <v>2.1302417880000001E-3</v>
      </c>
      <c r="EH45">
        <v>2.3760371160000001E-3</v>
      </c>
      <c r="EI45">
        <v>2.1321620640000001E-3</v>
      </c>
      <c r="EJ45">
        <v>2.054367468E-3</v>
      </c>
      <c r="EK45">
        <v>2.0406913560000002E-3</v>
      </c>
      <c r="EL45">
        <v>1.5527070720000001E-3</v>
      </c>
      <c r="EM45">
        <v>1.8601385760000002E-3</v>
      </c>
      <c r="EN45">
        <v>1.543152528E-3</v>
      </c>
      <c r="EO45">
        <v>1.4571147960000001E-3</v>
      </c>
      <c r="EP45">
        <v>1.8357370200000002E-3</v>
      </c>
      <c r="EQ45">
        <v>1.529242236E-3</v>
      </c>
      <c r="ER45">
        <v>1.5763592520000001E-3</v>
      </c>
      <c r="ES45">
        <v>2.3448911760000002E-3</v>
      </c>
      <c r="ET45">
        <v>1.695510036E-3</v>
      </c>
      <c r="EU45">
        <v>2.16710172E-3</v>
      </c>
      <c r="EV45">
        <v>2.1599358120000002E-3</v>
      </c>
      <c r="EW45">
        <v>1.6093317960000002E-3</v>
      </c>
      <c r="EX45">
        <v>1.9011669120000002E-3</v>
      </c>
      <c r="EY45">
        <v>2.082937428E-3</v>
      </c>
      <c r="EZ45">
        <v>1.9500636960000002E-3</v>
      </c>
      <c r="FA45">
        <v>2.7216867960000004E-3</v>
      </c>
      <c r="FB45">
        <v>2.3569280280000002E-3</v>
      </c>
      <c r="FC45">
        <v>2.3025982680000001E-3</v>
      </c>
      <c r="FD45">
        <v>2.0163834719999999E-3</v>
      </c>
      <c r="FE45">
        <v>2.3750535600000002E-3</v>
      </c>
      <c r="FF45">
        <v>2.7306793080000002E-3</v>
      </c>
      <c r="FG45">
        <v>2.0208797279999999E-3</v>
      </c>
      <c r="FH45">
        <v>2.1862576440000001E-3</v>
      </c>
      <c r="FI45">
        <v>1.2105700920000001E-3</v>
      </c>
      <c r="FJ45">
        <v>1.5609502080000002E-3</v>
      </c>
      <c r="FK45">
        <v>1.336043736E-3</v>
      </c>
      <c r="FL45">
        <v>2.1817145519999999E-3</v>
      </c>
      <c r="FM45">
        <v>2.5004335319999999E-3</v>
      </c>
      <c r="FN45">
        <v>1.9273014000000001E-3</v>
      </c>
      <c r="FO45">
        <v>2.0394736200000001E-3</v>
      </c>
      <c r="FP45">
        <v>1.8170962919999999E-3</v>
      </c>
      <c r="FQ45">
        <v>2.2603521959999998E-3</v>
      </c>
      <c r="FR45">
        <v>2.8369970280000003E-3</v>
      </c>
      <c r="FS45">
        <v>1.972123452E-3</v>
      </c>
      <c r="FT45">
        <v>2.441045484E-3</v>
      </c>
      <c r="FU45">
        <v>2.4530354999999998E-3</v>
      </c>
      <c r="FV45">
        <v>1.7037063360000001E-3</v>
      </c>
      <c r="FW45">
        <v>2.1292582320000001E-3</v>
      </c>
      <c r="FX45">
        <v>2.0922577920000004E-3</v>
      </c>
      <c r="FY45">
        <v>2.0470610520000004E-3</v>
      </c>
      <c r="FZ45">
        <v>1.9456142760000002E-3</v>
      </c>
      <c r="GA45">
        <v>2.2698599040000002E-3</v>
      </c>
      <c r="GB45">
        <v>1.9285659719999999E-3</v>
      </c>
      <c r="GC45">
        <v>1.9177936919999999E-3</v>
      </c>
      <c r="GD45">
        <v>2.2006362960000003E-3</v>
      </c>
      <c r="GE45">
        <v>1.852785324E-3</v>
      </c>
      <c r="GF45">
        <v>2.1066364440000002E-3</v>
      </c>
      <c r="GG45">
        <v>2.3390835120000002E-3</v>
      </c>
      <c r="GH45">
        <v>1.5960303720000003E-3</v>
      </c>
      <c r="GI45">
        <v>2.1718789919999999E-3</v>
      </c>
      <c r="GJ45">
        <v>2.1234505680000001E-3</v>
      </c>
      <c r="GK45">
        <v>1.8201874680000001E-3</v>
      </c>
      <c r="GL45">
        <v>1.5145825680000001E-3</v>
      </c>
      <c r="GM45">
        <v>2.622816E-3</v>
      </c>
      <c r="GN45">
        <v>1.6775250120000002E-3</v>
      </c>
      <c r="GO45">
        <v>2.5839889560000003E-3</v>
      </c>
      <c r="GP45">
        <v>1.7753185800000002E-3</v>
      </c>
      <c r="GQ45">
        <v>1.8992934720000001E-3</v>
      </c>
      <c r="GR45">
        <v>2.4156135360000001E-3</v>
      </c>
      <c r="GS45">
        <v>1.9716550920000002E-3</v>
      </c>
      <c r="GT45">
        <v>1.4757086880000001E-3</v>
      </c>
      <c r="GU45">
        <v>1.2858823800000001E-3</v>
      </c>
      <c r="GV45">
        <v>1.8473991840000001E-3</v>
      </c>
      <c r="GW45">
        <v>2.4703179840000001E-3</v>
      </c>
      <c r="GY45">
        <f t="shared" si="5"/>
        <v>1.0612206110188081E-3</v>
      </c>
      <c r="GZ45">
        <f t="shared" si="6"/>
        <v>7.6978601621082007E-4</v>
      </c>
      <c r="HA45">
        <f t="shared" si="12"/>
        <v>1.5339418362079922E-3</v>
      </c>
      <c r="HB45">
        <f t="shared" si="13"/>
        <v>1.162216717397532E-3</v>
      </c>
      <c r="HC45">
        <f t="shared" si="14"/>
        <v>1.0186745118180482E-3</v>
      </c>
      <c r="HD45">
        <f t="shared" si="15"/>
        <v>1.20824392960368E-3</v>
      </c>
      <c r="HE45">
        <f t="shared" si="16"/>
        <v>1.4311713503579043E-3</v>
      </c>
      <c r="HF45">
        <f t="shared" si="17"/>
        <v>9.0836856881388011E-4</v>
      </c>
      <c r="HG45">
        <f t="shared" si="18"/>
        <v>4.1952561082552798E-4</v>
      </c>
      <c r="HH45">
        <f t="shared" si="19"/>
        <v>1.921237182161784E-3</v>
      </c>
      <c r="HI45">
        <f t="shared" si="20"/>
        <v>6.9471879547319999E-4</v>
      </c>
      <c r="HJ45">
        <f t="shared" si="21"/>
        <v>1.0085211646402681E-3</v>
      </c>
      <c r="HK45">
        <f t="shared" si="22"/>
        <v>1.2888826946283603E-3</v>
      </c>
      <c r="HL45">
        <f t="shared" si="23"/>
        <v>1.4313427296515999E-3</v>
      </c>
      <c r="HM45">
        <f t="shared" si="24"/>
        <v>1.2690237327616801E-3</v>
      </c>
      <c r="HN45">
        <f t="shared" si="25"/>
        <v>1.4792704749381604E-3</v>
      </c>
      <c r="HO45">
        <f t="shared" si="26"/>
        <v>1.62353366223948E-3</v>
      </c>
      <c r="HP45">
        <f t="shared" si="27"/>
        <v>8.4242764003802408E-4</v>
      </c>
      <c r="HQ45">
        <f t="shared" si="28"/>
        <v>9.7125556997952004E-4</v>
      </c>
      <c r="HR45">
        <f t="shared" si="29"/>
        <v>1.2805608042222121E-3</v>
      </c>
      <c r="HS45">
        <f t="shared" si="30"/>
        <v>1.2969617783585041E-3</v>
      </c>
      <c r="HT45">
        <f t="shared" si="31"/>
        <v>1.2470691263918401E-3</v>
      </c>
      <c r="HU45">
        <f t="shared" si="32"/>
        <v>1.54433942530416E-3</v>
      </c>
      <c r="HV45">
        <f t="shared" si="33"/>
        <v>1.0064460091541759E-3</v>
      </c>
      <c r="HW45">
        <f t="shared" si="34"/>
        <v>1.353421351831284E-3</v>
      </c>
      <c r="HX45">
        <f t="shared" si="35"/>
        <v>9.7719740375731205E-4</v>
      </c>
      <c r="HY45">
        <f t="shared" si="36"/>
        <v>1.65697502710572E-3</v>
      </c>
      <c r="HZ45">
        <f t="shared" si="37"/>
        <v>7.8529143136950015E-4</v>
      </c>
      <c r="IA45">
        <f t="shared" si="38"/>
        <v>2.1936108960000002E-3</v>
      </c>
      <c r="IB45">
        <f t="shared" si="39"/>
        <v>1.213845196203684E-3</v>
      </c>
      <c r="IC45">
        <f t="shared" si="40"/>
        <v>1.3347006528132001E-3</v>
      </c>
      <c r="ID45">
        <f t="shared" si="41"/>
        <v>1.263981095151588E-3</v>
      </c>
      <c r="IE45">
        <f t="shared" si="42"/>
        <v>1.5424615187421842E-3</v>
      </c>
      <c r="IF45">
        <f t="shared" si="43"/>
        <v>1.0751576459064479E-3</v>
      </c>
      <c r="IG45">
        <f t="shared" si="44"/>
        <v>1.2302826106214159E-3</v>
      </c>
      <c r="IH45">
        <f t="shared" si="45"/>
        <v>8.6167988437964402E-4</v>
      </c>
      <c r="II45">
        <f t="shared" si="46"/>
        <v>5.6371961873203204E-4</v>
      </c>
      <c r="IJ45">
        <f t="shared" si="47"/>
        <v>8.3866021823678408E-4</v>
      </c>
      <c r="IK45">
        <f t="shared" si="48"/>
        <v>6.7838065337649605E-4</v>
      </c>
      <c r="IL45">
        <f t="shared" si="49"/>
        <v>4.9174564423928402E-4</v>
      </c>
      <c r="IM45">
        <f t="shared" si="50"/>
        <v>9.1285144072434017E-4</v>
      </c>
      <c r="IN45">
        <f t="shared" si="51"/>
        <v>8.6038838378726403E-4</v>
      </c>
      <c r="IO45">
        <f t="shared" si="52"/>
        <v>4.65448443619536E-4</v>
      </c>
      <c r="IP45">
        <f t="shared" si="53"/>
        <v>1.375245846247536E-3</v>
      </c>
      <c r="IQ45">
        <f t="shared" si="54"/>
        <v>9.4197281519048392E-4</v>
      </c>
      <c r="IR45">
        <f t="shared" si="55"/>
        <v>1.06562459457216E-3</v>
      </c>
      <c r="IS45">
        <f t="shared" si="56"/>
        <v>1.1904183836824321E-3</v>
      </c>
      <c r="IT45">
        <f t="shared" si="57"/>
        <v>8.1553371561838813E-4</v>
      </c>
      <c r="IU45">
        <f t="shared" si="58"/>
        <v>1.0147440369461761E-3</v>
      </c>
      <c r="IV45">
        <f t="shared" si="59"/>
        <v>1.0888722039864239E-3</v>
      </c>
      <c r="IW45">
        <f t="shared" si="60"/>
        <v>9.2072842425748808E-4</v>
      </c>
      <c r="IX45">
        <f t="shared" si="61"/>
        <v>1.8440598368222282E-3</v>
      </c>
      <c r="IY45">
        <f t="shared" si="62"/>
        <v>1.223415345350016E-3</v>
      </c>
      <c r="IZ45">
        <f t="shared" si="63"/>
        <v>1.6683337594897919E-3</v>
      </c>
      <c r="JA45">
        <f t="shared" si="64"/>
        <v>1.0164407607839519E-3</v>
      </c>
      <c r="JB45">
        <f t="shared" si="65"/>
        <v>1.1335085618313602E-3</v>
      </c>
      <c r="JC45">
        <f t="shared" si="66"/>
        <v>1.4802302552047919E-3</v>
      </c>
      <c r="JD45">
        <f t="shared" si="67"/>
        <v>1.0987563498730559E-3</v>
      </c>
      <c r="JE45">
        <f t="shared" si="68"/>
        <v>1.38927928245624E-3</v>
      </c>
      <c r="JF45">
        <f t="shared" si="69"/>
        <v>4.8763942331925606E-4</v>
      </c>
      <c r="JG45">
        <f t="shared" si="70"/>
        <v>7.2666758938003215E-4</v>
      </c>
      <c r="JH45">
        <f t="shared" si="71"/>
        <v>3.2535069850324799E-4</v>
      </c>
      <c r="JI45">
        <f t="shared" si="72"/>
        <v>1.131803694711936E-3</v>
      </c>
      <c r="JJ45">
        <f t="shared" si="73"/>
        <v>1.5390518450154479E-3</v>
      </c>
      <c r="JK45">
        <f t="shared" si="74"/>
        <v>1.134457786575E-3</v>
      </c>
      <c r="JL45">
        <f t="shared" si="11"/>
        <v>1.1993756859232201E-3</v>
      </c>
      <c r="JM45">
        <f t="shared" si="1"/>
        <v>8.75856766610628E-4</v>
      </c>
      <c r="JN45">
        <f t="shared" si="7"/>
        <v>1.0459847597555879E-3</v>
      </c>
      <c r="JO45">
        <f t="shared" si="8"/>
        <v>1.7921707405459922E-3</v>
      </c>
      <c r="JP45">
        <f t="shared" si="76"/>
        <v>1.1861671763040839E-3</v>
      </c>
      <c r="JQ45">
        <f t="shared" si="77"/>
        <v>1.3725071159248082E-3</v>
      </c>
      <c r="JR45">
        <f t="shared" si="78"/>
        <v>1.2623345213354999E-3</v>
      </c>
      <c r="JS45">
        <f t="shared" si="79"/>
        <v>7.9557804401558406E-4</v>
      </c>
      <c r="JT45">
        <f t="shared" si="80"/>
        <v>1.2572865300895921E-3</v>
      </c>
      <c r="JU45">
        <f t="shared" si="81"/>
        <v>1.2116202105738243E-3</v>
      </c>
      <c r="JV45">
        <f t="shared" si="82"/>
        <v>9.2813952803785218E-4</v>
      </c>
      <c r="JW45">
        <f t="shared" si="83"/>
        <v>8.9550593720024406E-4</v>
      </c>
      <c r="JX45">
        <f t="shared" si="84"/>
        <v>1.1944706471418241E-3</v>
      </c>
      <c r="JY45">
        <f t="shared" si="85"/>
        <v>6.4146225651289196E-4</v>
      </c>
      <c r="JZ45">
        <f t="shared" si="86"/>
        <v>8.3363039762594402E-4</v>
      </c>
      <c r="KA45">
        <f t="shared" si="87"/>
        <v>1.2478686110105042E-3</v>
      </c>
      <c r="KB45">
        <f t="shared" si="88"/>
        <v>9.6419318818024809E-4</v>
      </c>
      <c r="KC45">
        <f t="shared" si="89"/>
        <v>1.35290299070124E-3</v>
      </c>
      <c r="KD45">
        <f t="shared" si="90"/>
        <v>9.3708831474446398E-4</v>
      </c>
      <c r="KE45">
        <f t="shared" si="75"/>
        <v>4.3353771009822009E-4</v>
      </c>
      <c r="KF45">
        <f t="shared" si="91"/>
        <v>1.3453552384414559E-3</v>
      </c>
      <c r="KG45">
        <f t="shared" si="92"/>
        <v>9.2613447143092805E-4</v>
      </c>
      <c r="KH45">
        <f t="shared" si="93"/>
        <v>7.9936262938422006E-4</v>
      </c>
      <c r="KI45">
        <f t="shared" si="94"/>
        <v>8.0880678088538405E-4</v>
      </c>
      <c r="KJ45">
        <f t="shared" si="95"/>
        <v>1.564727437728E-3</v>
      </c>
      <c r="KK45">
        <f t="shared" si="96"/>
        <v>7.5163521192674412E-4</v>
      </c>
      <c r="KL45">
        <f t="shared" si="97"/>
        <v>1.379537439840324E-3</v>
      </c>
      <c r="KM45">
        <f t="shared" si="98"/>
        <v>6.4500874648559998E-4</v>
      </c>
      <c r="KN45">
        <f t="shared" si="99"/>
        <v>1.2755142148714561E-3</v>
      </c>
      <c r="KO45">
        <f t="shared" si="100"/>
        <v>1.3274472752110081E-3</v>
      </c>
      <c r="KP45">
        <f t="shared" si="9"/>
        <v>6.9923564844724814E-4</v>
      </c>
      <c r="KQ45">
        <f t="shared" si="10"/>
        <v>4.799476880156161E-4</v>
      </c>
      <c r="KR45">
        <f t="shared" si="101"/>
        <v>5.6968061316426007E-4</v>
      </c>
      <c r="KS45">
        <f t="shared" si="102"/>
        <v>1.051386281400528E-3</v>
      </c>
      <c r="KT45">
        <f t="shared" si="103"/>
        <v>1.42053165351936E-3</v>
      </c>
    </row>
    <row r="46" spans="1:306" x14ac:dyDescent="0.25">
      <c r="A46">
        <v>-2.049E-3</v>
      </c>
      <c r="C46">
        <v>3.7852999999999998E-2</v>
      </c>
      <c r="E46">
        <v>0.601742</v>
      </c>
      <c r="F46">
        <v>0.388764</v>
      </c>
      <c r="G46">
        <v>0.64542200000000005</v>
      </c>
      <c r="H46">
        <v>0.55715599999999998</v>
      </c>
      <c r="I46">
        <v>0.60599400000000003</v>
      </c>
      <c r="J46">
        <v>0.53588199999999997</v>
      </c>
      <c r="K46">
        <v>0.55044499999999996</v>
      </c>
      <c r="L46">
        <v>0.61945899999999998</v>
      </c>
      <c r="M46">
        <v>0.355491</v>
      </c>
      <c r="N46">
        <v>0.60105299999999995</v>
      </c>
      <c r="O46">
        <v>0.56196599999999997</v>
      </c>
      <c r="P46">
        <v>0.45989600000000003</v>
      </c>
      <c r="Q46">
        <v>0.62067600000000001</v>
      </c>
      <c r="R46">
        <v>0.58702299999999996</v>
      </c>
      <c r="S46">
        <v>0.57769499999999996</v>
      </c>
      <c r="T46">
        <v>0.51746499999999995</v>
      </c>
      <c r="U46">
        <v>0.48125699999999999</v>
      </c>
      <c r="V46">
        <v>0.44465100000000002</v>
      </c>
      <c r="W46">
        <v>0.57915799999999995</v>
      </c>
      <c r="X46">
        <v>0.501641</v>
      </c>
      <c r="Y46">
        <v>0.57026500000000002</v>
      </c>
      <c r="Z46">
        <v>0.63511799999999996</v>
      </c>
      <c r="AA46">
        <v>0.45392300000000002</v>
      </c>
      <c r="AB46">
        <v>0.46661799999999998</v>
      </c>
      <c r="AC46">
        <v>0.54664000000000001</v>
      </c>
      <c r="AD46">
        <v>0.46352599999999999</v>
      </c>
      <c r="AE46">
        <v>0.599997</v>
      </c>
      <c r="AF46">
        <v>0.54046000000000005</v>
      </c>
      <c r="AG46">
        <v>0.68467299999999998</v>
      </c>
      <c r="AH46">
        <v>1</v>
      </c>
      <c r="AI46">
        <v>0.58890500000000001</v>
      </c>
      <c r="AJ46">
        <v>0.63214099999999995</v>
      </c>
      <c r="AK46">
        <v>0.57144200000000001</v>
      </c>
      <c r="AL46">
        <v>0.48900900000000003</v>
      </c>
      <c r="AM46">
        <v>0.62510200000000005</v>
      </c>
      <c r="AN46">
        <v>0.42632700000000001</v>
      </c>
      <c r="AO46">
        <v>0.369172</v>
      </c>
      <c r="AP46">
        <v>0.49417499999999998</v>
      </c>
      <c r="AQ46">
        <v>0.45257599999999998</v>
      </c>
      <c r="AR46">
        <v>0.36189199999999999</v>
      </c>
      <c r="AS46">
        <v>0.59324399999999999</v>
      </c>
      <c r="AT46">
        <v>0.51312500000000005</v>
      </c>
      <c r="AU46">
        <v>0.32275799999999999</v>
      </c>
      <c r="AV46">
        <v>0.54472399999999999</v>
      </c>
      <c r="AW46">
        <v>0.58156099999999999</v>
      </c>
      <c r="AX46">
        <v>0.49235400000000001</v>
      </c>
      <c r="AY46">
        <v>0.521451</v>
      </c>
      <c r="AZ46">
        <v>0.54012000000000004</v>
      </c>
      <c r="BA46">
        <v>0.54453700000000005</v>
      </c>
      <c r="BB46">
        <v>0.43629600000000002</v>
      </c>
      <c r="BC46">
        <v>0.45275599999999999</v>
      </c>
      <c r="BD46">
        <v>0.62256199999999995</v>
      </c>
      <c r="BE46">
        <v>0.47835299999999997</v>
      </c>
      <c r="BF46">
        <v>0.62347399999999997</v>
      </c>
      <c r="BG46">
        <v>0.56479599999999996</v>
      </c>
      <c r="BH46">
        <v>0.43519799999999997</v>
      </c>
      <c r="BI46">
        <v>0.47287899999999999</v>
      </c>
      <c r="BJ46">
        <v>0.49968899999999999</v>
      </c>
      <c r="BK46">
        <v>0.61157099999999998</v>
      </c>
      <c r="BL46">
        <v>0.386602</v>
      </c>
      <c r="BM46">
        <v>0.52205199999999996</v>
      </c>
      <c r="BN46">
        <v>0.28405900000000001</v>
      </c>
      <c r="BO46">
        <v>0.50688100000000003</v>
      </c>
      <c r="BP46">
        <v>0.54268000000000005</v>
      </c>
      <c r="BQ46">
        <v>0.54748399999999997</v>
      </c>
      <c r="BR46">
        <v>0.54310099999999994</v>
      </c>
      <c r="BS46">
        <v>0.42922199999999999</v>
      </c>
      <c r="BT46">
        <v>0.40501399999999999</v>
      </c>
      <c r="BU46">
        <v>0.57533900000000004</v>
      </c>
      <c r="BV46">
        <v>0.57052899999999995</v>
      </c>
      <c r="BW46">
        <v>0.55932999999999999</v>
      </c>
      <c r="BX46">
        <v>0.42192499999999999</v>
      </c>
      <c r="BY46">
        <v>0.47306799999999999</v>
      </c>
      <c r="BZ46">
        <v>0.56401000000000001</v>
      </c>
      <c r="CA46">
        <v>0.61401899999999998</v>
      </c>
      <c r="CB46">
        <v>0.50536599999999998</v>
      </c>
      <c r="CC46">
        <v>0.46377299999999999</v>
      </c>
      <c r="CD46">
        <v>0.49843399999999999</v>
      </c>
      <c r="CE46">
        <v>0.41627399999999998</v>
      </c>
      <c r="CF46">
        <v>0.47792299999999999</v>
      </c>
      <c r="CG46">
        <v>0.49310799999999999</v>
      </c>
      <c r="CH46">
        <v>0.52073000000000003</v>
      </c>
      <c r="CI46">
        <v>0.59231900000000004</v>
      </c>
      <c r="CJ46">
        <v>0.40563500000000002</v>
      </c>
      <c r="CK46">
        <v>0.313973</v>
      </c>
      <c r="CL46">
        <v>0.630803</v>
      </c>
      <c r="CM46">
        <v>0.42550900000000003</v>
      </c>
      <c r="CN46">
        <v>0.41348699999999999</v>
      </c>
      <c r="CO46">
        <v>0.53647199999999995</v>
      </c>
      <c r="CP46">
        <v>0.55391100000000004</v>
      </c>
      <c r="CQ46">
        <v>0.49115999999999999</v>
      </c>
      <c r="CR46">
        <v>0.50029400000000002</v>
      </c>
      <c r="CS46">
        <v>0.41435499999999997</v>
      </c>
      <c r="CT46">
        <v>0.61031400000000002</v>
      </c>
      <c r="CU46">
        <v>0.54036399999999996</v>
      </c>
      <c r="CV46">
        <v>0.42498000000000002</v>
      </c>
      <c r="CW46">
        <v>0.37693300000000002</v>
      </c>
      <c r="CX46">
        <v>0.50227100000000002</v>
      </c>
      <c r="CY46">
        <v>0.46984500000000001</v>
      </c>
      <c r="CZ46">
        <v>0.50202400000000003</v>
      </c>
      <c r="DB46">
        <v>1.4344015819999997E-3</v>
      </c>
      <c r="DC46">
        <v>1.8826189549999998E-3</v>
      </c>
      <c r="DD46">
        <v>1.828981254E-3</v>
      </c>
      <c r="DE46">
        <v>1.632864861E-3</v>
      </c>
      <c r="DF46">
        <v>1.358430611E-3</v>
      </c>
      <c r="DG46">
        <v>1.7094414799999999E-3</v>
      </c>
      <c r="DH46">
        <v>2.0754421370000001E-3</v>
      </c>
      <c r="DI46">
        <v>1.2943454819999999E-3</v>
      </c>
      <c r="DJ46">
        <v>1.3172465469999998E-3</v>
      </c>
      <c r="DK46">
        <v>2.458855174E-3</v>
      </c>
      <c r="DL46">
        <v>1.13294029E-3</v>
      </c>
      <c r="DM46">
        <v>1.783141271E-3</v>
      </c>
      <c r="DN46">
        <v>1.6121592699999999E-3</v>
      </c>
      <c r="DO46">
        <v>1.9058985499999998E-3</v>
      </c>
      <c r="DP46">
        <v>1.7859045399999998E-3</v>
      </c>
      <c r="DQ46">
        <v>1.9373165399999999E-3</v>
      </c>
      <c r="DR46">
        <v>2.2100474049999998E-3</v>
      </c>
      <c r="DS46">
        <v>1.4195253529999999E-3</v>
      </c>
      <c r="DT46">
        <v>1.3354538399999998E-3</v>
      </c>
      <c r="DU46">
        <v>1.8388608869999998E-3</v>
      </c>
      <c r="DV46">
        <v>1.779166706E-3</v>
      </c>
      <c r="DW46">
        <v>1.4999629779999999E-3</v>
      </c>
      <c r="DX46">
        <v>2.0460303559999998E-3</v>
      </c>
      <c r="DY46">
        <v>1.5818011639999999E-3</v>
      </c>
      <c r="DZ46">
        <v>1.8786065369999999E-3</v>
      </c>
      <c r="EA46">
        <v>1.5831638719999998E-3</v>
      </c>
      <c r="EB46">
        <v>1.953441918E-3</v>
      </c>
      <c r="EC46">
        <v>1.185366695E-3</v>
      </c>
      <c r="ED46">
        <v>1.7728831080000001E-3</v>
      </c>
      <c r="EE46">
        <v>1.4328496089999999E-3</v>
      </c>
      <c r="EF46">
        <v>1.5693853799999997E-3</v>
      </c>
      <c r="EG46">
        <v>1.721667999E-3</v>
      </c>
      <c r="EH46">
        <v>1.9203205429999999E-3</v>
      </c>
      <c r="EI46">
        <v>1.723219972E-3</v>
      </c>
      <c r="EJ46">
        <v>1.6603461389999999E-3</v>
      </c>
      <c r="EK46">
        <v>1.6492930629999998E-3</v>
      </c>
      <c r="EL46">
        <v>1.254902656E-3</v>
      </c>
      <c r="EM46">
        <v>1.5033697479999999E-3</v>
      </c>
      <c r="EN46">
        <v>1.2471806439999999E-3</v>
      </c>
      <c r="EO46">
        <v>1.1776446829999999E-3</v>
      </c>
      <c r="EP46">
        <v>1.4836483349999999E-3</v>
      </c>
      <c r="EQ46">
        <v>1.2359383029999999E-3</v>
      </c>
      <c r="ER46">
        <v>1.2740184209999999E-3</v>
      </c>
      <c r="ES46">
        <v>1.8951482979999998E-3</v>
      </c>
      <c r="ET46">
        <v>1.3703164529999998E-3</v>
      </c>
      <c r="EU46">
        <v>1.7514583099999999E-3</v>
      </c>
      <c r="EV46">
        <v>1.7456668009999999E-3</v>
      </c>
      <c r="EW46">
        <v>1.300666933E-3</v>
      </c>
      <c r="EX46">
        <v>1.5365289760000001E-3</v>
      </c>
      <c r="EY46">
        <v>1.6834364689999998E-3</v>
      </c>
      <c r="EZ46">
        <v>1.5760475079999998E-3</v>
      </c>
      <c r="FA46">
        <v>2.1996756829999998E-3</v>
      </c>
      <c r="FB46">
        <v>1.9048765189999999E-3</v>
      </c>
      <c r="FC46">
        <v>1.8609670389999999E-3</v>
      </c>
      <c r="FD46">
        <v>1.629647356E-3</v>
      </c>
      <c r="FE46">
        <v>1.9195256299999999E-3</v>
      </c>
      <c r="FF46">
        <v>2.2069434589999997E-3</v>
      </c>
      <c r="FG46">
        <v>1.6332812439999998E-3</v>
      </c>
      <c r="FH46">
        <v>1.7669401869999997E-3</v>
      </c>
      <c r="FI46">
        <v>9.7838649099999992E-4</v>
      </c>
      <c r="FJ46">
        <v>1.2615647840000001E-3</v>
      </c>
      <c r="FK46">
        <v>1.0797946779999999E-3</v>
      </c>
      <c r="FL46">
        <v>1.7632684459999999E-3</v>
      </c>
      <c r="FM46">
        <v>2.0208581109999999E-3</v>
      </c>
      <c r="FN46">
        <v>1.5576509499999999E-3</v>
      </c>
      <c r="FO46">
        <v>1.648308885E-3</v>
      </c>
      <c r="FP46">
        <v>1.4685828409999999E-3</v>
      </c>
      <c r="FQ46">
        <v>1.8268236329999998E-3</v>
      </c>
      <c r="FR46">
        <v>2.2928697689999999E-3</v>
      </c>
      <c r="FS46">
        <v>1.5938762709999999E-3</v>
      </c>
      <c r="FT46">
        <v>1.972860507E-3</v>
      </c>
      <c r="FU46">
        <v>1.982550875E-3</v>
      </c>
      <c r="FV46">
        <v>1.3769407279999998E-3</v>
      </c>
      <c r="FW46">
        <v>1.720873086E-3</v>
      </c>
      <c r="FX46">
        <v>1.6909692160000001E-3</v>
      </c>
      <c r="FY46">
        <v>1.6544410709999999E-3</v>
      </c>
      <c r="FZ46">
        <v>1.5724514729999999E-3</v>
      </c>
      <c r="GA46">
        <v>1.8345077919999998E-3</v>
      </c>
      <c r="GB46">
        <v>1.5586729809999999E-3</v>
      </c>
      <c r="GC46">
        <v>1.5499667909999997E-3</v>
      </c>
      <c r="GD46">
        <v>1.7785610579999999E-3</v>
      </c>
      <c r="GE46">
        <v>1.4974268269999998E-3</v>
      </c>
      <c r="GF46">
        <v>1.7025900869999998E-3</v>
      </c>
      <c r="GG46">
        <v>1.8904545259999998E-3</v>
      </c>
      <c r="GH46">
        <v>1.289916681E-3</v>
      </c>
      <c r="GI46">
        <v>1.7553193159999998E-3</v>
      </c>
      <c r="GJ46">
        <v>1.716179314E-3</v>
      </c>
      <c r="GK46">
        <v>1.471081139E-3</v>
      </c>
      <c r="GL46">
        <v>1.2240903139999998E-3</v>
      </c>
      <c r="GM46">
        <v>2.1197679999999997E-3</v>
      </c>
      <c r="GN46">
        <v>1.3557809009999999E-3</v>
      </c>
      <c r="GO46">
        <v>2.0883878629999997E-3</v>
      </c>
      <c r="GP46">
        <v>1.434817965E-3</v>
      </c>
      <c r="GQ46">
        <v>1.5350148559999997E-3</v>
      </c>
      <c r="GR46">
        <v>1.9523063279999998E-3</v>
      </c>
      <c r="GS46">
        <v>1.593497741E-3</v>
      </c>
      <c r="GT46">
        <v>1.1926723239999999E-3</v>
      </c>
      <c r="GU46">
        <v>1.0392541149999998E-3</v>
      </c>
      <c r="GV46">
        <v>1.4930737319999998E-3</v>
      </c>
      <c r="GW46">
        <v>1.9965186319999997E-3</v>
      </c>
      <c r="GY46">
        <f t="shared" si="5"/>
        <v>8.6313967675584382E-4</v>
      </c>
      <c r="GZ46">
        <f t="shared" si="6"/>
        <v>7.318944754216199E-4</v>
      </c>
      <c r="HA46">
        <f t="shared" si="12"/>
        <v>1.180464738919188E-3</v>
      </c>
      <c r="HB46">
        <f t="shared" si="13"/>
        <v>9.0976045449531597E-4</v>
      </c>
      <c r="HC46">
        <f t="shared" si="14"/>
        <v>8.2320079968233408E-4</v>
      </c>
      <c r="HD46">
        <f t="shared" si="15"/>
        <v>9.1605891918535996E-4</v>
      </c>
      <c r="HE46">
        <f t="shared" si="16"/>
        <v>1.1424167471009649E-3</v>
      </c>
      <c r="HF46">
        <f t="shared" si="17"/>
        <v>8.0179395793423798E-4</v>
      </c>
      <c r="HG46">
        <f t="shared" si="18"/>
        <v>4.6826929223957694E-4</v>
      </c>
      <c r="HH46">
        <f t="shared" si="19"/>
        <v>1.4779022788982219E-3</v>
      </c>
      <c r="HI46">
        <f t="shared" si="20"/>
        <v>6.3667392301013993E-4</v>
      </c>
      <c r="HJ46">
        <f t="shared" si="21"/>
        <v>8.2005953796781606E-4</v>
      </c>
      <c r="HK46">
        <f t="shared" si="22"/>
        <v>1.00062856706652E-3</v>
      </c>
      <c r="HL46">
        <f t="shared" si="23"/>
        <v>1.1188062845166498E-3</v>
      </c>
      <c r="HM46">
        <f t="shared" si="24"/>
        <v>1.0317081232352999E-3</v>
      </c>
      <c r="HN46">
        <f t="shared" si="25"/>
        <v>1.0024935033710999E-3</v>
      </c>
      <c r="HO46">
        <f t="shared" si="26"/>
        <v>1.0636007839880848E-3</v>
      </c>
      <c r="HP46">
        <f t="shared" si="27"/>
        <v>6.3119336773680298E-4</v>
      </c>
      <c r="HQ46">
        <f t="shared" si="28"/>
        <v>7.7343877506671978E-4</v>
      </c>
      <c r="HR46">
        <f t="shared" si="29"/>
        <v>9.2244801421556696E-4</v>
      </c>
      <c r="HS46">
        <f t="shared" si="30"/>
        <v>1.01459650159709E-3</v>
      </c>
      <c r="HT46">
        <f t="shared" si="31"/>
        <v>9.526534866614038E-4</v>
      </c>
      <c r="HU46">
        <f t="shared" si="32"/>
        <v>9.287402372865879E-4</v>
      </c>
      <c r="HV46">
        <f t="shared" si="33"/>
        <v>7.3809689554335187E-4</v>
      </c>
      <c r="HW46">
        <f t="shared" si="34"/>
        <v>1.0269214773856799E-3</v>
      </c>
      <c r="HX46">
        <f t="shared" si="35"/>
        <v>7.3383761693267193E-4</v>
      </c>
      <c r="HY46">
        <f t="shared" si="36"/>
        <v>1.172059290474246E-3</v>
      </c>
      <c r="HZ46">
        <f t="shared" si="37"/>
        <v>6.4064328397970009E-4</v>
      </c>
      <c r="IA46">
        <f t="shared" si="38"/>
        <v>1.213845196203684E-3</v>
      </c>
      <c r="IB46">
        <f t="shared" si="39"/>
        <v>1.4328496089999999E-3</v>
      </c>
      <c r="IC46">
        <f t="shared" si="40"/>
        <v>9.2421889720889982E-4</v>
      </c>
      <c r="ID46">
        <f t="shared" si="41"/>
        <v>1.088336930555859E-3</v>
      </c>
      <c r="IE46">
        <f t="shared" si="42"/>
        <v>1.097351811733006E-3</v>
      </c>
      <c r="IF46">
        <f t="shared" si="43"/>
        <v>8.4267007528774805E-4</v>
      </c>
      <c r="IG46">
        <f t="shared" si="44"/>
        <v>1.0378856921811779E-3</v>
      </c>
      <c r="IH46">
        <f t="shared" si="45"/>
        <v>7.0313816366960095E-4</v>
      </c>
      <c r="II46">
        <f t="shared" si="46"/>
        <v>4.6327492332083202E-4</v>
      </c>
      <c r="IJ46">
        <f t="shared" si="47"/>
        <v>7.4292774521789986E-4</v>
      </c>
      <c r="IK46">
        <f t="shared" si="48"/>
        <v>5.6444402713894397E-4</v>
      </c>
      <c r="IL46">
        <f t="shared" si="49"/>
        <v>4.2618018962023598E-4</v>
      </c>
      <c r="IM46">
        <f t="shared" si="50"/>
        <v>8.801654728487399E-4</v>
      </c>
      <c r="IN46">
        <f t="shared" si="51"/>
        <v>6.3419084172687502E-4</v>
      </c>
      <c r="IO46">
        <f t="shared" si="52"/>
        <v>4.1119963752511793E-4</v>
      </c>
      <c r="IP46">
        <f t="shared" si="53"/>
        <v>1.0323327614797518E-3</v>
      </c>
      <c r="IQ46">
        <f t="shared" si="54"/>
        <v>7.9692260672313293E-4</v>
      </c>
      <c r="IR46">
        <f t="shared" si="55"/>
        <v>8.6233750476173991E-4</v>
      </c>
      <c r="IS46">
        <f t="shared" si="56"/>
        <v>9.1027969904825098E-4</v>
      </c>
      <c r="IT46">
        <f t="shared" si="57"/>
        <v>7.0251622385196001E-4</v>
      </c>
      <c r="IU46">
        <f t="shared" si="58"/>
        <v>8.3669687900411217E-4</v>
      </c>
      <c r="IV46">
        <f t="shared" si="59"/>
        <v>7.3447659767882393E-4</v>
      </c>
      <c r="IW46">
        <f t="shared" si="60"/>
        <v>7.1356496553204795E-4</v>
      </c>
      <c r="IX46">
        <f t="shared" si="61"/>
        <v>1.3694344925598457E-3</v>
      </c>
      <c r="IY46">
        <f t="shared" si="62"/>
        <v>9.1120339749320694E-4</v>
      </c>
      <c r="IZ46">
        <f t="shared" si="63"/>
        <v>1.160264563673486E-3</v>
      </c>
      <c r="JA46">
        <f t="shared" si="64"/>
        <v>9.2041830807937592E-4</v>
      </c>
      <c r="JB46">
        <f t="shared" si="65"/>
        <v>8.3537371512473996E-4</v>
      </c>
      <c r="JC46">
        <f t="shared" si="66"/>
        <v>1.0436172159484609E-3</v>
      </c>
      <c r="JD46">
        <f t="shared" si="67"/>
        <v>8.1613267153311591E-4</v>
      </c>
      <c r="JE46">
        <f t="shared" si="68"/>
        <v>1.0806093771037768E-3</v>
      </c>
      <c r="JF46">
        <f t="shared" si="69"/>
        <v>3.7824617419358197E-4</v>
      </c>
      <c r="JG46">
        <f t="shared" si="70"/>
        <v>6.5860241861676798E-4</v>
      </c>
      <c r="JH46">
        <f t="shared" si="71"/>
        <v>3.0672539643800199E-4</v>
      </c>
      <c r="JI46">
        <f t="shared" si="72"/>
        <v>8.9376727317692602E-4</v>
      </c>
      <c r="JJ46">
        <f t="shared" si="73"/>
        <v>1.0966792796774801E-3</v>
      </c>
      <c r="JK46">
        <f t="shared" si="74"/>
        <v>8.5278897270979991E-4</v>
      </c>
      <c r="JL46">
        <f t="shared" si="11"/>
        <v>8.9519820375238491E-4</v>
      </c>
      <c r="JM46">
        <f t="shared" si="1"/>
        <v>6.3034806417970189E-4</v>
      </c>
      <c r="JN46">
        <f t="shared" si="7"/>
        <v>7.3988914689586188E-4</v>
      </c>
      <c r="JO46">
        <f t="shared" si="8"/>
        <v>1.319177400026691E-3</v>
      </c>
      <c r="JP46">
        <f t="shared" si="76"/>
        <v>9.0935263501735889E-4</v>
      </c>
      <c r="JQ46">
        <f t="shared" si="77"/>
        <v>1.1034800673803101E-3</v>
      </c>
      <c r="JR46">
        <f t="shared" si="78"/>
        <v>8.3648777793437503E-4</v>
      </c>
      <c r="JS46">
        <f t="shared" si="79"/>
        <v>6.5138659631350389E-4</v>
      </c>
      <c r="JT46">
        <f t="shared" si="80"/>
        <v>9.7058962923486007E-4</v>
      </c>
      <c r="JU46">
        <f t="shared" si="81"/>
        <v>1.038287227039104E-3</v>
      </c>
      <c r="JV46">
        <f t="shared" si="82"/>
        <v>8.3609826628698591E-4</v>
      </c>
      <c r="JW46">
        <f t="shared" si="83"/>
        <v>7.2926053698762897E-4</v>
      </c>
      <c r="JX46">
        <f t="shared" si="84"/>
        <v>9.143810567977279E-4</v>
      </c>
      <c r="JY46">
        <f t="shared" si="85"/>
        <v>6.4883503649279387E-4</v>
      </c>
      <c r="JZ46">
        <f t="shared" si="86"/>
        <v>7.4076477865509286E-4</v>
      </c>
      <c r="KA46">
        <f t="shared" si="87"/>
        <v>8.7702268618826396E-4</v>
      </c>
      <c r="KB46">
        <f t="shared" si="88"/>
        <v>7.7975507162370992E-4</v>
      </c>
      <c r="KC46">
        <f t="shared" si="89"/>
        <v>1.008476457741753E-3</v>
      </c>
      <c r="KD46">
        <f t="shared" si="90"/>
        <v>7.6683452165401001E-4</v>
      </c>
      <c r="KE46">
        <f t="shared" si="75"/>
        <v>4.04999010083613E-4</v>
      </c>
      <c r="KF46">
        <f t="shared" si="91"/>
        <v>1.1072606904907478E-3</v>
      </c>
      <c r="KG46">
        <f t="shared" si="92"/>
        <v>7.3024974372082601E-4</v>
      </c>
      <c r="KH46">
        <f t="shared" si="93"/>
        <v>6.0827292692169303E-4</v>
      </c>
      <c r="KI46">
        <f t="shared" si="94"/>
        <v>6.5669017893220784E-4</v>
      </c>
      <c r="KJ46">
        <f t="shared" si="95"/>
        <v>1.174162812648E-3</v>
      </c>
      <c r="KK46">
        <f t="shared" si="96"/>
        <v>6.6590534733515993E-4</v>
      </c>
      <c r="KL46">
        <f t="shared" si="97"/>
        <v>1.0448079175317219E-3</v>
      </c>
      <c r="KM46">
        <f t="shared" si="98"/>
        <v>5.9452399788757499E-4</v>
      </c>
      <c r="KN46">
        <f t="shared" si="99"/>
        <v>9.3684105682478392E-4</v>
      </c>
      <c r="KO46">
        <f t="shared" si="100"/>
        <v>1.0549560566233919E-3</v>
      </c>
      <c r="KP46">
        <f t="shared" si="9"/>
        <v>6.7720466997018007E-4</v>
      </c>
      <c r="KQ46">
        <f t="shared" si="10"/>
        <v>4.4955755710229198E-4</v>
      </c>
      <c r="KR46">
        <f t="shared" si="101"/>
        <v>5.2198720359516494E-4</v>
      </c>
      <c r="KS46">
        <f t="shared" si="102"/>
        <v>7.0151322761153993E-4</v>
      </c>
      <c r="KT46">
        <f t="shared" si="103"/>
        <v>1.0023002697111679E-3</v>
      </c>
    </row>
    <row r="47" spans="1:306" x14ac:dyDescent="0.25">
      <c r="A47">
        <v>-1.934E-3</v>
      </c>
      <c r="C47">
        <v>4.1459999999999997E-2</v>
      </c>
      <c r="E47">
        <v>0.60905500000000001</v>
      </c>
      <c r="F47">
        <v>0.36831599999999998</v>
      </c>
      <c r="G47">
        <v>0.634023</v>
      </c>
      <c r="H47">
        <v>0.52644100000000005</v>
      </c>
      <c r="I47">
        <v>0.51622000000000001</v>
      </c>
      <c r="J47">
        <v>0.57763200000000003</v>
      </c>
      <c r="K47">
        <v>0.60991300000000004</v>
      </c>
      <c r="L47">
        <v>0.48545899999999997</v>
      </c>
      <c r="M47">
        <v>0.32763100000000001</v>
      </c>
      <c r="N47">
        <v>0.56006999999999996</v>
      </c>
      <c r="O47">
        <v>0.43455899999999997</v>
      </c>
      <c r="P47">
        <v>0.54669800000000002</v>
      </c>
      <c r="Q47">
        <v>0.64118399999999998</v>
      </c>
      <c r="R47">
        <v>0.58084100000000005</v>
      </c>
      <c r="S47">
        <v>0.61371699999999996</v>
      </c>
      <c r="T47">
        <v>0.61998799999999998</v>
      </c>
      <c r="U47">
        <v>0.56585799999999997</v>
      </c>
      <c r="V47">
        <v>0.52047299999999996</v>
      </c>
      <c r="W47">
        <v>0.57754499999999998</v>
      </c>
      <c r="X47">
        <v>0.57091499999999995</v>
      </c>
      <c r="Y47">
        <v>0.55101100000000003</v>
      </c>
      <c r="Z47">
        <v>0.607209</v>
      </c>
      <c r="AA47">
        <v>0.61858000000000002</v>
      </c>
      <c r="AB47">
        <v>0.53659800000000002</v>
      </c>
      <c r="AC47">
        <v>0.55923199999999995</v>
      </c>
      <c r="AD47">
        <v>0.55022700000000002</v>
      </c>
      <c r="AE47">
        <v>0.61753599999999997</v>
      </c>
      <c r="AF47">
        <v>0.58437600000000001</v>
      </c>
      <c r="AG47">
        <v>0.68734499999999998</v>
      </c>
      <c r="AH47">
        <v>0.58890500000000001</v>
      </c>
      <c r="AI47">
        <v>1</v>
      </c>
      <c r="AJ47">
        <v>0.61213200000000001</v>
      </c>
      <c r="AK47">
        <v>0.64280400000000004</v>
      </c>
      <c r="AL47">
        <v>0.50332399999999999</v>
      </c>
      <c r="AM47">
        <v>0.58178099999999999</v>
      </c>
      <c r="AN47">
        <v>0.418132</v>
      </c>
      <c r="AO47">
        <v>0.411358</v>
      </c>
      <c r="AP47">
        <v>0.51974799999999999</v>
      </c>
      <c r="AQ47">
        <v>0.46890500000000002</v>
      </c>
      <c r="AR47">
        <v>0.31731900000000002</v>
      </c>
      <c r="AS47">
        <v>0.52981100000000003</v>
      </c>
      <c r="AT47">
        <v>0.513019</v>
      </c>
      <c r="AU47">
        <v>0.28655900000000001</v>
      </c>
      <c r="AV47">
        <v>0.57497699999999996</v>
      </c>
      <c r="AW47">
        <v>0.57342199999999999</v>
      </c>
      <c r="AX47">
        <v>0.588951</v>
      </c>
      <c r="AY47">
        <v>0.57533599999999996</v>
      </c>
      <c r="AZ47">
        <v>0.49825700000000001</v>
      </c>
      <c r="BA47">
        <v>0.53203900000000004</v>
      </c>
      <c r="BB47">
        <v>0.54476199999999997</v>
      </c>
      <c r="BC47">
        <v>0.48728500000000002</v>
      </c>
      <c r="BD47">
        <v>0.64791600000000005</v>
      </c>
      <c r="BE47">
        <v>0.52937199999999995</v>
      </c>
      <c r="BF47">
        <v>0.66620000000000001</v>
      </c>
      <c r="BG47">
        <v>0.47062399999999999</v>
      </c>
      <c r="BH47">
        <v>0.54269999999999996</v>
      </c>
      <c r="BI47">
        <v>0.52288900000000005</v>
      </c>
      <c r="BJ47">
        <v>0.56212499999999999</v>
      </c>
      <c r="BK47">
        <v>0.61831400000000003</v>
      </c>
      <c r="BL47">
        <v>0.42112500000000003</v>
      </c>
      <c r="BM47">
        <v>0.49492900000000001</v>
      </c>
      <c r="BN47">
        <v>0.35452600000000001</v>
      </c>
      <c r="BO47">
        <v>0.50148499999999996</v>
      </c>
      <c r="BP47">
        <v>0.62136800000000003</v>
      </c>
      <c r="BQ47">
        <v>0.56981999999999999</v>
      </c>
      <c r="BR47">
        <v>0.65185400000000004</v>
      </c>
      <c r="BS47">
        <v>0.56728800000000001</v>
      </c>
      <c r="BT47">
        <v>0.47203699999999998</v>
      </c>
      <c r="BU47">
        <v>0.55564999999999998</v>
      </c>
      <c r="BV47">
        <v>0.60724500000000003</v>
      </c>
      <c r="BW47">
        <v>0.60351699999999997</v>
      </c>
      <c r="BX47">
        <v>0.54262500000000002</v>
      </c>
      <c r="BY47">
        <v>0.42923699999999998</v>
      </c>
      <c r="BZ47">
        <v>0.57136500000000001</v>
      </c>
      <c r="CA47">
        <v>0.549647</v>
      </c>
      <c r="CB47">
        <v>0.53368499999999996</v>
      </c>
      <c r="CC47">
        <v>0.58592200000000005</v>
      </c>
      <c r="CD47">
        <v>0.50036499999999995</v>
      </c>
      <c r="CE47">
        <v>0.32742500000000002</v>
      </c>
      <c r="CF47">
        <v>0.478574</v>
      </c>
      <c r="CG47">
        <v>0.51835500000000001</v>
      </c>
      <c r="CH47">
        <v>0.55293899999999996</v>
      </c>
      <c r="CI47">
        <v>0.66194799999999998</v>
      </c>
      <c r="CJ47">
        <v>0.33309</v>
      </c>
      <c r="CK47">
        <v>0.29831200000000002</v>
      </c>
      <c r="CL47">
        <v>0.56741799999999998</v>
      </c>
      <c r="CM47">
        <v>0.48421199999999998</v>
      </c>
      <c r="CN47">
        <v>0.42881799999999998</v>
      </c>
      <c r="CO47">
        <v>0.53620100000000004</v>
      </c>
      <c r="CP47">
        <v>0.63500100000000004</v>
      </c>
      <c r="CQ47">
        <v>0.51973800000000003</v>
      </c>
      <c r="CR47">
        <v>0.53842800000000002</v>
      </c>
      <c r="CS47">
        <v>0.34350799999999998</v>
      </c>
      <c r="CT47">
        <v>0.58762599999999998</v>
      </c>
      <c r="CU47">
        <v>0.53335900000000003</v>
      </c>
      <c r="CV47">
        <v>0.42117199999999999</v>
      </c>
      <c r="CW47">
        <v>0.42436200000000002</v>
      </c>
      <c r="CX47">
        <v>0.383135</v>
      </c>
      <c r="CY47">
        <v>0.54822199999999999</v>
      </c>
      <c r="CZ47">
        <v>0.54670600000000003</v>
      </c>
      <c r="DB47">
        <v>1.5710852399999998E-3</v>
      </c>
      <c r="DC47">
        <v>2.0620130999999997E-3</v>
      </c>
      <c r="DD47">
        <v>2.00326428E-3</v>
      </c>
      <c r="DE47">
        <v>1.7884600199999999E-3</v>
      </c>
      <c r="DF47">
        <v>1.48787502E-3</v>
      </c>
      <c r="DG47">
        <v>1.8723335999999999E-3</v>
      </c>
      <c r="DH47">
        <v>2.2732103399999998E-3</v>
      </c>
      <c r="DI47">
        <v>1.41768324E-3</v>
      </c>
      <c r="DJ47">
        <v>1.4427665399999999E-3</v>
      </c>
      <c r="DK47">
        <v>2.6931586800000001E-3</v>
      </c>
      <c r="DL47">
        <v>1.2408977999999998E-3</v>
      </c>
      <c r="DM47">
        <v>1.9530562199999999E-3</v>
      </c>
      <c r="DN47">
        <v>1.7657814E-3</v>
      </c>
      <c r="DO47">
        <v>2.0875109999999998E-3</v>
      </c>
      <c r="DP47">
        <v>1.9560827999999999E-3</v>
      </c>
      <c r="DQ47">
        <v>2.1219227999999999E-3</v>
      </c>
      <c r="DR47">
        <v>2.4206420999999998E-3</v>
      </c>
      <c r="DS47">
        <v>1.5547914599999999E-3</v>
      </c>
      <c r="DT47">
        <v>1.4627087999999999E-3</v>
      </c>
      <c r="DU47">
        <v>2.0140853399999996E-3</v>
      </c>
      <c r="DV47">
        <v>1.9487029199999999E-3</v>
      </c>
      <c r="DW47">
        <v>1.6428939599999999E-3</v>
      </c>
      <c r="DX47">
        <v>2.2409959199999998E-3</v>
      </c>
      <c r="DY47">
        <v>1.7325304799999997E-3</v>
      </c>
      <c r="DZ47">
        <v>2.0576183399999997E-3</v>
      </c>
      <c r="EA47">
        <v>1.73402304E-3</v>
      </c>
      <c r="EB47">
        <v>2.1395847599999999E-3</v>
      </c>
      <c r="EC47">
        <v>1.2983198999999999E-3</v>
      </c>
      <c r="ED47">
        <v>1.9418205600000001E-3</v>
      </c>
      <c r="EE47">
        <v>1.5693853799999997E-3</v>
      </c>
      <c r="EF47">
        <v>1.7189315999999997E-3</v>
      </c>
      <c r="EG47">
        <v>1.8857251799999999E-3</v>
      </c>
      <c r="EH47">
        <v>2.1033072599999998E-3</v>
      </c>
      <c r="EI47">
        <v>1.8874250399999999E-3</v>
      </c>
      <c r="EJ47">
        <v>1.8185599799999997E-3</v>
      </c>
      <c r="EK47">
        <v>1.8064536599999997E-3</v>
      </c>
      <c r="EL47">
        <v>1.3744819199999999E-3</v>
      </c>
      <c r="EM47">
        <v>1.6466253599999999E-3</v>
      </c>
      <c r="EN47">
        <v>1.3660240799999999E-3</v>
      </c>
      <c r="EO47">
        <v>1.2898620599999999E-3</v>
      </c>
      <c r="EP47">
        <v>1.6250246999999999E-3</v>
      </c>
      <c r="EQ47">
        <v>1.3537104599999998E-3</v>
      </c>
      <c r="ER47">
        <v>1.3954192199999999E-3</v>
      </c>
      <c r="ES47">
        <v>2.0757363599999998E-3</v>
      </c>
      <c r="ET47">
        <v>1.5008934599999998E-3</v>
      </c>
      <c r="EU47">
        <v>1.9183541999999998E-3</v>
      </c>
      <c r="EV47">
        <v>1.9120108199999998E-3</v>
      </c>
      <c r="EW47">
        <v>1.42460706E-3</v>
      </c>
      <c r="EX47">
        <v>1.68294432E-3</v>
      </c>
      <c r="EY47">
        <v>1.8438505799999998E-3</v>
      </c>
      <c r="EZ47">
        <v>1.7262285599999999E-3</v>
      </c>
      <c r="FA47">
        <v>2.4092820599999998E-3</v>
      </c>
      <c r="FB47">
        <v>2.0863915799999998E-3</v>
      </c>
      <c r="FC47">
        <v>2.0382979799999997E-3</v>
      </c>
      <c r="FD47">
        <v>1.7849359199999999E-3</v>
      </c>
      <c r="FE47">
        <v>2.1024365999999998E-3</v>
      </c>
      <c r="FF47">
        <v>2.4172423799999998E-3</v>
      </c>
      <c r="FG47">
        <v>1.7889160799999999E-3</v>
      </c>
      <c r="FH47">
        <v>1.9353113399999998E-3</v>
      </c>
      <c r="FI47">
        <v>1.0716166199999998E-3</v>
      </c>
      <c r="FJ47">
        <v>1.3817788800000001E-3</v>
      </c>
      <c r="FK47">
        <v>1.1826879599999998E-3</v>
      </c>
      <c r="FL47">
        <v>1.9312897199999998E-3</v>
      </c>
      <c r="FM47">
        <v>2.2134250199999997E-3</v>
      </c>
      <c r="FN47">
        <v>1.7060789999999999E-3</v>
      </c>
      <c r="FO47">
        <v>1.8053756999999999E-3</v>
      </c>
      <c r="FP47">
        <v>1.6085236199999998E-3</v>
      </c>
      <c r="FQ47">
        <v>2.0009010599999996E-3</v>
      </c>
      <c r="FR47">
        <v>2.51135658E-3</v>
      </c>
      <c r="FS47">
        <v>1.7457562199999998E-3</v>
      </c>
      <c r="FT47">
        <v>2.16085374E-3</v>
      </c>
      <c r="FU47">
        <v>2.1714674999999996E-3</v>
      </c>
      <c r="FV47">
        <v>1.5081489599999998E-3</v>
      </c>
      <c r="FW47">
        <v>1.8848545199999999E-3</v>
      </c>
      <c r="FX47">
        <v>1.85210112E-3</v>
      </c>
      <c r="FY47">
        <v>1.8120922199999999E-3</v>
      </c>
      <c r="FZ47">
        <v>1.7222898599999999E-3</v>
      </c>
      <c r="GA47">
        <v>2.00931744E-3</v>
      </c>
      <c r="GB47">
        <v>1.7071984199999999E-3</v>
      </c>
      <c r="GC47">
        <v>1.6976626199999999E-3</v>
      </c>
      <c r="GD47">
        <v>1.9480395599999999E-3</v>
      </c>
      <c r="GE47">
        <v>1.6401161399999997E-3</v>
      </c>
      <c r="GF47">
        <v>1.8648293399999999E-3</v>
      </c>
      <c r="GG47">
        <v>2.0705953199999997E-3</v>
      </c>
      <c r="GH47">
        <v>1.41283242E-3</v>
      </c>
      <c r="GI47">
        <v>1.9225831199999998E-3</v>
      </c>
      <c r="GJ47">
        <v>1.8797134799999999E-3</v>
      </c>
      <c r="GK47">
        <v>1.6112599799999999E-3</v>
      </c>
      <c r="GL47">
        <v>1.3407334799999998E-3</v>
      </c>
      <c r="GM47">
        <v>2.32176E-3</v>
      </c>
      <c r="GN47">
        <v>1.48497282E-3</v>
      </c>
      <c r="GO47">
        <v>2.2873896599999999E-3</v>
      </c>
      <c r="GP47">
        <v>1.5715413E-3</v>
      </c>
      <c r="GQ47">
        <v>1.6812859199999998E-3</v>
      </c>
      <c r="GR47">
        <v>2.1383409599999995E-3</v>
      </c>
      <c r="GS47">
        <v>1.74534162E-3</v>
      </c>
      <c r="GT47">
        <v>1.3063216799999999E-3</v>
      </c>
      <c r="GU47">
        <v>1.1382842999999999E-3</v>
      </c>
      <c r="GV47">
        <v>1.6353482399999999E-3</v>
      </c>
      <c r="GW47">
        <v>2.1867662399999996E-3</v>
      </c>
      <c r="GY47">
        <f t="shared" si="5"/>
        <v>9.5687732084819986E-4</v>
      </c>
      <c r="GZ47">
        <f t="shared" si="6"/>
        <v>7.5947241693959989E-4</v>
      </c>
      <c r="HA47">
        <f t="shared" si="12"/>
        <v>1.2701156285984401E-3</v>
      </c>
      <c r="HB47">
        <f t="shared" si="13"/>
        <v>9.4151868138882006E-4</v>
      </c>
      <c r="HC47">
        <f t="shared" si="14"/>
        <v>7.6807084282440004E-4</v>
      </c>
      <c r="HD47">
        <f t="shared" si="15"/>
        <v>1.0815198020351999E-3</v>
      </c>
      <c r="HE47">
        <f t="shared" si="16"/>
        <v>1.3864605381004201E-3</v>
      </c>
      <c r="HF47">
        <f t="shared" si="17"/>
        <v>6.8822708800715996E-4</v>
      </c>
      <c r="HG47">
        <f t="shared" si="18"/>
        <v>4.7269504426673999E-4</v>
      </c>
      <c r="HH47">
        <f t="shared" si="19"/>
        <v>1.5083573819075998E-3</v>
      </c>
      <c r="HI47">
        <f t="shared" si="20"/>
        <v>5.392433070701999E-4</v>
      </c>
      <c r="HJ47">
        <f t="shared" si="21"/>
        <v>1.0677319293615599E-3</v>
      </c>
      <c r="HK47">
        <f t="shared" si="22"/>
        <v>1.1321907811776E-3</v>
      </c>
      <c r="HL47">
        <f t="shared" si="23"/>
        <v>1.2125119767510001E-3</v>
      </c>
      <c r="HM47">
        <f t="shared" si="24"/>
        <v>1.2004812677675997E-3</v>
      </c>
      <c r="HN47">
        <f t="shared" si="25"/>
        <v>1.3155666729263999E-3</v>
      </c>
      <c r="HO47">
        <f t="shared" si="26"/>
        <v>1.3697396974217998E-3</v>
      </c>
      <c r="HP47">
        <f t="shared" si="27"/>
        <v>8.0922697556057993E-4</v>
      </c>
      <c r="HQ47">
        <f t="shared" si="28"/>
        <v>8.4478015389599995E-4</v>
      </c>
      <c r="HR47">
        <f t="shared" si="29"/>
        <v>1.1498715318860996E-3</v>
      </c>
      <c r="HS47">
        <f t="shared" si="30"/>
        <v>1.0737567446521201E-3</v>
      </c>
      <c r="HT47">
        <f t="shared" si="31"/>
        <v>9.9757999855763996E-4</v>
      </c>
      <c r="HU47">
        <f t="shared" si="32"/>
        <v>1.3862352561936E-3</v>
      </c>
      <c r="HV47">
        <f t="shared" si="33"/>
        <v>9.2967239050703988E-4</v>
      </c>
      <c r="HW47">
        <f t="shared" si="34"/>
        <v>1.1506860195148797E-3</v>
      </c>
      <c r="HX47">
        <f t="shared" si="35"/>
        <v>9.5410629523008E-4</v>
      </c>
      <c r="HY47">
        <f t="shared" si="36"/>
        <v>1.32127061435136E-3</v>
      </c>
      <c r="HZ47">
        <f t="shared" si="37"/>
        <v>7.5870698988239995E-4</v>
      </c>
      <c r="IA47">
        <f t="shared" si="38"/>
        <v>1.3347006528132001E-3</v>
      </c>
      <c r="IB47">
        <f t="shared" si="39"/>
        <v>9.2421889720889982E-4</v>
      </c>
      <c r="IC47">
        <f t="shared" si="40"/>
        <v>1.7189315999999997E-3</v>
      </c>
      <c r="ID47">
        <f t="shared" si="41"/>
        <v>1.15431272588376E-3</v>
      </c>
      <c r="IE47">
        <f t="shared" si="42"/>
        <v>1.3520143199570399E-3</v>
      </c>
      <c r="IF47">
        <f t="shared" si="43"/>
        <v>9.4998632083295991E-4</v>
      </c>
      <c r="IG47">
        <f t="shared" si="44"/>
        <v>1.0580036437243799E-3</v>
      </c>
      <c r="IH47">
        <f t="shared" si="45"/>
        <v>7.5533608176311994E-4</v>
      </c>
      <c r="II47">
        <f t="shared" si="46"/>
        <v>5.6540413364735993E-4</v>
      </c>
      <c r="IJ47">
        <f t="shared" si="47"/>
        <v>8.5583023760927993E-4</v>
      </c>
      <c r="IK47">
        <f t="shared" si="48"/>
        <v>6.4053552123239993E-4</v>
      </c>
      <c r="IL47">
        <f t="shared" si="49"/>
        <v>4.0929773901714E-4</v>
      </c>
      <c r="IM47">
        <f t="shared" si="50"/>
        <v>8.6095596133169995E-4</v>
      </c>
      <c r="IN47">
        <f t="shared" si="51"/>
        <v>6.9447918647873991E-4</v>
      </c>
      <c r="IO47">
        <f t="shared" si="52"/>
        <v>3.9986993626397999E-4</v>
      </c>
      <c r="IP47">
        <f t="shared" si="53"/>
        <v>1.1935006650637197E-3</v>
      </c>
      <c r="IQ47">
        <f t="shared" si="54"/>
        <v>8.6064532962011988E-4</v>
      </c>
      <c r="IR47">
        <f t="shared" si="55"/>
        <v>1.1298166244442E-3</v>
      </c>
      <c r="IS47">
        <f t="shared" si="56"/>
        <v>1.1000486571355198E-3</v>
      </c>
      <c r="IT47">
        <f t="shared" si="57"/>
        <v>7.0982043989442005E-4</v>
      </c>
      <c r="IU47">
        <f t="shared" si="58"/>
        <v>8.9539201306848006E-4</v>
      </c>
      <c r="IV47">
        <f t="shared" si="59"/>
        <v>1.0044597296619598E-3</v>
      </c>
      <c r="IW47">
        <f t="shared" si="60"/>
        <v>8.4116528385960005E-4</v>
      </c>
      <c r="IX47">
        <f t="shared" si="61"/>
        <v>1.5610123951869601E-3</v>
      </c>
      <c r="IY47">
        <f t="shared" si="62"/>
        <v>1.1044772834877597E-3</v>
      </c>
      <c r="IZ47">
        <f t="shared" si="63"/>
        <v>1.3579141142759999E-3</v>
      </c>
      <c r="JA47">
        <f t="shared" si="64"/>
        <v>8.400336824140799E-4</v>
      </c>
      <c r="JB47">
        <f t="shared" si="65"/>
        <v>1.1409923428199998E-3</v>
      </c>
      <c r="JC47">
        <f t="shared" si="66"/>
        <v>1.26394945083582E-3</v>
      </c>
      <c r="JD47">
        <f t="shared" si="67"/>
        <v>1.0055944514699999E-3</v>
      </c>
      <c r="JE47">
        <f t="shared" si="68"/>
        <v>1.1966300958807599E-3</v>
      </c>
      <c r="JF47">
        <f t="shared" si="69"/>
        <v>4.5128454909749993E-4</v>
      </c>
      <c r="JG47">
        <f t="shared" si="70"/>
        <v>6.8388243929952007E-4</v>
      </c>
      <c r="JH47">
        <f t="shared" si="71"/>
        <v>4.1929363170695996E-4</v>
      </c>
      <c r="JI47">
        <f t="shared" si="72"/>
        <v>9.6851282523419981E-4</v>
      </c>
      <c r="JJ47">
        <f t="shared" si="73"/>
        <v>1.3753514778273598E-3</v>
      </c>
      <c r="JK47">
        <f t="shared" si="74"/>
        <v>9.721579357799999E-4</v>
      </c>
      <c r="JL47">
        <f t="shared" si="11"/>
        <v>1.1768413715478E-3</v>
      </c>
      <c r="JM47">
        <f t="shared" si="1"/>
        <v>9.1249614734255997E-4</v>
      </c>
      <c r="JN47">
        <f t="shared" si="7"/>
        <v>9.4449933365921973E-4</v>
      </c>
      <c r="JO47">
        <f t="shared" si="8"/>
        <v>1.3954352836770001E-3</v>
      </c>
      <c r="JP47">
        <f t="shared" si="76"/>
        <v>1.0601017358139E-3</v>
      </c>
      <c r="JQ47">
        <f t="shared" si="77"/>
        <v>1.3041119666035799E-3</v>
      </c>
      <c r="JR47">
        <f t="shared" si="78"/>
        <v>1.1782925521874998E-3</v>
      </c>
      <c r="JS47">
        <f t="shared" si="79"/>
        <v>6.4735333514351985E-4</v>
      </c>
      <c r="JT47">
        <f t="shared" si="80"/>
        <v>1.0769399028197999E-3</v>
      </c>
      <c r="JU47">
        <f t="shared" si="81"/>
        <v>1.0180018243046401E-3</v>
      </c>
      <c r="JV47">
        <f t="shared" si="82"/>
        <v>9.6708643643069988E-4</v>
      </c>
      <c r="JW47">
        <f t="shared" si="83"/>
        <v>1.00912751935092E-3</v>
      </c>
      <c r="JX47">
        <f t="shared" si="84"/>
        <v>1.0053921208656E-3</v>
      </c>
      <c r="JY47">
        <f t="shared" si="85"/>
        <v>5.5897944266849998E-4</v>
      </c>
      <c r="JZ47">
        <f t="shared" si="86"/>
        <v>8.1245719070387992E-4</v>
      </c>
      <c r="KA47">
        <f t="shared" si="87"/>
        <v>1.0097760461237999E-3</v>
      </c>
      <c r="KB47">
        <f t="shared" si="88"/>
        <v>9.0688417833545973E-4</v>
      </c>
      <c r="KC47">
        <f t="shared" si="89"/>
        <v>1.2344200519543199E-3</v>
      </c>
      <c r="KD47">
        <f t="shared" si="90"/>
        <v>6.8969459513879992E-4</v>
      </c>
      <c r="KE47">
        <f t="shared" si="75"/>
        <v>4.2146486487504005E-4</v>
      </c>
      <c r="KF47">
        <f t="shared" si="91"/>
        <v>1.0909082687841599E-3</v>
      </c>
      <c r="KG47">
        <f t="shared" si="92"/>
        <v>9.1017982357775992E-4</v>
      </c>
      <c r="KH47">
        <f t="shared" si="93"/>
        <v>6.909372821036399E-4</v>
      </c>
      <c r="KI47">
        <f t="shared" si="94"/>
        <v>7.1890263270947996E-4</v>
      </c>
      <c r="KJ47">
        <f t="shared" si="95"/>
        <v>1.4743199217600001E-3</v>
      </c>
      <c r="KK47">
        <f t="shared" si="96"/>
        <v>7.7179680352116003E-4</v>
      </c>
      <c r="KL47">
        <f t="shared" si="97"/>
        <v>1.2315946398544801E-3</v>
      </c>
      <c r="KM47">
        <f t="shared" si="98"/>
        <v>5.3983700888039993E-4</v>
      </c>
      <c r="KN47">
        <f t="shared" si="99"/>
        <v>9.879673200259198E-4</v>
      </c>
      <c r="KO47">
        <f t="shared" si="100"/>
        <v>1.1405033960846399E-3</v>
      </c>
      <c r="KP47">
        <f t="shared" si="9"/>
        <v>7.3508902077863995E-4</v>
      </c>
      <c r="KQ47">
        <f t="shared" si="10"/>
        <v>5.5435328076815997E-4</v>
      </c>
      <c r="KR47">
        <f t="shared" si="101"/>
        <v>4.3611655528049998E-4</v>
      </c>
      <c r="KS47">
        <f t="shared" si="102"/>
        <v>8.9653388282927998E-4</v>
      </c>
      <c r="KT47">
        <f t="shared" si="103"/>
        <v>1.1955182240054399E-3</v>
      </c>
    </row>
    <row r="48" spans="1:306" x14ac:dyDescent="0.25">
      <c r="A48" s="22">
        <v>-2.4000000000000001E-5</v>
      </c>
      <c r="C48">
        <v>4.5483000000000003E-2</v>
      </c>
      <c r="E48">
        <v>0.57658600000000004</v>
      </c>
      <c r="F48">
        <v>0.35540100000000002</v>
      </c>
      <c r="G48">
        <v>0.66968700000000003</v>
      </c>
      <c r="H48">
        <v>0.53947900000000004</v>
      </c>
      <c r="I48">
        <v>0.62487300000000001</v>
      </c>
      <c r="J48">
        <v>0.70609</v>
      </c>
      <c r="K48">
        <v>0.63227599999999995</v>
      </c>
      <c r="L48">
        <v>0.60254399999999997</v>
      </c>
      <c r="M48">
        <v>0.37074099999999999</v>
      </c>
      <c r="N48">
        <v>0.64127699999999999</v>
      </c>
      <c r="O48">
        <v>0.54531099999999999</v>
      </c>
      <c r="P48">
        <v>0.53302300000000002</v>
      </c>
      <c r="Q48">
        <v>0.65364100000000003</v>
      </c>
      <c r="R48">
        <v>0.71824299999999996</v>
      </c>
      <c r="S48">
        <v>0.63802400000000004</v>
      </c>
      <c r="T48">
        <v>0.51499700000000004</v>
      </c>
      <c r="U48">
        <v>0.49959599999999998</v>
      </c>
      <c r="V48">
        <v>0.50153400000000004</v>
      </c>
      <c r="W48">
        <v>0.515787</v>
      </c>
      <c r="X48">
        <v>0.53782300000000005</v>
      </c>
      <c r="Y48">
        <v>0.60589700000000002</v>
      </c>
      <c r="Z48">
        <v>0.62320600000000004</v>
      </c>
      <c r="AA48">
        <v>0.52417599999999998</v>
      </c>
      <c r="AB48">
        <v>0.476078</v>
      </c>
      <c r="AC48">
        <v>0.67488199999999998</v>
      </c>
      <c r="AD48">
        <v>0.47767999999999999</v>
      </c>
      <c r="AE48">
        <v>0.70057899999999995</v>
      </c>
      <c r="AF48">
        <v>0.61649299999999996</v>
      </c>
      <c r="AG48">
        <v>0.59335099999999996</v>
      </c>
      <c r="AH48">
        <v>0.63214099999999995</v>
      </c>
      <c r="AI48">
        <v>0.61213200000000001</v>
      </c>
      <c r="AJ48">
        <v>1</v>
      </c>
      <c r="AK48">
        <v>0.58232200000000001</v>
      </c>
      <c r="AL48">
        <v>0.53042900000000004</v>
      </c>
      <c r="AM48">
        <v>0.62450799999999995</v>
      </c>
      <c r="AN48">
        <v>0.48199500000000001</v>
      </c>
      <c r="AO48">
        <v>0.37625900000000001</v>
      </c>
      <c r="AP48">
        <v>0.54742100000000005</v>
      </c>
      <c r="AQ48">
        <v>0.45527299999999998</v>
      </c>
      <c r="AR48">
        <v>0.36788500000000002</v>
      </c>
      <c r="AS48">
        <v>0.60886799999999996</v>
      </c>
      <c r="AT48">
        <v>0.57328199999999996</v>
      </c>
      <c r="AU48">
        <v>0.32812200000000002</v>
      </c>
      <c r="AV48">
        <v>0.58288499999999999</v>
      </c>
      <c r="AW48">
        <v>0.62385800000000002</v>
      </c>
      <c r="AX48">
        <v>0.54618100000000003</v>
      </c>
      <c r="AY48">
        <v>0.657443</v>
      </c>
      <c r="AZ48">
        <v>0.59840499999999996</v>
      </c>
      <c r="BA48">
        <v>0.48503600000000002</v>
      </c>
      <c r="BB48">
        <v>0.406445</v>
      </c>
      <c r="BC48">
        <v>0.48388700000000001</v>
      </c>
      <c r="BD48">
        <v>0.70904599999999995</v>
      </c>
      <c r="BE48">
        <v>0.47002100000000002</v>
      </c>
      <c r="BF48">
        <v>0.63921700000000004</v>
      </c>
      <c r="BG48">
        <v>0.46576499999999998</v>
      </c>
      <c r="BH48">
        <v>0.55247999999999997</v>
      </c>
      <c r="BI48">
        <v>0.47931699999999999</v>
      </c>
      <c r="BJ48">
        <v>0.53521099999999999</v>
      </c>
      <c r="BK48">
        <v>0.623448</v>
      </c>
      <c r="BL48">
        <v>0.41575200000000001</v>
      </c>
      <c r="BM48">
        <v>0.53489900000000001</v>
      </c>
      <c r="BN48">
        <v>0.31634600000000002</v>
      </c>
      <c r="BO48">
        <v>0.50559699999999996</v>
      </c>
      <c r="BP48">
        <v>0.62583500000000003</v>
      </c>
      <c r="BQ48">
        <v>0.56893700000000003</v>
      </c>
      <c r="BR48">
        <v>0.54776899999999995</v>
      </c>
      <c r="BS48">
        <v>0.495641</v>
      </c>
      <c r="BT48">
        <v>0.503355</v>
      </c>
      <c r="BU48">
        <v>0.60908600000000002</v>
      </c>
      <c r="BV48">
        <v>0.66580799999999996</v>
      </c>
      <c r="BW48">
        <v>0.64496100000000001</v>
      </c>
      <c r="BX48">
        <v>0.49683100000000002</v>
      </c>
      <c r="BY48">
        <v>0.505054</v>
      </c>
      <c r="BZ48">
        <v>0.53630599999999995</v>
      </c>
      <c r="CA48">
        <v>0.65869100000000003</v>
      </c>
      <c r="CB48">
        <v>0.529192</v>
      </c>
      <c r="CC48">
        <v>0.471524</v>
      </c>
      <c r="CD48">
        <v>0.50694099999999997</v>
      </c>
      <c r="CE48">
        <v>0.37465399999999999</v>
      </c>
      <c r="CF48">
        <v>0.49370399999999998</v>
      </c>
      <c r="CG48">
        <v>0.53120000000000001</v>
      </c>
      <c r="CH48">
        <v>0.49926300000000001</v>
      </c>
      <c r="CI48">
        <v>0.70428299999999999</v>
      </c>
      <c r="CJ48">
        <v>0.44173499999999999</v>
      </c>
      <c r="CK48">
        <v>0.29827199999999998</v>
      </c>
      <c r="CL48">
        <v>0.75475099999999995</v>
      </c>
      <c r="CM48">
        <v>0.47962700000000003</v>
      </c>
      <c r="CN48">
        <v>0.48310599999999998</v>
      </c>
      <c r="CO48">
        <v>0.45619500000000002</v>
      </c>
      <c r="CP48">
        <v>0.54798400000000003</v>
      </c>
      <c r="CQ48">
        <v>0.48894700000000002</v>
      </c>
      <c r="CR48">
        <v>0.55935900000000005</v>
      </c>
      <c r="CS48">
        <v>0.33456399999999997</v>
      </c>
      <c r="CT48">
        <v>0.68769400000000003</v>
      </c>
      <c r="CU48">
        <v>0.55932700000000002</v>
      </c>
      <c r="CV48">
        <v>0.42086699999999999</v>
      </c>
      <c r="CW48">
        <v>0.38892100000000002</v>
      </c>
      <c r="CX48">
        <v>0.434861</v>
      </c>
      <c r="CY48">
        <v>0.51355899999999999</v>
      </c>
      <c r="CZ48">
        <v>0.568581</v>
      </c>
      <c r="DB48">
        <v>1.7235328019999999E-3</v>
      </c>
      <c r="DC48">
        <v>2.2620970050000002E-3</v>
      </c>
      <c r="DD48">
        <v>2.1976475940000003E-3</v>
      </c>
      <c r="DE48">
        <v>1.9620001710000004E-3</v>
      </c>
      <c r="DF48">
        <v>1.6322484210000003E-3</v>
      </c>
      <c r="DG48">
        <v>2.0540122800000002E-3</v>
      </c>
      <c r="DH48">
        <v>2.4937874070000005E-3</v>
      </c>
      <c r="DI48">
        <v>1.5552457020000003E-3</v>
      </c>
      <c r="DJ48">
        <v>1.5827629169999999E-3</v>
      </c>
      <c r="DK48">
        <v>2.9544847140000005E-3</v>
      </c>
      <c r="DL48">
        <v>1.36130619E-3</v>
      </c>
      <c r="DM48">
        <v>2.1425676810000001E-3</v>
      </c>
      <c r="DN48">
        <v>1.9371209700000003E-3</v>
      </c>
      <c r="DO48">
        <v>2.2900690500000003E-3</v>
      </c>
      <c r="DP48">
        <v>2.1458879400000001E-3</v>
      </c>
      <c r="DQ48">
        <v>2.3278199400000002E-3</v>
      </c>
      <c r="DR48">
        <v>2.6555249550000003E-3</v>
      </c>
      <c r="DS48">
        <v>1.7056579830000002E-3</v>
      </c>
      <c r="DT48">
        <v>1.60464024E-3</v>
      </c>
      <c r="DU48">
        <v>2.2095186570000001E-3</v>
      </c>
      <c r="DV48">
        <v>2.137791966E-3</v>
      </c>
      <c r="DW48">
        <v>1.8023093580000001E-3</v>
      </c>
      <c r="DX48">
        <v>2.4584471160000003E-3</v>
      </c>
      <c r="DY48">
        <v>1.900643604E-3</v>
      </c>
      <c r="DZ48">
        <v>2.2572758070000002E-3</v>
      </c>
      <c r="EA48">
        <v>1.9022809920000001E-3</v>
      </c>
      <c r="EB48">
        <v>2.3471956980000001E-3</v>
      </c>
      <c r="EC48">
        <v>1.4243001450000002E-3</v>
      </c>
      <c r="ED48">
        <v>2.1302417880000001E-3</v>
      </c>
      <c r="EE48">
        <v>1.721667999E-3</v>
      </c>
      <c r="EF48">
        <v>1.8857251799999999E-3</v>
      </c>
      <c r="EG48">
        <v>2.0687032890000004E-3</v>
      </c>
      <c r="EH48">
        <v>2.3073980730000001E-3</v>
      </c>
      <c r="EI48">
        <v>2.0705680920000001E-3</v>
      </c>
      <c r="EJ48">
        <v>1.9950208290000003E-3</v>
      </c>
      <c r="EK48">
        <v>1.981739793E-3</v>
      </c>
      <c r="EL48">
        <v>1.5078524160000001E-3</v>
      </c>
      <c r="EM48">
        <v>1.8064028280000001E-3</v>
      </c>
      <c r="EN48">
        <v>1.4985738839999999E-3</v>
      </c>
      <c r="EO48">
        <v>1.415021613E-3</v>
      </c>
      <c r="EP48">
        <v>1.7827061850000001E-3</v>
      </c>
      <c r="EQ48">
        <v>1.485065433E-3</v>
      </c>
      <c r="ER48">
        <v>1.5308213310000001E-3</v>
      </c>
      <c r="ES48">
        <v>2.2771518780000002E-3</v>
      </c>
      <c r="ET48">
        <v>1.6465300829999999E-3</v>
      </c>
      <c r="EU48">
        <v>2.1044984099999999E-3</v>
      </c>
      <c r="EV48">
        <v>2.097539511E-3</v>
      </c>
      <c r="EW48">
        <v>1.5628413630000002E-3</v>
      </c>
      <c r="EX48">
        <v>1.8462459360000002E-3</v>
      </c>
      <c r="EY48">
        <v>2.0227654590000001E-3</v>
      </c>
      <c r="EZ48">
        <v>1.8937301880000001E-3</v>
      </c>
      <c r="FA48">
        <v>2.6430626130000004E-3</v>
      </c>
      <c r="FB48">
        <v>2.2888410090000002E-3</v>
      </c>
      <c r="FC48">
        <v>2.2360807290000002E-3</v>
      </c>
      <c r="FD48">
        <v>1.9581341160000002E-3</v>
      </c>
      <c r="FE48">
        <v>2.3064429299999999E-3</v>
      </c>
      <c r="FF48">
        <v>2.6517953490000001E-3</v>
      </c>
      <c r="FG48">
        <v>1.9625004840000001E-3</v>
      </c>
      <c r="FH48">
        <v>2.1231009570000002E-3</v>
      </c>
      <c r="FI48">
        <v>1.1755991010000001E-3</v>
      </c>
      <c r="FJ48">
        <v>1.5158574240000003E-3</v>
      </c>
      <c r="FK48">
        <v>1.2974480580000001E-3</v>
      </c>
      <c r="FL48">
        <v>2.118689106E-3</v>
      </c>
      <c r="FM48">
        <v>2.4282009209999999E-3</v>
      </c>
      <c r="FN48">
        <v>1.87162545E-3</v>
      </c>
      <c r="FO48">
        <v>1.9805572350000003E-3</v>
      </c>
      <c r="FP48">
        <v>1.7646039510000001E-3</v>
      </c>
      <c r="FQ48">
        <v>2.1950550630000002E-3</v>
      </c>
      <c r="FR48">
        <v>2.7550417590000002E-3</v>
      </c>
      <c r="FS48">
        <v>1.9151526810000001E-3</v>
      </c>
      <c r="FT48">
        <v>2.370528477E-3</v>
      </c>
      <c r="FU48">
        <v>2.382172125E-3</v>
      </c>
      <c r="FV48">
        <v>1.654489608E-3</v>
      </c>
      <c r="FW48">
        <v>2.0677481460000002E-3</v>
      </c>
      <c r="FX48">
        <v>2.0318165760000004E-3</v>
      </c>
      <c r="FY48">
        <v>1.9879254810000004E-3</v>
      </c>
      <c r="FZ48">
        <v>1.8894093030000002E-3</v>
      </c>
      <c r="GA48">
        <v>2.204288112E-3</v>
      </c>
      <c r="GB48">
        <v>1.8728534910000001E-3</v>
      </c>
      <c r="GC48">
        <v>1.862392401E-3</v>
      </c>
      <c r="GD48">
        <v>2.1370642380000001E-3</v>
      </c>
      <c r="GE48">
        <v>1.7992619970000001E-3</v>
      </c>
      <c r="GF48">
        <v>2.0457798570000002E-3</v>
      </c>
      <c r="GG48">
        <v>2.2715119860000003E-3</v>
      </c>
      <c r="GH48">
        <v>1.5499241910000002E-3</v>
      </c>
      <c r="GI48">
        <v>2.109137676E-3</v>
      </c>
      <c r="GJ48">
        <v>2.0621082540000003E-3</v>
      </c>
      <c r="GK48">
        <v>1.7676058290000002E-3</v>
      </c>
      <c r="GL48">
        <v>1.470829254E-3</v>
      </c>
      <c r="GM48">
        <v>2.5470480000000001E-3</v>
      </c>
      <c r="GN48">
        <v>1.6290646110000001E-3</v>
      </c>
      <c r="GO48">
        <v>2.5093425930000001E-3</v>
      </c>
      <c r="GP48">
        <v>1.7240331150000002E-3</v>
      </c>
      <c r="GQ48">
        <v>1.8444266160000001E-3</v>
      </c>
      <c r="GR48">
        <v>2.3458312080000001E-3</v>
      </c>
      <c r="GS48">
        <v>1.9146978510000002E-3</v>
      </c>
      <c r="GT48">
        <v>1.4330783640000002E-3</v>
      </c>
      <c r="GU48">
        <v>1.2487357650000001E-3</v>
      </c>
      <c r="GV48">
        <v>1.7940314520000001E-3</v>
      </c>
      <c r="GW48">
        <v>2.3989553520000003E-3</v>
      </c>
      <c r="GY48">
        <f t="shared" si="5"/>
        <v>9.9376488417397195E-4</v>
      </c>
      <c r="GZ48">
        <f t="shared" si="6"/>
        <v>8.0395153767400516E-4</v>
      </c>
      <c r="HA48">
        <f t="shared" si="12"/>
        <v>1.4717360242830783E-3</v>
      </c>
      <c r="HB48">
        <f t="shared" si="13"/>
        <v>1.0584578902509093E-3</v>
      </c>
      <c r="HC48">
        <f t="shared" si="14"/>
        <v>1.0199479675755331E-3</v>
      </c>
      <c r="HD48">
        <f t="shared" si="15"/>
        <v>1.4503175307852001E-3</v>
      </c>
      <c r="HE48">
        <f t="shared" si="16"/>
        <v>1.5767619265483321E-3</v>
      </c>
      <c r="HF48">
        <f t="shared" si="17"/>
        <v>9.3710396626588805E-4</v>
      </c>
      <c r="HG48">
        <f t="shared" si="18"/>
        <v>5.8679510661149696E-4</v>
      </c>
      <c r="HH48">
        <f t="shared" si="19"/>
        <v>1.8946430939397782E-3</v>
      </c>
      <c r="HI48">
        <f t="shared" si="20"/>
        <v>7.4233523977508997E-4</v>
      </c>
      <c r="HJ48">
        <f t="shared" si="21"/>
        <v>1.142037853029663E-3</v>
      </c>
      <c r="HK48">
        <f t="shared" si="22"/>
        <v>1.2661816879517703E-3</v>
      </c>
      <c r="HL48">
        <f t="shared" si="23"/>
        <v>1.6448260646791501E-3</v>
      </c>
      <c r="HM48">
        <f t="shared" si="24"/>
        <v>1.3691280070305602E-3</v>
      </c>
      <c r="HN48">
        <f t="shared" si="25"/>
        <v>1.1988202856401801E-3</v>
      </c>
      <c r="HO48">
        <f t="shared" si="26"/>
        <v>1.3266896454181801E-3</v>
      </c>
      <c r="HP48">
        <f t="shared" si="27"/>
        <v>8.5544547084592218E-4</v>
      </c>
      <c r="HQ48">
        <f t="shared" si="28"/>
        <v>8.2765257546888002E-4</v>
      </c>
      <c r="HR48">
        <f t="shared" si="29"/>
        <v>1.1883299526637113E-3</v>
      </c>
      <c r="HS48">
        <f t="shared" si="30"/>
        <v>1.2952817388235021E-3</v>
      </c>
      <c r="HT48">
        <f t="shared" si="31"/>
        <v>1.1232100057617482E-3</v>
      </c>
      <c r="HU48">
        <f t="shared" si="32"/>
        <v>1.288658975476416E-3</v>
      </c>
      <c r="HV48">
        <f t="shared" si="33"/>
        <v>9.0485460570511201E-4</v>
      </c>
      <c r="HW48">
        <f t="shared" si="34"/>
        <v>1.5233948111797741E-3</v>
      </c>
      <c r="HX48">
        <f t="shared" si="35"/>
        <v>9.0868158425855999E-4</v>
      </c>
      <c r="HY48">
        <f t="shared" si="36"/>
        <v>1.6443960149091419E-3</v>
      </c>
      <c r="HZ48">
        <f t="shared" si="37"/>
        <v>8.78071069291485E-4</v>
      </c>
      <c r="IA48">
        <f t="shared" si="38"/>
        <v>1.263981095151588E-3</v>
      </c>
      <c r="IB48">
        <f t="shared" si="39"/>
        <v>1.088336930555859E-3</v>
      </c>
      <c r="IC48">
        <f t="shared" si="40"/>
        <v>1.15431272588376E-3</v>
      </c>
      <c r="ID48">
        <f t="shared" si="41"/>
        <v>2.0687032890000004E-3</v>
      </c>
      <c r="IE48">
        <f t="shared" si="42"/>
        <v>1.343648660665506E-3</v>
      </c>
      <c r="IF48">
        <f t="shared" si="43"/>
        <v>1.0982893624714681E-3</v>
      </c>
      <c r="IG48">
        <f t="shared" si="44"/>
        <v>1.2459064678771322E-3</v>
      </c>
      <c r="IH48">
        <f t="shared" si="45"/>
        <v>9.5518867152703498E-4</v>
      </c>
      <c r="II48">
        <f t="shared" si="46"/>
        <v>5.6734304219174401E-4</v>
      </c>
      <c r="IJ48">
        <f t="shared" si="47"/>
        <v>9.8886284250658822E-4</v>
      </c>
      <c r="IK48">
        <f t="shared" si="48"/>
        <v>6.82260227890332E-4</v>
      </c>
      <c r="IL48">
        <f t="shared" si="49"/>
        <v>5.20565226098505E-4</v>
      </c>
      <c r="IM48">
        <f t="shared" si="50"/>
        <v>1.0854327494485801E-3</v>
      </c>
      <c r="IN48">
        <f t="shared" si="51"/>
        <v>8.5136128156110594E-4</v>
      </c>
      <c r="IO48">
        <f t="shared" si="52"/>
        <v>5.0229615677038211E-4</v>
      </c>
      <c r="IP48">
        <f t="shared" si="53"/>
        <v>1.32731767240803E-3</v>
      </c>
      <c r="IQ48">
        <f t="shared" si="54"/>
        <v>1.0272009645202139E-3</v>
      </c>
      <c r="IR48">
        <f t="shared" si="55"/>
        <v>1.14943704607221E-3</v>
      </c>
      <c r="IS48">
        <f t="shared" si="56"/>
        <v>1.3790126687303729E-3</v>
      </c>
      <c r="IT48">
        <f t="shared" si="57"/>
        <v>9.3521208582601507E-4</v>
      </c>
      <c r="IU48">
        <f t="shared" si="58"/>
        <v>8.9549574381369613E-4</v>
      </c>
      <c r="IV48">
        <f t="shared" si="59"/>
        <v>8.2214290698325498E-4</v>
      </c>
      <c r="IW48">
        <f t="shared" si="60"/>
        <v>9.1635141948075605E-4</v>
      </c>
      <c r="IX48">
        <f t="shared" si="61"/>
        <v>1.8740529734971982E-3</v>
      </c>
      <c r="IY48">
        <f t="shared" si="62"/>
        <v>1.0758033398911892E-3</v>
      </c>
      <c r="IZ48">
        <f t="shared" si="63"/>
        <v>1.4293408153491932E-3</v>
      </c>
      <c r="JA48">
        <f t="shared" si="64"/>
        <v>9.1203033653874011E-4</v>
      </c>
      <c r="JB48">
        <f t="shared" si="65"/>
        <v>1.2742635899663998E-3</v>
      </c>
      <c r="JC48">
        <f t="shared" si="66"/>
        <v>1.2710505912966331E-3</v>
      </c>
      <c r="JD48">
        <f t="shared" si="67"/>
        <v>1.0503518465421241E-3</v>
      </c>
      <c r="JE48">
        <f t="shared" si="68"/>
        <v>1.3236430454397362E-3</v>
      </c>
      <c r="JF48">
        <f t="shared" si="69"/>
        <v>4.8875767743895209E-4</v>
      </c>
      <c r="JG48">
        <f t="shared" si="70"/>
        <v>8.1083062024017618E-4</v>
      </c>
      <c r="JH48">
        <f t="shared" si="71"/>
        <v>4.1044250335606805E-4</v>
      </c>
      <c r="JI48">
        <f t="shared" si="72"/>
        <v>1.0712028559262819E-3</v>
      </c>
      <c r="JJ48">
        <f t="shared" si="73"/>
        <v>1.5196531233940349E-3</v>
      </c>
      <c r="JK48">
        <f t="shared" si="74"/>
        <v>1.0648369686466501E-3</v>
      </c>
      <c r="JL48">
        <f t="shared" si="11"/>
        <v>1.0848878560587151E-3</v>
      </c>
      <c r="JM48">
        <f t="shared" si="1"/>
        <v>8.7461006687759109E-4</v>
      </c>
      <c r="JN48">
        <f t="shared" si="7"/>
        <v>1.1048919412363651E-3</v>
      </c>
      <c r="JO48">
        <f t="shared" si="8"/>
        <v>1.6780573648222741E-3</v>
      </c>
      <c r="JP48">
        <f t="shared" si="76"/>
        <v>1.2751239762312479E-3</v>
      </c>
      <c r="JQ48">
        <f t="shared" si="77"/>
        <v>1.528898417054397E-3</v>
      </c>
      <c r="JR48">
        <f t="shared" si="78"/>
        <v>1.183536959035875E-3</v>
      </c>
      <c r="JS48">
        <f t="shared" si="79"/>
        <v>8.3560659447883207E-4</v>
      </c>
      <c r="JT48">
        <f t="shared" si="80"/>
        <v>1.1089457371886761E-3</v>
      </c>
      <c r="JU48">
        <f t="shared" si="81"/>
        <v>1.3383392922620163E-3</v>
      </c>
      <c r="JV48">
        <f t="shared" si="82"/>
        <v>1.0519942611413521E-3</v>
      </c>
      <c r="JW48">
        <f t="shared" si="83"/>
        <v>8.9090183218777208E-4</v>
      </c>
      <c r="JX48">
        <f t="shared" si="84"/>
        <v>1.1174440197853918E-3</v>
      </c>
      <c r="JY48">
        <f t="shared" si="85"/>
        <v>7.0167205181711405E-4</v>
      </c>
      <c r="JZ48">
        <f t="shared" si="86"/>
        <v>9.1947057794330392E-4</v>
      </c>
      <c r="KA48">
        <f t="shared" si="87"/>
        <v>1.1352085232256E-3</v>
      </c>
      <c r="KB48">
        <f t="shared" si="88"/>
        <v>8.9830494240821109E-4</v>
      </c>
      <c r="KC48">
        <f t="shared" si="89"/>
        <v>1.440807975027531E-3</v>
      </c>
      <c r="KD48">
        <f t="shared" si="90"/>
        <v>1.00340634713571E-3</v>
      </c>
      <c r="KE48">
        <f t="shared" si="75"/>
        <v>4.6229898829795203E-4</v>
      </c>
      <c r="KF48">
        <f t="shared" si="91"/>
        <v>1.591873770098676E-3</v>
      </c>
      <c r="KG48">
        <f t="shared" si="92"/>
        <v>9.8904279554125818E-4</v>
      </c>
      <c r="KH48">
        <f t="shared" si="93"/>
        <v>8.5394098162487402E-4</v>
      </c>
      <c r="KI48">
        <f t="shared" si="94"/>
        <v>6.7098495152853003E-4</v>
      </c>
      <c r="KJ48">
        <f t="shared" si="95"/>
        <v>1.3957415512320002E-3</v>
      </c>
      <c r="KK48">
        <f t="shared" si="96"/>
        <v>7.965262543546171E-4</v>
      </c>
      <c r="KL48">
        <f t="shared" si="97"/>
        <v>1.4036233634778872E-3</v>
      </c>
      <c r="KM48">
        <f t="shared" si="98"/>
        <v>5.7679941508685998E-4</v>
      </c>
      <c r="KN48">
        <f t="shared" si="99"/>
        <v>1.2684011172635042E-3</v>
      </c>
      <c r="KO48">
        <f t="shared" si="100"/>
        <v>1.312086732077016E-3</v>
      </c>
      <c r="KP48">
        <f t="shared" si="9"/>
        <v>8.0583314045681712E-4</v>
      </c>
      <c r="KQ48">
        <f t="shared" si="10"/>
        <v>5.5735427040524413E-4</v>
      </c>
      <c r="KR48">
        <f t="shared" si="101"/>
        <v>5.4302648350366511E-4</v>
      </c>
      <c r="KS48">
        <f t="shared" si="102"/>
        <v>9.2134099845766798E-4</v>
      </c>
      <c r="KT48">
        <f t="shared" si="103"/>
        <v>1.3640004329955123E-3</v>
      </c>
    </row>
    <row r="49" spans="1:306" x14ac:dyDescent="0.25">
      <c r="A49">
        <v>-2.6849999999999999E-3</v>
      </c>
      <c r="C49">
        <v>5.0730999999999998E-2</v>
      </c>
      <c r="E49">
        <v>0.55892600000000003</v>
      </c>
      <c r="F49">
        <v>0.381274</v>
      </c>
      <c r="G49">
        <v>0.690168</v>
      </c>
      <c r="H49">
        <v>0.54347000000000001</v>
      </c>
      <c r="I49">
        <v>0.54762699999999997</v>
      </c>
      <c r="J49">
        <v>0.66565700000000005</v>
      </c>
      <c r="K49">
        <v>0.68923299999999998</v>
      </c>
      <c r="L49">
        <v>0.53400300000000001</v>
      </c>
      <c r="M49">
        <v>0.29960999999999999</v>
      </c>
      <c r="N49">
        <v>0.58355599999999996</v>
      </c>
      <c r="O49">
        <v>0.575519</v>
      </c>
      <c r="P49">
        <v>0.55656300000000003</v>
      </c>
      <c r="Q49">
        <v>0.66533900000000001</v>
      </c>
      <c r="R49">
        <v>0.621529</v>
      </c>
      <c r="S49">
        <v>0.62187300000000001</v>
      </c>
      <c r="T49">
        <v>0.56381700000000001</v>
      </c>
      <c r="U49">
        <v>0.59853400000000001</v>
      </c>
      <c r="V49">
        <v>0.52199200000000001</v>
      </c>
      <c r="W49">
        <v>0.47589700000000001</v>
      </c>
      <c r="X49">
        <v>0.61086799999999997</v>
      </c>
      <c r="Y49">
        <v>0.58765100000000003</v>
      </c>
      <c r="Z49">
        <v>0.58680500000000002</v>
      </c>
      <c r="AA49">
        <v>0.59649799999999997</v>
      </c>
      <c r="AB49">
        <v>0.59563999999999995</v>
      </c>
      <c r="AC49">
        <v>0.63920600000000005</v>
      </c>
      <c r="AD49">
        <v>0.53233200000000003</v>
      </c>
      <c r="AE49">
        <v>0.68587500000000001</v>
      </c>
      <c r="AF49">
        <v>0.53151199999999998</v>
      </c>
      <c r="AG49">
        <v>0.64917400000000003</v>
      </c>
      <c r="AH49">
        <v>0.57144200000000001</v>
      </c>
      <c r="AI49">
        <v>0.64280400000000004</v>
      </c>
      <c r="AJ49">
        <v>0.58232200000000001</v>
      </c>
      <c r="AK49">
        <v>1</v>
      </c>
      <c r="AL49">
        <v>0.48058400000000001</v>
      </c>
      <c r="AM49">
        <v>0.60642300000000005</v>
      </c>
      <c r="AN49">
        <v>0.46263199999999999</v>
      </c>
      <c r="AO49">
        <v>0.40470499999999998</v>
      </c>
      <c r="AP49">
        <v>0.47539399999999998</v>
      </c>
      <c r="AQ49">
        <v>0.441187</v>
      </c>
      <c r="AR49">
        <v>0.34215400000000001</v>
      </c>
      <c r="AS49">
        <v>0.55416799999999999</v>
      </c>
      <c r="AT49">
        <v>0.53769100000000003</v>
      </c>
      <c r="AU49">
        <v>0.33079399999999998</v>
      </c>
      <c r="AV49">
        <v>0.57937399999999994</v>
      </c>
      <c r="AW49">
        <v>0.60946299999999998</v>
      </c>
      <c r="AX49">
        <v>0.53184100000000001</v>
      </c>
      <c r="AY49">
        <v>0.59527399999999997</v>
      </c>
      <c r="AZ49">
        <v>0.47844100000000001</v>
      </c>
      <c r="BA49">
        <v>0.49301499999999998</v>
      </c>
      <c r="BB49">
        <v>0.57370900000000002</v>
      </c>
      <c r="BC49">
        <v>0.49526399999999998</v>
      </c>
      <c r="BD49">
        <v>0.67900400000000005</v>
      </c>
      <c r="BE49">
        <v>0.48297800000000002</v>
      </c>
      <c r="BF49">
        <v>0.64002300000000001</v>
      </c>
      <c r="BG49">
        <v>0.52447699999999997</v>
      </c>
      <c r="BH49">
        <v>0.58813700000000002</v>
      </c>
      <c r="BI49">
        <v>0.52068300000000001</v>
      </c>
      <c r="BJ49">
        <v>0.528223</v>
      </c>
      <c r="BK49">
        <v>0.618143</v>
      </c>
      <c r="BL49">
        <v>0.34250799999999998</v>
      </c>
      <c r="BM49">
        <v>0.51466500000000004</v>
      </c>
      <c r="BN49">
        <v>0.36668200000000001</v>
      </c>
      <c r="BO49">
        <v>0.55547599999999997</v>
      </c>
      <c r="BP49">
        <v>0.64031700000000003</v>
      </c>
      <c r="BQ49">
        <v>0.57603800000000005</v>
      </c>
      <c r="BR49">
        <v>0.61548400000000003</v>
      </c>
      <c r="BS49">
        <v>0.58681300000000003</v>
      </c>
      <c r="BT49">
        <v>0.49500699999999997</v>
      </c>
      <c r="BU49">
        <v>0.65838300000000005</v>
      </c>
      <c r="BV49">
        <v>0.64442900000000003</v>
      </c>
      <c r="BW49">
        <v>0.59918000000000005</v>
      </c>
      <c r="BX49">
        <v>0.55569800000000003</v>
      </c>
      <c r="BY49">
        <v>0.436693</v>
      </c>
      <c r="BZ49">
        <v>0.59586099999999997</v>
      </c>
      <c r="CA49">
        <v>0.52875499999999998</v>
      </c>
      <c r="CB49">
        <v>0.51671500000000004</v>
      </c>
      <c r="CC49">
        <v>0.56800300000000004</v>
      </c>
      <c r="CD49">
        <v>0.51699200000000001</v>
      </c>
      <c r="CE49">
        <v>0.39368300000000001</v>
      </c>
      <c r="CF49">
        <v>0.51082499999999997</v>
      </c>
      <c r="CG49">
        <v>0.48640800000000001</v>
      </c>
      <c r="CH49">
        <v>0.55731200000000003</v>
      </c>
      <c r="CI49">
        <v>0.65167600000000003</v>
      </c>
      <c r="CJ49">
        <v>0.40401399999999998</v>
      </c>
      <c r="CK49">
        <v>0.32348700000000002</v>
      </c>
      <c r="CL49">
        <v>0.62239299999999997</v>
      </c>
      <c r="CM49">
        <v>0.41181899999999999</v>
      </c>
      <c r="CN49">
        <v>0.42842799999999998</v>
      </c>
      <c r="CO49">
        <v>0.42809399999999997</v>
      </c>
      <c r="CP49">
        <v>0.53595499999999996</v>
      </c>
      <c r="CQ49">
        <v>0.49506099999999997</v>
      </c>
      <c r="CR49">
        <v>0.49976300000000001</v>
      </c>
      <c r="CS49">
        <v>0.39699600000000002</v>
      </c>
      <c r="CT49">
        <v>0.65832299999999999</v>
      </c>
      <c r="CU49">
        <v>0.62259600000000004</v>
      </c>
      <c r="CV49">
        <v>0.33820800000000001</v>
      </c>
      <c r="CW49">
        <v>0.35261300000000001</v>
      </c>
      <c r="CX49">
        <v>0.43666300000000002</v>
      </c>
      <c r="CY49">
        <v>0.48422900000000002</v>
      </c>
      <c r="CZ49">
        <v>0.55091800000000002</v>
      </c>
      <c r="DB49">
        <v>1.9224005139999998E-3</v>
      </c>
      <c r="DC49">
        <v>2.5231062849999999E-3</v>
      </c>
      <c r="DD49">
        <v>2.451220458E-3</v>
      </c>
      <c r="DE49">
        <v>2.1883831470000002E-3</v>
      </c>
      <c r="DF49">
        <v>1.8205833970000001E-3</v>
      </c>
      <c r="DG49">
        <v>2.29101196E-3</v>
      </c>
      <c r="DH49">
        <v>2.7815299989999999E-3</v>
      </c>
      <c r="DI49">
        <v>1.7346958140000001E-3</v>
      </c>
      <c r="DJ49">
        <v>1.7653880689999998E-3</v>
      </c>
      <c r="DK49">
        <v>3.2953842979999998E-3</v>
      </c>
      <c r="DL49">
        <v>1.5183788299999999E-3</v>
      </c>
      <c r="DM49">
        <v>2.3897852170000002E-3</v>
      </c>
      <c r="DN49">
        <v>2.1606332900000001E-3</v>
      </c>
      <c r="DO49">
        <v>2.5543058499999998E-3</v>
      </c>
      <c r="DP49">
        <v>2.3934885799999999E-3</v>
      </c>
      <c r="DQ49">
        <v>2.59641258E-3</v>
      </c>
      <c r="DR49">
        <v>2.9619294349999999E-3</v>
      </c>
      <c r="DS49">
        <v>1.902463231E-3</v>
      </c>
      <c r="DT49">
        <v>1.7897896799999998E-3</v>
      </c>
      <c r="DU49">
        <v>2.4644612489999997E-3</v>
      </c>
      <c r="DV49">
        <v>2.3844584620000002E-3</v>
      </c>
      <c r="DW49">
        <v>2.0102666059999999E-3</v>
      </c>
      <c r="DX49">
        <v>2.7421120120000001E-3</v>
      </c>
      <c r="DY49">
        <v>2.119947028E-3</v>
      </c>
      <c r="DZ49">
        <v>2.5177287989999997E-3</v>
      </c>
      <c r="EA49">
        <v>2.1217733439999999E-3</v>
      </c>
      <c r="EB49">
        <v>2.6180239859999997E-3</v>
      </c>
      <c r="EC49">
        <v>1.588641265E-3</v>
      </c>
      <c r="ED49">
        <v>2.3760371160000001E-3</v>
      </c>
      <c r="EE49">
        <v>1.9203205429999999E-3</v>
      </c>
      <c r="EF49">
        <v>2.1033072599999998E-3</v>
      </c>
      <c r="EG49">
        <v>2.3073980730000001E-3</v>
      </c>
      <c r="EH49">
        <v>2.5736343609999998E-3</v>
      </c>
      <c r="EI49">
        <v>2.309478044E-3</v>
      </c>
      <c r="EJ49">
        <v>2.2252138529999998E-3</v>
      </c>
      <c r="EK49">
        <v>2.2104004009999997E-3</v>
      </c>
      <c r="EL49">
        <v>1.6818341120000001E-3</v>
      </c>
      <c r="EM49">
        <v>2.014832396E-3</v>
      </c>
      <c r="EN49">
        <v>1.6714849879999999E-3</v>
      </c>
      <c r="EO49">
        <v>1.5782921409999999E-3</v>
      </c>
      <c r="EP49">
        <v>1.9884015449999999E-3</v>
      </c>
      <c r="EQ49">
        <v>1.6564178809999998E-3</v>
      </c>
      <c r="ER49">
        <v>1.7074532669999999E-3</v>
      </c>
      <c r="ES49">
        <v>2.539898246E-3</v>
      </c>
      <c r="ET49">
        <v>1.8365129309999997E-3</v>
      </c>
      <c r="EU49">
        <v>2.3473233699999999E-3</v>
      </c>
      <c r="EV49">
        <v>2.339561527E-3</v>
      </c>
      <c r="EW49">
        <v>1.743167891E-3</v>
      </c>
      <c r="EX49">
        <v>2.059272752E-3</v>
      </c>
      <c r="EY49">
        <v>2.2561597629999998E-3</v>
      </c>
      <c r="EZ49">
        <v>2.1122359159999999E-3</v>
      </c>
      <c r="FA49">
        <v>2.9480291409999999E-3</v>
      </c>
      <c r="FB49">
        <v>2.552936113E-3</v>
      </c>
      <c r="FC49">
        <v>2.494088153E-3</v>
      </c>
      <c r="FD49">
        <v>2.1840710120000001E-3</v>
      </c>
      <c r="FE49">
        <v>2.5725690099999998E-3</v>
      </c>
      <c r="FF49">
        <v>2.957769493E-3</v>
      </c>
      <c r="FG49">
        <v>2.1889411879999999E-3</v>
      </c>
      <c r="FH49">
        <v>2.3680723489999996E-3</v>
      </c>
      <c r="FI49">
        <v>1.3112441569999998E-3</v>
      </c>
      <c r="FJ49">
        <v>1.6907627680000001E-3</v>
      </c>
      <c r="FK49">
        <v>1.4471525059999999E-3</v>
      </c>
      <c r="FL49">
        <v>2.3631514419999999E-3</v>
      </c>
      <c r="FM49">
        <v>2.7083758969999997E-3</v>
      </c>
      <c r="FN49">
        <v>2.0875806499999999E-3</v>
      </c>
      <c r="FO49">
        <v>2.209081395E-3</v>
      </c>
      <c r="FP49">
        <v>1.9682106069999999E-3</v>
      </c>
      <c r="FQ49">
        <v>2.4483287909999999E-3</v>
      </c>
      <c r="FR49">
        <v>3.072928863E-3</v>
      </c>
      <c r="FS49">
        <v>2.136130217E-3</v>
      </c>
      <c r="FT49">
        <v>2.6440489889999999E-3</v>
      </c>
      <c r="FU49">
        <v>2.6570361249999997E-3</v>
      </c>
      <c r="FV49">
        <v>1.845390856E-3</v>
      </c>
      <c r="FW49">
        <v>2.3063327220000001E-3</v>
      </c>
      <c r="FX49">
        <v>2.2662552319999999E-3</v>
      </c>
      <c r="FY49">
        <v>2.217299817E-3</v>
      </c>
      <c r="FZ49">
        <v>2.1074164709999998E-3</v>
      </c>
      <c r="GA49">
        <v>2.4586271839999998E-3</v>
      </c>
      <c r="GB49">
        <v>2.0889503869999998E-3</v>
      </c>
      <c r="GC49">
        <v>2.0772822569999996E-3</v>
      </c>
      <c r="GD49">
        <v>2.3836467660000001E-3</v>
      </c>
      <c r="GE49">
        <v>2.0068676289999999E-3</v>
      </c>
      <c r="GF49">
        <v>2.281829649E-3</v>
      </c>
      <c r="GG49">
        <v>2.533607602E-3</v>
      </c>
      <c r="GH49">
        <v>1.7287602870000001E-3</v>
      </c>
      <c r="GI49">
        <v>2.3524979319999996E-3</v>
      </c>
      <c r="GJ49">
        <v>2.3000420780000001E-3</v>
      </c>
      <c r="GK49">
        <v>1.9715588530000001E-3</v>
      </c>
      <c r="GL49">
        <v>1.6405390779999998E-3</v>
      </c>
      <c r="GM49">
        <v>2.8409360000000001E-3</v>
      </c>
      <c r="GN49">
        <v>1.8170322270000001E-3</v>
      </c>
      <c r="GO49">
        <v>2.7988800009999997E-3</v>
      </c>
      <c r="GP49">
        <v>1.922958555E-3</v>
      </c>
      <c r="GQ49">
        <v>2.057243512E-3</v>
      </c>
      <c r="GR49">
        <v>2.6165020559999999E-3</v>
      </c>
      <c r="GS49">
        <v>2.1356229070000001E-3</v>
      </c>
      <c r="GT49">
        <v>1.598432348E-3</v>
      </c>
      <c r="GU49">
        <v>1.392819605E-3</v>
      </c>
      <c r="GV49">
        <v>2.0010335640000001E-3</v>
      </c>
      <c r="GW49">
        <v>2.6757558639999997E-3</v>
      </c>
      <c r="GY49">
        <f t="shared" si="5"/>
        <v>1.074479629687964E-3</v>
      </c>
      <c r="GZ49">
        <f t="shared" si="6"/>
        <v>9.6199482570709003E-4</v>
      </c>
      <c r="HA49">
        <f t="shared" si="12"/>
        <v>1.6917539210569439E-3</v>
      </c>
      <c r="HB49">
        <f t="shared" si="13"/>
        <v>1.1893205889000902E-3</v>
      </c>
      <c r="HC49">
        <f t="shared" si="14"/>
        <v>9.9700062394891906E-4</v>
      </c>
      <c r="HD49">
        <f t="shared" si="15"/>
        <v>1.52502814825772E-3</v>
      </c>
      <c r="HE49">
        <f t="shared" si="16"/>
        <v>1.9171222658007669E-3</v>
      </c>
      <c r="HF49">
        <f t="shared" si="17"/>
        <v>9.263327687634421E-4</v>
      </c>
      <c r="HG49">
        <f t="shared" si="18"/>
        <v>5.2892791935308997E-4</v>
      </c>
      <c r="HH49">
        <f t="shared" si="19"/>
        <v>1.9230412794036878E-3</v>
      </c>
      <c r="HI49">
        <f t="shared" si="20"/>
        <v>8.7385586586276993E-4</v>
      </c>
      <c r="HJ49">
        <f t="shared" si="21"/>
        <v>1.3300660297291711E-3</v>
      </c>
      <c r="HK49">
        <f t="shared" si="22"/>
        <v>1.4375535925353101E-3</v>
      </c>
      <c r="HL49">
        <f t="shared" si="23"/>
        <v>1.5875751606446498E-3</v>
      </c>
      <c r="HM49">
        <f t="shared" si="24"/>
        <v>1.4884459237103399E-3</v>
      </c>
      <c r="HN49">
        <f t="shared" si="25"/>
        <v>1.46390155161786E-3</v>
      </c>
      <c r="HO49">
        <f t="shared" si="26"/>
        <v>1.77281547244829E-3</v>
      </c>
      <c r="HP49">
        <f t="shared" si="27"/>
        <v>9.9307058687615204E-4</v>
      </c>
      <c r="HQ49">
        <f t="shared" si="28"/>
        <v>8.5175553934295999E-4</v>
      </c>
      <c r="HR49">
        <f t="shared" si="29"/>
        <v>1.5054605142541318E-3</v>
      </c>
      <c r="HS49">
        <f t="shared" si="30"/>
        <v>1.4012293996527622E-3</v>
      </c>
      <c r="HT49">
        <f t="shared" si="31"/>
        <v>1.17963449573383E-3</v>
      </c>
      <c r="HU49">
        <f t="shared" si="32"/>
        <v>1.635664330933976E-3</v>
      </c>
      <c r="HV49">
        <f t="shared" si="33"/>
        <v>1.2627252477579198E-3</v>
      </c>
      <c r="HW49">
        <f t="shared" si="34"/>
        <v>1.6093473546935941E-3</v>
      </c>
      <c r="HX49">
        <f t="shared" si="35"/>
        <v>1.129487847758208E-3</v>
      </c>
      <c r="HY49">
        <f t="shared" si="36"/>
        <v>1.7956372013977497E-3</v>
      </c>
      <c r="HZ49">
        <f t="shared" si="37"/>
        <v>8.4438189604268E-4</v>
      </c>
      <c r="IA49">
        <f t="shared" si="38"/>
        <v>1.5424615187421842E-3</v>
      </c>
      <c r="IB49">
        <f t="shared" si="39"/>
        <v>1.097351811733006E-3</v>
      </c>
      <c r="IC49">
        <f t="shared" si="40"/>
        <v>1.3520143199570399E-3</v>
      </c>
      <c r="ID49">
        <f t="shared" si="41"/>
        <v>1.343648660665506E-3</v>
      </c>
      <c r="IE49">
        <f t="shared" si="42"/>
        <v>2.5736343609999998E-3</v>
      </c>
      <c r="IF49">
        <f t="shared" si="43"/>
        <v>1.109898196297696E-3</v>
      </c>
      <c r="IG49">
        <f t="shared" si="44"/>
        <v>1.3494208603778189E-3</v>
      </c>
      <c r="IH49">
        <f t="shared" si="45"/>
        <v>1.0226019583154317E-3</v>
      </c>
      <c r="II49">
        <f t="shared" si="46"/>
        <v>6.8064667429695999E-4</v>
      </c>
      <c r="IJ49">
        <f t="shared" si="47"/>
        <v>9.5783923206402396E-4</v>
      </c>
      <c r="IK49">
        <f t="shared" si="48"/>
        <v>7.3743744740075595E-4</v>
      </c>
      <c r="IL49">
        <f t="shared" si="49"/>
        <v>5.40018969211714E-4</v>
      </c>
      <c r="IM49">
        <f t="shared" si="50"/>
        <v>1.10190850738956E-3</v>
      </c>
      <c r="IN49">
        <f t="shared" si="51"/>
        <v>8.9064098685277099E-4</v>
      </c>
      <c r="IO49">
        <f t="shared" si="52"/>
        <v>5.6481529600399788E-4</v>
      </c>
      <c r="IP49">
        <f t="shared" si="53"/>
        <v>1.4715510063780038E-3</v>
      </c>
      <c r="IQ49">
        <f t="shared" si="54"/>
        <v>1.1192866804660528E-3</v>
      </c>
      <c r="IR49">
        <f t="shared" si="55"/>
        <v>1.2484028084241701E-3</v>
      </c>
      <c r="IS49">
        <f t="shared" si="56"/>
        <v>1.392680148423398E-3</v>
      </c>
      <c r="IT49">
        <f t="shared" si="57"/>
        <v>8.3400298893793103E-4</v>
      </c>
      <c r="IU49">
        <f t="shared" si="58"/>
        <v>1.0152523558272799E-3</v>
      </c>
      <c r="IV49">
        <f t="shared" si="59"/>
        <v>1.2943791614709668E-3</v>
      </c>
      <c r="IW49">
        <f t="shared" si="60"/>
        <v>1.0461144087018238E-3</v>
      </c>
      <c r="IX49">
        <f t="shared" si="61"/>
        <v>2.0017235788555641E-3</v>
      </c>
      <c r="IY49">
        <f t="shared" si="62"/>
        <v>1.2330119779845141E-3</v>
      </c>
      <c r="IZ49">
        <f t="shared" si="63"/>
        <v>1.5962737819475189E-3</v>
      </c>
      <c r="JA49">
        <f t="shared" si="64"/>
        <v>1.1454950121607239E-3</v>
      </c>
      <c r="JB49">
        <f t="shared" si="65"/>
        <v>1.5130230198343699E-3</v>
      </c>
      <c r="JC49">
        <f t="shared" si="66"/>
        <v>1.5400602929237191E-3</v>
      </c>
      <c r="JD49">
        <f t="shared" si="67"/>
        <v>1.156249081148924E-3</v>
      </c>
      <c r="JE49">
        <f t="shared" si="68"/>
        <v>1.4638073460279068E-3</v>
      </c>
      <c r="JF49">
        <f t="shared" si="69"/>
        <v>4.491116137257559E-4</v>
      </c>
      <c r="JG49">
        <f t="shared" si="70"/>
        <v>8.7017641999272014E-4</v>
      </c>
      <c r="JH49">
        <f t="shared" si="71"/>
        <v>5.30644775205092E-4</v>
      </c>
      <c r="JI49">
        <f t="shared" si="72"/>
        <v>1.3126739103963918E-3</v>
      </c>
      <c r="JJ49">
        <f t="shared" si="73"/>
        <v>1.734219129239349E-3</v>
      </c>
      <c r="JK49">
        <f t="shared" si="74"/>
        <v>1.2025257824647001E-3</v>
      </c>
      <c r="JL49">
        <f t="shared" si="11"/>
        <v>1.35965425332018E-3</v>
      </c>
      <c r="JM49">
        <f t="shared" si="1"/>
        <v>1.154971570925491E-3</v>
      </c>
      <c r="JN49">
        <f t="shared" si="7"/>
        <v>1.2119398898465369E-3</v>
      </c>
      <c r="JO49">
        <f t="shared" si="8"/>
        <v>2.0231641236085293E-3</v>
      </c>
      <c r="JP49">
        <f t="shared" si="76"/>
        <v>1.376584259611093E-3</v>
      </c>
      <c r="JQ49">
        <f t="shared" si="77"/>
        <v>1.5842612732290201E-3</v>
      </c>
      <c r="JR49">
        <f t="shared" si="78"/>
        <v>1.4765096605902498E-3</v>
      </c>
      <c r="JS49">
        <f t="shared" si="79"/>
        <v>8.0586926907920799E-4</v>
      </c>
      <c r="JT49">
        <f t="shared" si="80"/>
        <v>1.3742537220636419E-3</v>
      </c>
      <c r="JU49">
        <f t="shared" si="81"/>
        <v>1.1982937851961598E-3</v>
      </c>
      <c r="JV49">
        <f t="shared" si="82"/>
        <v>1.1457120749411552E-3</v>
      </c>
      <c r="JW49">
        <f t="shared" si="83"/>
        <v>1.197018877777413E-3</v>
      </c>
      <c r="JX49">
        <f t="shared" si="84"/>
        <v>1.2710905851105278E-3</v>
      </c>
      <c r="JY49">
        <f t="shared" si="85"/>
        <v>8.2238425520532097E-4</v>
      </c>
      <c r="JZ49">
        <f t="shared" si="86"/>
        <v>1.0611277089320247E-3</v>
      </c>
      <c r="KA49">
        <f t="shared" si="87"/>
        <v>1.1594248561565281E-3</v>
      </c>
      <c r="KB49">
        <f t="shared" si="88"/>
        <v>1.118451412053248E-3</v>
      </c>
      <c r="KC49">
        <f t="shared" si="89"/>
        <v>1.4870136183417241E-3</v>
      </c>
      <c r="KD49">
        <f t="shared" si="90"/>
        <v>1.0236129417144279E-3</v>
      </c>
      <c r="KE49">
        <f t="shared" si="75"/>
        <v>5.5923147896076904E-4</v>
      </c>
      <c r="KF49">
        <f t="shared" si="91"/>
        <v>1.4641782453912757E-3</v>
      </c>
      <c r="KG49">
        <f t="shared" si="92"/>
        <v>9.4720102851988204E-4</v>
      </c>
      <c r="KH49">
        <f t="shared" si="93"/>
        <v>8.4467101627308397E-4</v>
      </c>
      <c r="KI49">
        <f t="shared" si="94"/>
        <v>7.0230493605733186E-4</v>
      </c>
      <c r="KJ49">
        <f t="shared" si="95"/>
        <v>1.5226138538799998E-3</v>
      </c>
      <c r="KK49">
        <f t="shared" si="96"/>
        <v>8.99541791330847E-4</v>
      </c>
      <c r="KL49">
        <f t="shared" si="97"/>
        <v>1.398776665939763E-3</v>
      </c>
      <c r="KM49">
        <f t="shared" si="98"/>
        <v>7.6340685450078003E-4</v>
      </c>
      <c r="KN49">
        <f t="shared" si="99"/>
        <v>1.354330720550376E-3</v>
      </c>
      <c r="KO49">
        <f t="shared" si="100"/>
        <v>1.629023714057376E-3</v>
      </c>
      <c r="KP49">
        <f t="shared" si="9"/>
        <v>7.2228475213065605E-4</v>
      </c>
      <c r="KQ49">
        <f t="shared" si="10"/>
        <v>5.6362802552532398E-4</v>
      </c>
      <c r="KR49">
        <f t="shared" si="101"/>
        <v>6.0819278717811503E-4</v>
      </c>
      <c r="KS49">
        <f t="shared" si="102"/>
        <v>9.6895848166215603E-4</v>
      </c>
      <c r="KT49">
        <f t="shared" si="103"/>
        <v>1.474122069083152E-3</v>
      </c>
    </row>
    <row r="50" spans="1:306" x14ac:dyDescent="0.25">
      <c r="A50" s="22">
        <v>-4.8000000000000001E-5</v>
      </c>
      <c r="C50">
        <v>4.5524000000000002E-2</v>
      </c>
      <c r="E50">
        <v>0.51730399999999999</v>
      </c>
      <c r="F50">
        <v>0.39714699999999997</v>
      </c>
      <c r="G50">
        <v>0.46290799999999999</v>
      </c>
      <c r="H50">
        <v>0.40295700000000001</v>
      </c>
      <c r="I50">
        <v>0.48850700000000002</v>
      </c>
      <c r="J50">
        <v>0.42386699999999999</v>
      </c>
      <c r="K50">
        <v>0.46622000000000002</v>
      </c>
      <c r="L50">
        <v>0.42074299999999998</v>
      </c>
      <c r="M50">
        <v>0.42050399999999999</v>
      </c>
      <c r="N50">
        <v>0.46968300000000002</v>
      </c>
      <c r="O50">
        <v>0.36784099999999997</v>
      </c>
      <c r="P50">
        <v>0.46806599999999998</v>
      </c>
      <c r="Q50">
        <v>0.480014</v>
      </c>
      <c r="R50">
        <v>0.42936999999999997</v>
      </c>
      <c r="S50">
        <v>0.56777</v>
      </c>
      <c r="T50">
        <v>0.56676599999999999</v>
      </c>
      <c r="U50">
        <v>0.37994899999999998</v>
      </c>
      <c r="V50">
        <v>0.56281400000000004</v>
      </c>
      <c r="W50">
        <v>0.52216799999999997</v>
      </c>
      <c r="X50">
        <v>0.58967499999999995</v>
      </c>
      <c r="Y50">
        <v>0.49698300000000001</v>
      </c>
      <c r="Z50">
        <v>0.494224</v>
      </c>
      <c r="AA50">
        <v>0.57664000000000004</v>
      </c>
      <c r="AB50">
        <v>0.53764999999999996</v>
      </c>
      <c r="AC50">
        <v>0.55587200000000003</v>
      </c>
      <c r="AD50">
        <v>0.56656799999999996</v>
      </c>
      <c r="AE50">
        <v>0.470773</v>
      </c>
      <c r="AF50">
        <v>0.57128100000000004</v>
      </c>
      <c r="AG50">
        <v>0.50425699999999996</v>
      </c>
      <c r="AH50">
        <v>0.48900900000000003</v>
      </c>
      <c r="AI50">
        <v>0.50332399999999999</v>
      </c>
      <c r="AJ50">
        <v>0.53042900000000004</v>
      </c>
      <c r="AK50">
        <v>0.48058400000000001</v>
      </c>
      <c r="AL50">
        <v>1</v>
      </c>
      <c r="AM50">
        <v>0.44189600000000001</v>
      </c>
      <c r="AN50">
        <v>0.53774100000000002</v>
      </c>
      <c r="AO50">
        <v>0.54701900000000003</v>
      </c>
      <c r="AP50">
        <v>0.56130599999999997</v>
      </c>
      <c r="AQ50">
        <v>0.52435600000000004</v>
      </c>
      <c r="AR50">
        <v>0.49734899999999999</v>
      </c>
      <c r="AS50">
        <v>0.67075700000000005</v>
      </c>
      <c r="AT50">
        <v>0.45193800000000001</v>
      </c>
      <c r="AU50">
        <v>0.47355700000000001</v>
      </c>
      <c r="AV50">
        <v>0.65512400000000004</v>
      </c>
      <c r="AW50">
        <v>0.48465799999999998</v>
      </c>
      <c r="AX50">
        <v>0.60063500000000003</v>
      </c>
      <c r="AY50">
        <v>0.38630100000000001</v>
      </c>
      <c r="AZ50">
        <v>0.58669400000000005</v>
      </c>
      <c r="BA50">
        <v>0.52982700000000005</v>
      </c>
      <c r="BB50">
        <v>0.51469900000000002</v>
      </c>
      <c r="BC50">
        <v>0.61715900000000001</v>
      </c>
      <c r="BD50">
        <v>0.44381799999999999</v>
      </c>
      <c r="BE50">
        <v>0.57271300000000003</v>
      </c>
      <c r="BF50">
        <v>0.46787400000000001</v>
      </c>
      <c r="BG50">
        <v>0.44082900000000003</v>
      </c>
      <c r="BH50">
        <v>0.39935100000000001</v>
      </c>
      <c r="BI50">
        <v>0.49380099999999999</v>
      </c>
      <c r="BJ50">
        <v>0.45360400000000001</v>
      </c>
      <c r="BK50">
        <v>0.51412100000000005</v>
      </c>
      <c r="BL50">
        <v>0.36746200000000001</v>
      </c>
      <c r="BM50">
        <v>0.64290499999999995</v>
      </c>
      <c r="BN50">
        <v>0.394955</v>
      </c>
      <c r="BO50">
        <v>0.63319800000000004</v>
      </c>
      <c r="BP50">
        <v>0.528501</v>
      </c>
      <c r="BQ50">
        <v>0.48347099999999998</v>
      </c>
      <c r="BR50">
        <v>0.55403400000000003</v>
      </c>
      <c r="BS50">
        <v>0.53939800000000004</v>
      </c>
      <c r="BT50">
        <v>0.58610799999999996</v>
      </c>
      <c r="BU50">
        <v>0.39039299999999999</v>
      </c>
      <c r="BV50">
        <v>0.59661799999999998</v>
      </c>
      <c r="BW50">
        <v>0.49327100000000002</v>
      </c>
      <c r="BX50">
        <v>0.528339</v>
      </c>
      <c r="BY50">
        <v>0.53024899999999997</v>
      </c>
      <c r="BZ50">
        <v>0.46921499999999999</v>
      </c>
      <c r="CA50">
        <v>0.45701199999999997</v>
      </c>
      <c r="CB50">
        <v>0.54484100000000002</v>
      </c>
      <c r="CC50">
        <v>0.496</v>
      </c>
      <c r="CD50">
        <v>0.52574799999999999</v>
      </c>
      <c r="CE50">
        <v>0.40923799999999999</v>
      </c>
      <c r="CF50">
        <v>0.49569000000000002</v>
      </c>
      <c r="CG50">
        <v>0.52154599999999995</v>
      </c>
      <c r="CH50">
        <v>0.53074900000000003</v>
      </c>
      <c r="CI50">
        <v>0.50881699999999996</v>
      </c>
      <c r="CJ50">
        <v>0.38382300000000003</v>
      </c>
      <c r="CK50">
        <v>0.52662799999999999</v>
      </c>
      <c r="CL50">
        <v>0.47534700000000002</v>
      </c>
      <c r="CM50">
        <v>0.52489699999999995</v>
      </c>
      <c r="CN50">
        <v>0.64777099999999999</v>
      </c>
      <c r="CO50">
        <v>0.438726</v>
      </c>
      <c r="CP50">
        <v>0.55162699999999998</v>
      </c>
      <c r="CQ50">
        <v>0.50552200000000003</v>
      </c>
      <c r="CR50">
        <v>0.649474</v>
      </c>
      <c r="CS50">
        <v>0.50569600000000003</v>
      </c>
      <c r="CT50">
        <v>0.43816300000000002</v>
      </c>
      <c r="CU50">
        <v>0.40310099999999999</v>
      </c>
      <c r="CV50">
        <v>0.50823399999999996</v>
      </c>
      <c r="CW50">
        <v>0.34622700000000001</v>
      </c>
      <c r="CX50">
        <v>0.41964600000000002</v>
      </c>
      <c r="CY50">
        <v>0.59423400000000004</v>
      </c>
      <c r="CZ50">
        <v>0.813114</v>
      </c>
      <c r="DB50">
        <v>1.7250864559999999E-3</v>
      </c>
      <c r="DC50">
        <v>2.2641361400000002E-3</v>
      </c>
      <c r="DD50">
        <v>2.199628632E-3</v>
      </c>
      <c r="DE50">
        <v>1.9637687880000002E-3</v>
      </c>
      <c r="DF50">
        <v>1.6337197880000002E-3</v>
      </c>
      <c r="DG50">
        <v>2.0558638399999999E-3</v>
      </c>
      <c r="DH50">
        <v>2.4960353960000003E-3</v>
      </c>
      <c r="DI50">
        <v>1.5566476560000002E-3</v>
      </c>
      <c r="DJ50">
        <v>1.5841896759999999E-3</v>
      </c>
      <c r="DK50">
        <v>2.9571479920000002E-3</v>
      </c>
      <c r="DL50">
        <v>1.36253332E-3</v>
      </c>
      <c r="DM50">
        <v>2.1444990680000004E-3</v>
      </c>
      <c r="DN50">
        <v>1.9388671600000002E-3</v>
      </c>
      <c r="DO50">
        <v>2.2921334000000002E-3</v>
      </c>
      <c r="DP50">
        <v>2.1478223200000002E-3</v>
      </c>
      <c r="DQ50">
        <v>2.3299183200000003E-3</v>
      </c>
      <c r="DR50">
        <v>2.6579187400000001E-3</v>
      </c>
      <c r="DS50">
        <v>1.707195524E-3</v>
      </c>
      <c r="DT50">
        <v>1.60608672E-3</v>
      </c>
      <c r="DU50">
        <v>2.211510396E-3</v>
      </c>
      <c r="DV50">
        <v>2.1397190480000002E-3</v>
      </c>
      <c r="DW50">
        <v>1.8039340240000002E-3</v>
      </c>
      <c r="DX50">
        <v>2.4606632480000004E-3</v>
      </c>
      <c r="DY50">
        <v>1.9023569120000001E-3</v>
      </c>
      <c r="DZ50">
        <v>2.2593105960000003E-3</v>
      </c>
      <c r="EA50">
        <v>1.9039957760000001E-3</v>
      </c>
      <c r="EB50">
        <v>2.3493115440000002E-3</v>
      </c>
      <c r="EC50">
        <v>1.4255840600000001E-3</v>
      </c>
      <c r="ED50">
        <v>2.1321620640000001E-3</v>
      </c>
      <c r="EE50">
        <v>1.723219972E-3</v>
      </c>
      <c r="EF50">
        <v>1.8874250399999999E-3</v>
      </c>
      <c r="EG50">
        <v>2.0705680920000001E-3</v>
      </c>
      <c r="EH50">
        <v>2.309478044E-3</v>
      </c>
      <c r="EI50">
        <v>2.072434576E-3</v>
      </c>
      <c r="EJ50">
        <v>1.996819212E-3</v>
      </c>
      <c r="EK50">
        <v>1.9835262039999998E-3</v>
      </c>
      <c r="EL50">
        <v>1.5092116480000001E-3</v>
      </c>
      <c r="EM50">
        <v>1.8080311840000002E-3</v>
      </c>
      <c r="EN50">
        <v>1.4999247519999999E-3</v>
      </c>
      <c r="EO50">
        <v>1.416297164E-3</v>
      </c>
      <c r="EP50">
        <v>1.7843131800000002E-3</v>
      </c>
      <c r="EQ50">
        <v>1.4864041240000001E-3</v>
      </c>
      <c r="ER50">
        <v>1.532201268E-3</v>
      </c>
      <c r="ES50">
        <v>2.2792045840000002E-3</v>
      </c>
      <c r="ET50">
        <v>1.648014324E-3</v>
      </c>
      <c r="EU50">
        <v>2.1063954799999999E-3</v>
      </c>
      <c r="EV50">
        <v>2.0994303079999999E-3</v>
      </c>
      <c r="EW50">
        <v>1.5642501640000001E-3</v>
      </c>
      <c r="EX50">
        <v>1.8479102080000002E-3</v>
      </c>
      <c r="EY50">
        <v>2.024588852E-3</v>
      </c>
      <c r="EZ50">
        <v>1.8954372640000001E-3</v>
      </c>
      <c r="FA50">
        <v>2.6454451640000004E-3</v>
      </c>
      <c r="FB50">
        <v>2.2909042520000002E-3</v>
      </c>
      <c r="FC50">
        <v>2.2380964119999998E-3</v>
      </c>
      <c r="FD50">
        <v>1.9598992480000001E-3</v>
      </c>
      <c r="FE50">
        <v>2.3085220400000002E-3</v>
      </c>
      <c r="FF50">
        <v>2.6541857720000003E-3</v>
      </c>
      <c r="FG50">
        <v>1.9642695520000002E-3</v>
      </c>
      <c r="FH50">
        <v>2.125014796E-3</v>
      </c>
      <c r="FI50">
        <v>1.1766588280000001E-3</v>
      </c>
      <c r="FJ50">
        <v>1.5172238720000003E-3</v>
      </c>
      <c r="FK50">
        <v>1.2986176240000001E-3</v>
      </c>
      <c r="FL50">
        <v>2.120598968E-3</v>
      </c>
      <c r="FM50">
        <v>2.4303897880000001E-3</v>
      </c>
      <c r="FN50">
        <v>1.8733126E-3</v>
      </c>
      <c r="FO50">
        <v>1.9823425800000001E-3</v>
      </c>
      <c r="FP50">
        <v>1.7661946279999999E-3</v>
      </c>
      <c r="FQ50">
        <v>2.1970337640000001E-3</v>
      </c>
      <c r="FR50">
        <v>2.7575252520000001E-3</v>
      </c>
      <c r="FS50">
        <v>1.916879068E-3</v>
      </c>
      <c r="FT50">
        <v>2.3726653560000002E-3</v>
      </c>
      <c r="FU50">
        <v>2.3843194999999999E-3</v>
      </c>
      <c r="FV50">
        <v>1.6559810240000001E-3</v>
      </c>
      <c r="FW50">
        <v>2.0696120880000003E-3</v>
      </c>
      <c r="FX50">
        <v>2.0336481280000002E-3</v>
      </c>
      <c r="FY50">
        <v>1.9897174680000001E-3</v>
      </c>
      <c r="FZ50">
        <v>1.8911124840000001E-3</v>
      </c>
      <c r="GA50">
        <v>2.2062751360000001E-3</v>
      </c>
      <c r="GB50">
        <v>1.874541748E-3</v>
      </c>
      <c r="GC50">
        <v>1.8640712279999999E-3</v>
      </c>
      <c r="GD50">
        <v>2.1389906640000003E-3</v>
      </c>
      <c r="GE50">
        <v>1.8008839159999999E-3</v>
      </c>
      <c r="GF50">
        <v>2.0476239960000001E-3</v>
      </c>
      <c r="GG50">
        <v>2.2735596080000003E-3</v>
      </c>
      <c r="GH50">
        <v>1.5513213480000002E-3</v>
      </c>
      <c r="GI50">
        <v>2.1110389279999997E-3</v>
      </c>
      <c r="GJ50">
        <v>2.0639671120000003E-3</v>
      </c>
      <c r="GK50">
        <v>1.7691992120000002E-3</v>
      </c>
      <c r="GL50">
        <v>1.4721551119999999E-3</v>
      </c>
      <c r="GM50">
        <v>2.5493440000000003E-3</v>
      </c>
      <c r="GN50">
        <v>1.6305331080000002E-3</v>
      </c>
      <c r="GO50">
        <v>2.5116046039999999E-3</v>
      </c>
      <c r="GP50">
        <v>1.7255872200000002E-3</v>
      </c>
      <c r="GQ50">
        <v>1.8460892480000001E-3</v>
      </c>
      <c r="GR50">
        <v>2.3479458239999999E-3</v>
      </c>
      <c r="GS50">
        <v>1.9164238280000002E-3</v>
      </c>
      <c r="GT50">
        <v>1.434370192E-3</v>
      </c>
      <c r="GU50">
        <v>1.2498614200000002E-3</v>
      </c>
      <c r="GV50">
        <v>1.7956486560000001E-3</v>
      </c>
      <c r="GW50">
        <v>2.401117856E-3</v>
      </c>
      <c r="GY50">
        <f t="shared" si="5"/>
        <v>8.9239412403462396E-4</v>
      </c>
      <c r="GZ50">
        <f t="shared" si="6"/>
        <v>8.9919487559258007E-4</v>
      </c>
      <c r="HA50">
        <f t="shared" si="12"/>
        <v>1.018225690781856E-3</v>
      </c>
      <c r="HB50">
        <f t="shared" si="13"/>
        <v>7.9131437950611609E-4</v>
      </c>
      <c r="HC50">
        <f t="shared" si="14"/>
        <v>7.9808355247651614E-4</v>
      </c>
      <c r="HD50">
        <f t="shared" si="15"/>
        <v>8.7141283826927996E-4</v>
      </c>
      <c r="HE50">
        <f t="shared" si="16"/>
        <v>1.1637016223231202E-3</v>
      </c>
      <c r="HF50">
        <f t="shared" si="17"/>
        <v>6.5494860472840801E-4</v>
      </c>
      <c r="HG50">
        <f t="shared" si="18"/>
        <v>6.6615809551670395E-4</v>
      </c>
      <c r="HH50">
        <f t="shared" si="19"/>
        <v>1.3889221403265361E-3</v>
      </c>
      <c r="HI50">
        <f t="shared" si="20"/>
        <v>5.0119561896211991E-4</v>
      </c>
      <c r="HJ50">
        <f t="shared" si="21"/>
        <v>1.0037671007624882E-3</v>
      </c>
      <c r="HK50">
        <f t="shared" si="22"/>
        <v>9.3068338094024004E-4</v>
      </c>
      <c r="HL50">
        <f t="shared" si="23"/>
        <v>9.8417331795800007E-4</v>
      </c>
      <c r="HM50">
        <f t="shared" si="24"/>
        <v>1.2194690786264E-3</v>
      </c>
      <c r="HN50">
        <f t="shared" si="25"/>
        <v>1.3205184865531202E-3</v>
      </c>
      <c r="HO50">
        <f t="shared" si="26"/>
        <v>1.00987356734426E-3</v>
      </c>
      <c r="HP50">
        <f t="shared" si="27"/>
        <v>9.6083354164453599E-4</v>
      </c>
      <c r="HQ50">
        <f t="shared" si="28"/>
        <v>8.3864709040895992E-4</v>
      </c>
      <c r="HR50">
        <f t="shared" si="29"/>
        <v>1.3040723927612999E-3</v>
      </c>
      <c r="HS50">
        <f t="shared" si="30"/>
        <v>1.0634039916321842E-3</v>
      </c>
      <c r="HT50">
        <f t="shared" si="31"/>
        <v>8.9154748907737606E-4</v>
      </c>
      <c r="HU50">
        <f t="shared" si="32"/>
        <v>1.4189168553267204E-3</v>
      </c>
      <c r="HV50">
        <f t="shared" si="33"/>
        <v>1.0228021937368E-3</v>
      </c>
      <c r="HW50">
        <f t="shared" si="34"/>
        <v>1.2558874996197122E-3</v>
      </c>
      <c r="HX50">
        <f t="shared" si="35"/>
        <v>1.0787430788167681E-3</v>
      </c>
      <c r="HY50">
        <f t="shared" si="36"/>
        <v>1.105992443503512E-3</v>
      </c>
      <c r="HZ50">
        <f t="shared" si="37"/>
        <v>8.1440908738086013E-4</v>
      </c>
      <c r="IA50">
        <f t="shared" si="38"/>
        <v>1.0751576459064479E-3</v>
      </c>
      <c r="IB50">
        <f t="shared" si="39"/>
        <v>8.4267007528774805E-4</v>
      </c>
      <c r="IC50">
        <f t="shared" si="40"/>
        <v>9.4998632083295991E-4</v>
      </c>
      <c r="ID50">
        <f t="shared" si="41"/>
        <v>1.0982893624714681E-3</v>
      </c>
      <c r="IE50">
        <f t="shared" si="42"/>
        <v>1.109898196297696E-3</v>
      </c>
      <c r="IF50">
        <f t="shared" si="43"/>
        <v>2.072434576E-3</v>
      </c>
      <c r="IG50">
        <f t="shared" si="44"/>
        <v>8.8238642250595197E-4</v>
      </c>
      <c r="IH50">
        <f t="shared" si="45"/>
        <v>1.066623364465164E-3</v>
      </c>
      <c r="II50">
        <f t="shared" si="46"/>
        <v>8.2556744647731208E-4</v>
      </c>
      <c r="IJ50">
        <f t="shared" si="47"/>
        <v>1.0148587517663041E-3</v>
      </c>
      <c r="IK50">
        <f t="shared" si="48"/>
        <v>7.8649454325971206E-4</v>
      </c>
      <c r="IL50">
        <f t="shared" si="49"/>
        <v>7.04393978218236E-4</v>
      </c>
      <c r="IM50">
        <f t="shared" si="50"/>
        <v>1.1968405556772603E-3</v>
      </c>
      <c r="IN50">
        <f t="shared" si="51"/>
        <v>6.7176250699231208E-4</v>
      </c>
      <c r="IO50">
        <f t="shared" si="52"/>
        <v>7.2558463587027596E-4</v>
      </c>
      <c r="IP50">
        <f t="shared" si="53"/>
        <v>1.4931616238884162E-3</v>
      </c>
      <c r="IQ50">
        <f t="shared" si="54"/>
        <v>7.9872332624119193E-4</v>
      </c>
      <c r="IR50">
        <f t="shared" si="55"/>
        <v>1.2651748491297999E-3</v>
      </c>
      <c r="IS50">
        <f t="shared" si="56"/>
        <v>8.1101202741070799E-4</v>
      </c>
      <c r="IT50">
        <f t="shared" si="57"/>
        <v>9.1773618571781618E-4</v>
      </c>
      <c r="IU50">
        <f t="shared" si="58"/>
        <v>9.7907272177401609E-4</v>
      </c>
      <c r="IV50">
        <f t="shared" si="59"/>
        <v>1.042053857535548E-3</v>
      </c>
      <c r="IW50">
        <f t="shared" si="60"/>
        <v>1.169786166412976E-3</v>
      </c>
      <c r="IX50">
        <f t="shared" si="61"/>
        <v>1.174096181796152E-3</v>
      </c>
      <c r="IY50">
        <f t="shared" si="62"/>
        <v>1.3120306468756761E-3</v>
      </c>
      <c r="IZ50">
        <f t="shared" si="63"/>
        <v>1.0471471206680879E-3</v>
      </c>
      <c r="JA50">
        <f t="shared" si="64"/>
        <v>8.6398042559659213E-4</v>
      </c>
      <c r="JB50">
        <f t="shared" si="65"/>
        <v>9.2191058519604013E-4</v>
      </c>
      <c r="JC50">
        <f t="shared" si="66"/>
        <v>1.3106395883993721E-3</v>
      </c>
      <c r="JD50">
        <f t="shared" si="67"/>
        <v>8.9100052586540816E-4</v>
      </c>
      <c r="JE50">
        <f t="shared" si="68"/>
        <v>1.092514731934316E-3</v>
      </c>
      <c r="JF50">
        <f t="shared" si="69"/>
        <v>4.3237740625453604E-4</v>
      </c>
      <c r="JG50">
        <f t="shared" si="70"/>
        <v>9.7543081342816012E-4</v>
      </c>
      <c r="JH50">
        <f t="shared" si="71"/>
        <v>5.1289552368691997E-4</v>
      </c>
      <c r="JI50">
        <f t="shared" si="72"/>
        <v>1.3427590253396642E-3</v>
      </c>
      <c r="JJ50">
        <f t="shared" si="73"/>
        <v>1.284463433347788E-3</v>
      </c>
      <c r="JK50">
        <f t="shared" si="74"/>
        <v>9.0569231603460001E-4</v>
      </c>
      <c r="JL50">
        <f t="shared" si="11"/>
        <v>1.09828518896772E-3</v>
      </c>
      <c r="JM50">
        <f t="shared" si="1"/>
        <v>9.5268184995394407E-4</v>
      </c>
      <c r="JN50">
        <f t="shared" si="7"/>
        <v>1.2876990653505119E-3</v>
      </c>
      <c r="JO50">
        <f t="shared" si="8"/>
        <v>1.076518555704036E-3</v>
      </c>
      <c r="JP50">
        <f t="shared" si="76"/>
        <v>1.143644555792024E-3</v>
      </c>
      <c r="JQ50">
        <f t="shared" si="77"/>
        <v>1.1703670128194762E-3</v>
      </c>
      <c r="JR50">
        <f t="shared" si="78"/>
        <v>1.2597289803105E-3</v>
      </c>
      <c r="JS50">
        <f t="shared" si="79"/>
        <v>8.7808228199497595E-4</v>
      </c>
      <c r="JT50">
        <f t="shared" si="80"/>
        <v>9.7109303587092008E-4</v>
      </c>
      <c r="JU50">
        <f t="shared" si="81"/>
        <v>9.2940159827353602E-4</v>
      </c>
      <c r="JV50">
        <f t="shared" si="82"/>
        <v>1.0840796549825881E-3</v>
      </c>
      <c r="JW50">
        <f t="shared" si="83"/>
        <v>9.3799179206400011E-4</v>
      </c>
      <c r="JX50">
        <f t="shared" si="84"/>
        <v>1.159944740201728E-3</v>
      </c>
      <c r="JY50">
        <f t="shared" si="85"/>
        <v>7.6713371586802396E-4</v>
      </c>
      <c r="JZ50">
        <f t="shared" si="86"/>
        <v>9.2400146700732E-4</v>
      </c>
      <c r="KA50">
        <f t="shared" si="87"/>
        <v>1.115582024846544E-3</v>
      </c>
      <c r="KB50">
        <f t="shared" si="88"/>
        <v>9.5581733753308403E-4</v>
      </c>
      <c r="KC50">
        <f t="shared" si="89"/>
        <v>1.0418658987727319E-3</v>
      </c>
      <c r="KD50">
        <f t="shared" si="90"/>
        <v>8.7264446942138414E-4</v>
      </c>
      <c r="KE50">
        <f t="shared" si="75"/>
        <v>8.169692588545441E-4</v>
      </c>
      <c r="KF50">
        <f t="shared" si="91"/>
        <v>1.003476021308016E-3</v>
      </c>
      <c r="KG50">
        <f t="shared" si="92"/>
        <v>1.083370145187464E-3</v>
      </c>
      <c r="KH50">
        <f t="shared" si="93"/>
        <v>1.146035942756452E-3</v>
      </c>
      <c r="KI50">
        <f t="shared" si="94"/>
        <v>6.4587272366731197E-4</v>
      </c>
      <c r="KJ50">
        <f t="shared" si="95"/>
        <v>1.4062869826880001E-3</v>
      </c>
      <c r="KK50">
        <f t="shared" si="96"/>
        <v>8.2427035782237611E-4</v>
      </c>
      <c r="KL50">
        <f t="shared" si="97"/>
        <v>1.631221888578296E-3</v>
      </c>
      <c r="KM50">
        <f t="shared" si="98"/>
        <v>8.7262255480512012E-4</v>
      </c>
      <c r="KN50">
        <f t="shared" si="99"/>
        <v>8.0888800317142407E-4</v>
      </c>
      <c r="KO50">
        <f t="shared" si="100"/>
        <v>9.464593096002239E-4</v>
      </c>
      <c r="KP50">
        <f t="shared" si="9"/>
        <v>9.7399174779975203E-4</v>
      </c>
      <c r="KQ50">
        <f t="shared" si="10"/>
        <v>4.96617688465584E-4</v>
      </c>
      <c r="KR50">
        <f t="shared" si="101"/>
        <v>5.2449934545732008E-4</v>
      </c>
      <c r="KS50">
        <f t="shared" si="102"/>
        <v>1.0670354834495042E-3</v>
      </c>
      <c r="KT50">
        <f t="shared" si="103"/>
        <v>1.9523825443635841E-3</v>
      </c>
    </row>
    <row r="51" spans="1:306" x14ac:dyDescent="0.25">
      <c r="A51" s="22">
        <v>7.7999999999999999E-5</v>
      </c>
      <c r="C51">
        <v>4.3862999999999999E-2</v>
      </c>
      <c r="E51">
        <v>0.54203599999999996</v>
      </c>
      <c r="F51">
        <v>0.39285599999999998</v>
      </c>
      <c r="G51">
        <v>0.65769900000000003</v>
      </c>
      <c r="H51">
        <v>0.482823</v>
      </c>
      <c r="I51">
        <v>0.566967</v>
      </c>
      <c r="J51">
        <v>0.674481</v>
      </c>
      <c r="K51">
        <v>0.55061400000000005</v>
      </c>
      <c r="L51">
        <v>0.58881700000000003</v>
      </c>
      <c r="M51">
        <v>0.36493300000000001</v>
      </c>
      <c r="N51">
        <v>0.59833199999999997</v>
      </c>
      <c r="O51">
        <v>0.62923300000000004</v>
      </c>
      <c r="P51">
        <v>0.46434700000000001</v>
      </c>
      <c r="Q51">
        <v>0.59971799999999997</v>
      </c>
      <c r="R51">
        <v>0.66752999999999996</v>
      </c>
      <c r="S51">
        <v>0.57128400000000001</v>
      </c>
      <c r="T51">
        <v>0.42103499999999999</v>
      </c>
      <c r="U51">
        <v>0.47906799999999999</v>
      </c>
      <c r="V51">
        <v>0.41951699999999997</v>
      </c>
      <c r="W51">
        <v>0.52399600000000002</v>
      </c>
      <c r="X51">
        <v>0.44167600000000001</v>
      </c>
      <c r="Y51">
        <v>0.55436799999999997</v>
      </c>
      <c r="Z51">
        <v>0.54488199999999998</v>
      </c>
      <c r="AA51">
        <v>0.45715899999999998</v>
      </c>
      <c r="AB51">
        <v>0.43154500000000001</v>
      </c>
      <c r="AC51">
        <v>0.56485200000000002</v>
      </c>
      <c r="AD51">
        <v>0.43126999999999999</v>
      </c>
      <c r="AE51">
        <v>0.62003900000000001</v>
      </c>
      <c r="AF51">
        <v>0.49975799999999998</v>
      </c>
      <c r="AG51">
        <v>0.59886200000000001</v>
      </c>
      <c r="AH51">
        <v>0.62510200000000005</v>
      </c>
      <c r="AI51">
        <v>0.58178099999999999</v>
      </c>
      <c r="AJ51">
        <v>0.62450799999999995</v>
      </c>
      <c r="AK51">
        <v>0.60642300000000005</v>
      </c>
      <c r="AL51">
        <v>0.44189600000000001</v>
      </c>
      <c r="AM51">
        <v>1</v>
      </c>
      <c r="AN51">
        <v>0.38678699999999999</v>
      </c>
      <c r="AO51">
        <v>0.36791699999999999</v>
      </c>
      <c r="AP51">
        <v>0.41185100000000002</v>
      </c>
      <c r="AQ51">
        <v>0.39939000000000002</v>
      </c>
      <c r="AR51">
        <v>0.30674600000000002</v>
      </c>
      <c r="AS51">
        <v>0.49484299999999998</v>
      </c>
      <c r="AT51">
        <v>0.52223200000000003</v>
      </c>
      <c r="AU51">
        <v>0.28197699999999998</v>
      </c>
      <c r="AV51">
        <v>0.49432799999999999</v>
      </c>
      <c r="AW51">
        <v>0.58965500000000004</v>
      </c>
      <c r="AX51">
        <v>0.41772399999999998</v>
      </c>
      <c r="AY51">
        <v>0.66441700000000004</v>
      </c>
      <c r="AZ51">
        <v>0.45143899999999998</v>
      </c>
      <c r="BA51">
        <v>0.41975499999999999</v>
      </c>
      <c r="BB51">
        <v>0.429672</v>
      </c>
      <c r="BC51">
        <v>0.39336700000000002</v>
      </c>
      <c r="BD51">
        <v>0.61844100000000002</v>
      </c>
      <c r="BE51">
        <v>0.42204799999999998</v>
      </c>
      <c r="BF51">
        <v>0.64627400000000002</v>
      </c>
      <c r="BG51">
        <v>0.52070899999999998</v>
      </c>
      <c r="BH51">
        <v>0.58395900000000001</v>
      </c>
      <c r="BI51">
        <v>0.41940499999999997</v>
      </c>
      <c r="BJ51">
        <v>0.45758599999999999</v>
      </c>
      <c r="BK51">
        <v>0.56825300000000001</v>
      </c>
      <c r="BL51">
        <v>0.29609099999999999</v>
      </c>
      <c r="BM51">
        <v>0.46648099999999998</v>
      </c>
      <c r="BN51">
        <v>0.33924399999999999</v>
      </c>
      <c r="BO51">
        <v>0.40277200000000002</v>
      </c>
      <c r="BP51">
        <v>0.56646700000000005</v>
      </c>
      <c r="BQ51">
        <v>0.56690700000000005</v>
      </c>
      <c r="BR51">
        <v>0.57045000000000001</v>
      </c>
      <c r="BS51">
        <v>0.47726400000000002</v>
      </c>
      <c r="BT51">
        <v>0.423267</v>
      </c>
      <c r="BU51">
        <v>0.60938000000000003</v>
      </c>
      <c r="BV51">
        <v>0.56007899999999999</v>
      </c>
      <c r="BW51">
        <v>0.61791300000000005</v>
      </c>
      <c r="BX51">
        <v>0.42894100000000002</v>
      </c>
      <c r="BY51">
        <v>0.49243599999999998</v>
      </c>
      <c r="BZ51">
        <v>0.55700799999999995</v>
      </c>
      <c r="CA51">
        <v>0.62496200000000002</v>
      </c>
      <c r="CB51">
        <v>0.47784500000000002</v>
      </c>
      <c r="CC51">
        <v>0.47663699999999998</v>
      </c>
      <c r="CD51">
        <v>0.444023</v>
      </c>
      <c r="CE51">
        <v>0.31512099999999998</v>
      </c>
      <c r="CF51">
        <v>0.42854700000000001</v>
      </c>
      <c r="CG51">
        <v>0.55693000000000004</v>
      </c>
      <c r="CH51">
        <v>0.42514800000000003</v>
      </c>
      <c r="CI51">
        <v>0.637073</v>
      </c>
      <c r="CJ51">
        <v>0.50814599999999999</v>
      </c>
      <c r="CK51">
        <v>0.27078799999999997</v>
      </c>
      <c r="CL51">
        <v>0.62203299999999995</v>
      </c>
      <c r="CM51">
        <v>0.39195799999999997</v>
      </c>
      <c r="CN51">
        <v>0.39940900000000001</v>
      </c>
      <c r="CO51">
        <v>0.44925599999999999</v>
      </c>
      <c r="CP51">
        <v>0.44706299999999999</v>
      </c>
      <c r="CQ51">
        <v>0.49675000000000002</v>
      </c>
      <c r="CR51">
        <v>0.40848600000000002</v>
      </c>
      <c r="CS51">
        <v>0.33204</v>
      </c>
      <c r="CT51">
        <v>0.65465899999999999</v>
      </c>
      <c r="CU51">
        <v>0.60356900000000002</v>
      </c>
      <c r="CV51">
        <v>0.33065499999999998</v>
      </c>
      <c r="CW51">
        <v>0.35133300000000001</v>
      </c>
      <c r="CX51">
        <v>0.39464399999999999</v>
      </c>
      <c r="CY51">
        <v>0.490006</v>
      </c>
      <c r="CZ51">
        <v>0.481207</v>
      </c>
      <c r="DB51">
        <v>1.6621445219999998E-3</v>
      </c>
      <c r="DC51">
        <v>2.1815263050000001E-3</v>
      </c>
      <c r="DD51">
        <v>2.119372434E-3</v>
      </c>
      <c r="DE51">
        <v>1.8921182310000001E-3</v>
      </c>
      <c r="DF51">
        <v>1.574111481E-3</v>
      </c>
      <c r="DG51">
        <v>1.98085308E-3</v>
      </c>
      <c r="DH51">
        <v>2.4049644269999999E-3</v>
      </c>
      <c r="DI51">
        <v>1.499851422E-3</v>
      </c>
      <c r="DJ51">
        <v>1.5263885369999999E-3</v>
      </c>
      <c r="DK51">
        <v>2.8492527540000001E-3</v>
      </c>
      <c r="DL51">
        <v>1.3128195899999998E-3</v>
      </c>
      <c r="DM51">
        <v>2.0662543409999999E-3</v>
      </c>
      <c r="DN51">
        <v>1.8681251700000002E-3</v>
      </c>
      <c r="DO51">
        <v>2.20850205E-3</v>
      </c>
      <c r="DP51">
        <v>2.0694563399999998E-3</v>
      </c>
      <c r="DQ51">
        <v>2.2449083400000003E-3</v>
      </c>
      <c r="DR51">
        <v>2.560941255E-3</v>
      </c>
      <c r="DS51">
        <v>1.6449063629999999E-3</v>
      </c>
      <c r="DT51">
        <v>1.5474866399999999E-3</v>
      </c>
      <c r="DU51">
        <v>2.1308206769999997E-3</v>
      </c>
      <c r="DV51">
        <v>2.0616487260000003E-3</v>
      </c>
      <c r="DW51">
        <v>1.7381152380000001E-3</v>
      </c>
      <c r="DX51">
        <v>2.3708828759999999E-3</v>
      </c>
      <c r="DY51">
        <v>1.832947044E-3</v>
      </c>
      <c r="DZ51">
        <v>2.1768768270000001E-3</v>
      </c>
      <c r="EA51">
        <v>1.8345261119999999E-3</v>
      </c>
      <c r="EB51">
        <v>2.2635939779999999E-3</v>
      </c>
      <c r="EC51">
        <v>1.3735698450000001E-3</v>
      </c>
      <c r="ED51">
        <v>2.054367468E-3</v>
      </c>
      <c r="EE51">
        <v>1.6603461389999999E-3</v>
      </c>
      <c r="EF51">
        <v>1.8185599799999997E-3</v>
      </c>
      <c r="EG51">
        <v>1.9950208290000003E-3</v>
      </c>
      <c r="EH51">
        <v>2.2252138529999998E-3</v>
      </c>
      <c r="EI51">
        <v>1.996819212E-3</v>
      </c>
      <c r="EJ51">
        <v>1.9239627689999999E-3</v>
      </c>
      <c r="EK51">
        <v>1.9111547729999999E-3</v>
      </c>
      <c r="EL51">
        <v>1.4541461760000001E-3</v>
      </c>
      <c r="EM51">
        <v>1.742062908E-3</v>
      </c>
      <c r="EN51">
        <v>1.4451981239999999E-3</v>
      </c>
      <c r="EO51">
        <v>1.364621793E-3</v>
      </c>
      <c r="EP51">
        <v>1.719210285E-3</v>
      </c>
      <c r="EQ51">
        <v>1.432170813E-3</v>
      </c>
      <c r="ER51">
        <v>1.4762969909999999E-3</v>
      </c>
      <c r="ES51">
        <v>2.1960449579999999E-3</v>
      </c>
      <c r="ET51">
        <v>1.5878844629999998E-3</v>
      </c>
      <c r="EU51">
        <v>2.0295410100000001E-3</v>
      </c>
      <c r="EV51">
        <v>2.0228299709999999E-3</v>
      </c>
      <c r="EW51">
        <v>1.507176543E-3</v>
      </c>
      <c r="EX51">
        <v>1.7804868960000001E-3</v>
      </c>
      <c r="EY51">
        <v>1.9507191989999999E-3</v>
      </c>
      <c r="EZ51">
        <v>1.8262798679999999E-3</v>
      </c>
      <c r="FA51">
        <v>2.5489227930000002E-3</v>
      </c>
      <c r="FB51">
        <v>2.2073177489999999E-3</v>
      </c>
      <c r="FC51">
        <v>2.1564366689999998E-3</v>
      </c>
      <c r="FD51">
        <v>1.8883898760000001E-3</v>
      </c>
      <c r="FE51">
        <v>2.2242927299999998E-3</v>
      </c>
      <c r="FF51">
        <v>2.5573444889999998E-3</v>
      </c>
      <c r="FG51">
        <v>1.8926007239999999E-3</v>
      </c>
      <c r="FH51">
        <v>2.047480977E-3</v>
      </c>
      <c r="FI51">
        <v>1.1337269609999999E-3</v>
      </c>
      <c r="FJ51">
        <v>1.4618660640000002E-3</v>
      </c>
      <c r="FK51">
        <v>1.251235938E-3</v>
      </c>
      <c r="FL51">
        <v>2.0432262659999998E-3</v>
      </c>
      <c r="FM51">
        <v>2.341713981E-3</v>
      </c>
      <c r="FN51">
        <v>1.80496245E-3</v>
      </c>
      <c r="FO51">
        <v>1.910014335E-3</v>
      </c>
      <c r="FP51">
        <v>1.701752811E-3</v>
      </c>
      <c r="FQ51">
        <v>2.116872243E-3</v>
      </c>
      <c r="FR51">
        <v>2.6569134990000001E-3</v>
      </c>
      <c r="FS51">
        <v>1.8469393409999999E-3</v>
      </c>
      <c r="FT51">
        <v>2.286095697E-3</v>
      </c>
      <c r="FU51">
        <v>2.297324625E-3</v>
      </c>
      <c r="FV51">
        <v>1.595560488E-3</v>
      </c>
      <c r="FW51">
        <v>1.9940997060000003E-3</v>
      </c>
      <c r="FX51">
        <v>1.9594479360000002E-3</v>
      </c>
      <c r="FY51">
        <v>1.9171201410000001E-3</v>
      </c>
      <c r="FZ51">
        <v>1.822112883E-3</v>
      </c>
      <c r="GA51">
        <v>2.1257764319999998E-3</v>
      </c>
      <c r="GB51">
        <v>1.8061467509999998E-3</v>
      </c>
      <c r="GC51">
        <v>1.7960582609999999E-3</v>
      </c>
      <c r="GD51">
        <v>2.0609469179999999E-3</v>
      </c>
      <c r="GE51">
        <v>1.7351764169999998E-3</v>
      </c>
      <c r="GF51">
        <v>1.9729138769999997E-3</v>
      </c>
      <c r="GG51">
        <v>2.1906059460000001E-3</v>
      </c>
      <c r="GH51">
        <v>1.4947194510000002E-3</v>
      </c>
      <c r="GI51">
        <v>2.034015036E-3</v>
      </c>
      <c r="GJ51">
        <v>1.988660694E-3</v>
      </c>
      <c r="GK51">
        <v>1.7046477690000001E-3</v>
      </c>
      <c r="GL51">
        <v>1.4184416939999999E-3</v>
      </c>
      <c r="GM51">
        <v>2.4563279999999998E-3</v>
      </c>
      <c r="GN51">
        <v>1.571041071E-3</v>
      </c>
      <c r="GO51">
        <v>2.4199655729999999E-3</v>
      </c>
      <c r="GP51">
        <v>1.662627015E-3</v>
      </c>
      <c r="GQ51">
        <v>1.7787323759999999E-3</v>
      </c>
      <c r="GR51">
        <v>2.262278088E-3</v>
      </c>
      <c r="GS51">
        <v>1.846500711E-3</v>
      </c>
      <c r="GT51">
        <v>1.3820354040000001E-3</v>
      </c>
      <c r="GU51">
        <v>1.2042586650000001E-3</v>
      </c>
      <c r="GV51">
        <v>1.7301321719999999E-3</v>
      </c>
      <c r="GW51">
        <v>2.3135100720000001E-3</v>
      </c>
      <c r="GY51">
        <f t="shared" si="5"/>
        <v>9.0094216812679185E-4</v>
      </c>
      <c r="GZ51">
        <f t="shared" si="6"/>
        <v>8.5702569807708006E-4</v>
      </c>
      <c r="HA51">
        <f t="shared" si="12"/>
        <v>1.393909130469366E-3</v>
      </c>
      <c r="HB51">
        <f t="shared" si="13"/>
        <v>9.1355820064611308E-4</v>
      </c>
      <c r="HC51">
        <f t="shared" si="14"/>
        <v>8.9246926404812701E-4</v>
      </c>
      <c r="HD51">
        <f t="shared" si="15"/>
        <v>1.3360477662514799E-3</v>
      </c>
      <c r="HE51">
        <f t="shared" si="16"/>
        <v>1.324207083008178E-3</v>
      </c>
      <c r="HF51">
        <f t="shared" si="17"/>
        <v>8.8313801474777407E-4</v>
      </c>
      <c r="HG51">
        <f t="shared" si="18"/>
        <v>5.5702954797302092E-4</v>
      </c>
      <c r="HH51">
        <f t="shared" si="19"/>
        <v>1.704799098806328E-3</v>
      </c>
      <c r="HI51">
        <f t="shared" si="20"/>
        <v>8.2606940907446996E-4</v>
      </c>
      <c r="HJ51">
        <f t="shared" si="21"/>
        <v>9.5945900448032699E-4</v>
      </c>
      <c r="HK51">
        <f t="shared" si="22"/>
        <v>1.12034829070206E-3</v>
      </c>
      <c r="HL51">
        <f t="shared" si="23"/>
        <v>1.4742413734364999E-3</v>
      </c>
      <c r="HM51">
        <f t="shared" si="24"/>
        <v>1.1822472957405598E-3</v>
      </c>
      <c r="HN51">
        <f t="shared" si="25"/>
        <v>9.4518498293190011E-4</v>
      </c>
      <c r="HO51">
        <f t="shared" si="26"/>
        <v>1.22686500515034E-3</v>
      </c>
      <c r="HP51">
        <f t="shared" si="27"/>
        <v>6.9006618268667094E-4</v>
      </c>
      <c r="HQ51">
        <f t="shared" si="28"/>
        <v>8.1087680941344001E-4</v>
      </c>
      <c r="HR51">
        <f t="shared" si="29"/>
        <v>9.4113235333465192E-4</v>
      </c>
      <c r="HS51">
        <f t="shared" si="30"/>
        <v>1.1429120809351681E-3</v>
      </c>
      <c r="HT51">
        <f t="shared" si="31"/>
        <v>9.4706770711191601E-4</v>
      </c>
      <c r="HU51">
        <f t="shared" si="32"/>
        <v>1.083870444709284E-3</v>
      </c>
      <c r="HV51">
        <f t="shared" si="33"/>
        <v>7.9099913210298005E-4</v>
      </c>
      <c r="HW51">
        <f t="shared" si="34"/>
        <v>1.2296132294846041E-3</v>
      </c>
      <c r="HX51">
        <f t="shared" si="35"/>
        <v>7.9117607632223997E-4</v>
      </c>
      <c r="HY51">
        <f t="shared" si="36"/>
        <v>1.403516546525142E-3</v>
      </c>
      <c r="HZ51">
        <f t="shared" si="37"/>
        <v>6.8645251859751003E-4</v>
      </c>
      <c r="IA51">
        <f t="shared" si="38"/>
        <v>1.2302826106214159E-3</v>
      </c>
      <c r="IB51">
        <f t="shared" si="39"/>
        <v>1.0378856921811779E-3</v>
      </c>
      <c r="IC51">
        <f t="shared" si="40"/>
        <v>1.0580036437243799E-3</v>
      </c>
      <c r="ID51">
        <f t="shared" si="41"/>
        <v>1.2459064678771322E-3</v>
      </c>
      <c r="IE51">
        <f t="shared" si="42"/>
        <v>1.3494208603778189E-3</v>
      </c>
      <c r="IF51">
        <f t="shared" si="43"/>
        <v>8.8238642250595197E-4</v>
      </c>
      <c r="IG51">
        <f t="shared" si="44"/>
        <v>1.9239627689999999E-3</v>
      </c>
      <c r="IH51">
        <f t="shared" si="45"/>
        <v>7.3920982118435099E-4</v>
      </c>
      <c r="II51">
        <f t="shared" si="46"/>
        <v>5.3500509863539203E-4</v>
      </c>
      <c r="IJ51">
        <f t="shared" si="47"/>
        <v>7.1747035072270804E-4</v>
      </c>
      <c r="IK51">
        <f t="shared" si="48"/>
        <v>5.7719767874435998E-4</v>
      </c>
      <c r="IL51">
        <f t="shared" si="49"/>
        <v>4.1859227651557803E-4</v>
      </c>
      <c r="IM51">
        <f t="shared" si="50"/>
        <v>8.5073917506025502E-4</v>
      </c>
      <c r="IN51">
        <f t="shared" si="51"/>
        <v>7.4792542801461602E-4</v>
      </c>
      <c r="IO51">
        <f t="shared" si="52"/>
        <v>4.1628179663120697E-4</v>
      </c>
      <c r="IP51">
        <f t="shared" si="53"/>
        <v>1.085566511998224E-3</v>
      </c>
      <c r="IQ51">
        <f t="shared" si="54"/>
        <v>9.3630401303026491E-4</v>
      </c>
      <c r="IR51">
        <f t="shared" si="55"/>
        <v>8.4778798886123998E-4</v>
      </c>
      <c r="IS51">
        <f t="shared" si="56"/>
        <v>1.3440026208419069E-3</v>
      </c>
      <c r="IT51">
        <f t="shared" si="57"/>
        <v>6.8039827139537701E-4</v>
      </c>
      <c r="IU51">
        <f t="shared" si="58"/>
        <v>7.4736827703048004E-4</v>
      </c>
      <c r="IV51">
        <f t="shared" si="59"/>
        <v>8.3816941967272793E-4</v>
      </c>
      <c r="IW51">
        <f t="shared" si="60"/>
        <v>7.1839823283555604E-4</v>
      </c>
      <c r="IX51">
        <f t="shared" si="61"/>
        <v>1.5763583610257132E-3</v>
      </c>
      <c r="IY51">
        <f t="shared" si="62"/>
        <v>9.3159404132995194E-4</v>
      </c>
      <c r="IZ51">
        <f t="shared" si="63"/>
        <v>1.393648951821306E-3</v>
      </c>
      <c r="JA51">
        <f t="shared" si="64"/>
        <v>9.8330160394208407E-4</v>
      </c>
      <c r="JB51">
        <f t="shared" si="65"/>
        <v>1.2988957583180698E-3</v>
      </c>
      <c r="JC51">
        <f t="shared" si="66"/>
        <v>1.0725630654090448E-3</v>
      </c>
      <c r="JD51">
        <f t="shared" si="67"/>
        <v>8.6602759489226393E-4</v>
      </c>
      <c r="JE51">
        <f t="shared" si="68"/>
        <v>1.163487207623181E-3</v>
      </c>
      <c r="JF51">
        <f t="shared" si="69"/>
        <v>3.3568634960945095E-4</v>
      </c>
      <c r="JG51">
        <f t="shared" si="70"/>
        <v>6.8193274340078408E-4</v>
      </c>
      <c r="JH51">
        <f t="shared" si="71"/>
        <v>4.24474284550872E-4</v>
      </c>
      <c r="JI51">
        <f t="shared" si="72"/>
        <v>8.2295432960935195E-4</v>
      </c>
      <c r="JJ51">
        <f t="shared" si="73"/>
        <v>1.326503693675127E-3</v>
      </c>
      <c r="JK51">
        <f t="shared" si="74"/>
        <v>1.0232458476421501E-3</v>
      </c>
      <c r="JL51">
        <f t="shared" si="11"/>
        <v>1.0895676774007499E-3</v>
      </c>
      <c r="JM51">
        <f t="shared" si="1"/>
        <v>8.1218535358910406E-4</v>
      </c>
      <c r="JN51">
        <f t="shared" si="7"/>
        <v>8.9600216367788105E-4</v>
      </c>
      <c r="JO51">
        <f t="shared" si="8"/>
        <v>1.6190699480206202E-3</v>
      </c>
      <c r="JP51">
        <f t="shared" si="76"/>
        <v>1.0344319391679389E-3</v>
      </c>
      <c r="JQ51">
        <f t="shared" si="77"/>
        <v>1.412608250420361E-3</v>
      </c>
      <c r="JR51">
        <f t="shared" si="78"/>
        <v>9.8541672197212512E-4</v>
      </c>
      <c r="JS51">
        <f t="shared" si="79"/>
        <v>7.85711424468768E-4</v>
      </c>
      <c r="JT51">
        <f t="shared" si="80"/>
        <v>1.1107294890396479E-3</v>
      </c>
      <c r="JU51">
        <f t="shared" si="81"/>
        <v>1.2245805009784322E-3</v>
      </c>
      <c r="JV51">
        <f t="shared" si="82"/>
        <v>9.1608627377614508E-4</v>
      </c>
      <c r="JW51">
        <f t="shared" si="83"/>
        <v>8.6848641821447099E-4</v>
      </c>
      <c r="JX51">
        <f t="shared" si="84"/>
        <v>9.4389362866593594E-4</v>
      </c>
      <c r="JY51">
        <f t="shared" si="85"/>
        <v>5.6915477032187095E-4</v>
      </c>
      <c r="JZ51">
        <f t="shared" si="86"/>
        <v>7.6969537957676697E-4</v>
      </c>
      <c r="KA51">
        <f t="shared" si="87"/>
        <v>1.14780316704174E-3</v>
      </c>
      <c r="KB51">
        <f t="shared" si="88"/>
        <v>7.3770678333471597E-4</v>
      </c>
      <c r="KC51">
        <f t="shared" si="89"/>
        <v>1.2568901623620208E-3</v>
      </c>
      <c r="KD51">
        <f t="shared" si="90"/>
        <v>1.113147649036116E-3</v>
      </c>
      <c r="KE51">
        <f t="shared" si="75"/>
        <v>4.04752090697388E-4</v>
      </c>
      <c r="KF51">
        <f t="shared" si="91"/>
        <v>1.2652244748881879E-3</v>
      </c>
      <c r="KG51">
        <f t="shared" si="92"/>
        <v>7.7947146829885196E-4</v>
      </c>
      <c r="KH51">
        <f t="shared" si="93"/>
        <v>6.8085166076852107E-4</v>
      </c>
      <c r="KI51">
        <f t="shared" si="94"/>
        <v>6.3724344167966399E-4</v>
      </c>
      <c r="KJ51">
        <f t="shared" si="95"/>
        <v>1.0981333646639998E-3</v>
      </c>
      <c r="KK51">
        <f t="shared" si="96"/>
        <v>7.8041465201925001E-4</v>
      </c>
      <c r="KL51">
        <f t="shared" si="97"/>
        <v>9.885220570524779E-4</v>
      </c>
      <c r="KM51">
        <f t="shared" si="98"/>
        <v>5.520586740606E-4</v>
      </c>
      <c r="KN51">
        <f t="shared" si="99"/>
        <v>1.1644631585397839E-3</v>
      </c>
      <c r="KO51">
        <f t="shared" si="100"/>
        <v>1.3654409232960721E-3</v>
      </c>
      <c r="KP51">
        <f t="shared" si="9"/>
        <v>6.1055469259570499E-4</v>
      </c>
      <c r="KQ51">
        <f t="shared" si="10"/>
        <v>4.8555464459353205E-4</v>
      </c>
      <c r="KR51">
        <f t="shared" si="101"/>
        <v>4.7525345659026004E-4</v>
      </c>
      <c r="KS51">
        <f t="shared" si="102"/>
        <v>8.4777514507303198E-4</v>
      </c>
      <c r="KT51">
        <f t="shared" si="103"/>
        <v>1.1132772412169041E-3</v>
      </c>
    </row>
    <row r="52" spans="1:306" x14ac:dyDescent="0.25">
      <c r="A52">
        <v>7.27E-4</v>
      </c>
      <c r="C52">
        <v>4.3570999999999999E-2</v>
      </c>
      <c r="E52">
        <v>0.47600900000000002</v>
      </c>
      <c r="F52">
        <v>0.50758199999999998</v>
      </c>
      <c r="G52">
        <v>0.44056299999999998</v>
      </c>
      <c r="H52">
        <v>0.32623999999999997</v>
      </c>
      <c r="I52">
        <v>0.42361300000000002</v>
      </c>
      <c r="J52">
        <v>0.43642500000000001</v>
      </c>
      <c r="K52">
        <v>0.470858</v>
      </c>
      <c r="L52">
        <v>0.33489999999999998</v>
      </c>
      <c r="M52">
        <v>0.38968000000000003</v>
      </c>
      <c r="N52">
        <v>0.39911200000000002</v>
      </c>
      <c r="O52">
        <v>0.36948300000000001</v>
      </c>
      <c r="P52">
        <v>0.39433000000000001</v>
      </c>
      <c r="Q52">
        <v>0.47302</v>
      </c>
      <c r="R52">
        <v>0.47830299999999998</v>
      </c>
      <c r="S52">
        <v>0.50652299999999995</v>
      </c>
      <c r="T52">
        <v>0.51299300000000003</v>
      </c>
      <c r="U52">
        <v>0.42248799999999997</v>
      </c>
      <c r="V52">
        <v>0.50541400000000003</v>
      </c>
      <c r="W52">
        <v>0.35473199999999999</v>
      </c>
      <c r="X52">
        <v>0.49835800000000002</v>
      </c>
      <c r="Y52">
        <v>0.41406100000000001</v>
      </c>
      <c r="Z52">
        <v>0.47193600000000002</v>
      </c>
      <c r="AA52">
        <v>0.48963200000000001</v>
      </c>
      <c r="AB52">
        <v>0.421186</v>
      </c>
      <c r="AC52">
        <v>0.63615900000000003</v>
      </c>
      <c r="AD52">
        <v>0.473381</v>
      </c>
      <c r="AE52">
        <v>0.45724999999999999</v>
      </c>
      <c r="AF52">
        <v>0.48606899999999997</v>
      </c>
      <c r="AG52">
        <v>0.42224899999999999</v>
      </c>
      <c r="AH52">
        <v>0.42632700000000001</v>
      </c>
      <c r="AI52">
        <v>0.418132</v>
      </c>
      <c r="AJ52">
        <v>0.48199500000000001</v>
      </c>
      <c r="AK52">
        <v>0.46263199999999999</v>
      </c>
      <c r="AL52">
        <v>0.53774100000000002</v>
      </c>
      <c r="AM52">
        <v>0.38678699999999999</v>
      </c>
      <c r="AN52">
        <v>1</v>
      </c>
      <c r="AO52">
        <v>0.51263099999999995</v>
      </c>
      <c r="AP52">
        <v>0.36492799999999997</v>
      </c>
      <c r="AQ52">
        <v>0.40687499999999999</v>
      </c>
      <c r="AR52">
        <v>0.43501499999999999</v>
      </c>
      <c r="AS52">
        <v>0.43178100000000003</v>
      </c>
      <c r="AT52">
        <v>0.35725699999999999</v>
      </c>
      <c r="AU52">
        <v>0.54633900000000002</v>
      </c>
      <c r="AV52">
        <v>0.496363</v>
      </c>
      <c r="AW52">
        <v>0.46597499999999997</v>
      </c>
      <c r="AX52">
        <v>0.54243399999999997</v>
      </c>
      <c r="AY52">
        <v>0.42751099999999997</v>
      </c>
      <c r="AZ52">
        <v>0.42053699999999999</v>
      </c>
      <c r="BA52">
        <v>0.36906499999999998</v>
      </c>
      <c r="BB52">
        <v>0.42575800000000003</v>
      </c>
      <c r="BC52">
        <v>0.46281800000000001</v>
      </c>
      <c r="BD52">
        <v>0.41679500000000003</v>
      </c>
      <c r="BE52">
        <v>0.31835000000000002</v>
      </c>
      <c r="BF52">
        <v>0.39600099999999999</v>
      </c>
      <c r="BG52">
        <v>0.41070600000000002</v>
      </c>
      <c r="BH52">
        <v>0.46792600000000001</v>
      </c>
      <c r="BI52">
        <v>0.33432499999999998</v>
      </c>
      <c r="BJ52">
        <v>0.39892100000000003</v>
      </c>
      <c r="BK52">
        <v>0.486315</v>
      </c>
      <c r="BL52">
        <v>0.35221599999999997</v>
      </c>
      <c r="BM52">
        <v>0.49817600000000001</v>
      </c>
      <c r="BN52">
        <v>0.390546</v>
      </c>
      <c r="BO52">
        <v>0.450318</v>
      </c>
      <c r="BP52">
        <v>0.49863499999999999</v>
      </c>
      <c r="BQ52">
        <v>0.54891100000000004</v>
      </c>
      <c r="BR52">
        <v>0.461339</v>
      </c>
      <c r="BS52">
        <v>0.53273300000000001</v>
      </c>
      <c r="BT52">
        <v>0.28170600000000001</v>
      </c>
      <c r="BU52">
        <v>0.40851599999999999</v>
      </c>
      <c r="BV52">
        <v>0.56763399999999997</v>
      </c>
      <c r="BW52">
        <v>0.50368800000000002</v>
      </c>
      <c r="BX52">
        <v>0.51419400000000004</v>
      </c>
      <c r="BY52">
        <v>0.41861500000000001</v>
      </c>
      <c r="BZ52">
        <v>0.35918899999999998</v>
      </c>
      <c r="CA52">
        <v>0.38341599999999998</v>
      </c>
      <c r="CB52">
        <v>0.43224200000000002</v>
      </c>
      <c r="CC52">
        <v>0.38999299999999998</v>
      </c>
      <c r="CD52">
        <v>0.43159999999999998</v>
      </c>
      <c r="CE52">
        <v>0.34832999999999997</v>
      </c>
      <c r="CF52">
        <v>0.40761799999999998</v>
      </c>
      <c r="CG52">
        <v>0.49976500000000001</v>
      </c>
      <c r="CH52">
        <v>0.39063100000000001</v>
      </c>
      <c r="CI52">
        <v>0.42471599999999998</v>
      </c>
      <c r="CJ52">
        <v>0.33791199999999999</v>
      </c>
      <c r="CK52">
        <v>0.56265399999999999</v>
      </c>
      <c r="CL52">
        <v>0.46951199999999998</v>
      </c>
      <c r="CM52">
        <v>0.28219</v>
      </c>
      <c r="CN52">
        <v>0.394899</v>
      </c>
      <c r="CO52">
        <v>0.39888699999999999</v>
      </c>
      <c r="CP52">
        <v>0.40733599999999998</v>
      </c>
      <c r="CQ52">
        <v>0.473964</v>
      </c>
      <c r="CR52">
        <v>0.58698399999999995</v>
      </c>
      <c r="CS52">
        <v>0.46378799999999998</v>
      </c>
      <c r="CT52">
        <v>0.445747</v>
      </c>
      <c r="CU52">
        <v>0.43701000000000001</v>
      </c>
      <c r="CV52">
        <v>0.35827599999999998</v>
      </c>
      <c r="CW52">
        <v>0.29112199999999999</v>
      </c>
      <c r="CX52">
        <v>0.38870100000000002</v>
      </c>
      <c r="CY52">
        <v>0.34884300000000001</v>
      </c>
      <c r="CZ52">
        <v>0.49815100000000001</v>
      </c>
      <c r="DB52">
        <v>1.6510794739999998E-3</v>
      </c>
      <c r="DC52">
        <v>2.1670036850000001E-3</v>
      </c>
      <c r="DD52">
        <v>2.1052635779999999E-3</v>
      </c>
      <c r="DE52">
        <v>1.879522227E-3</v>
      </c>
      <c r="DF52">
        <v>1.563632477E-3</v>
      </c>
      <c r="DG52">
        <v>1.9676663599999997E-3</v>
      </c>
      <c r="DH52">
        <v>2.3889543589999999E-3</v>
      </c>
      <c r="DI52">
        <v>1.489866774E-3</v>
      </c>
      <c r="DJ52">
        <v>1.5162272289999997E-3</v>
      </c>
      <c r="DK52">
        <v>2.830285018E-3</v>
      </c>
      <c r="DL52">
        <v>1.3040800299999999E-3</v>
      </c>
      <c r="DM52">
        <v>2.0524990970000002E-3</v>
      </c>
      <c r="DN52">
        <v>1.85568889E-3</v>
      </c>
      <c r="DO52">
        <v>2.1937998499999998E-3</v>
      </c>
      <c r="DP52">
        <v>2.0556797799999998E-3</v>
      </c>
      <c r="DQ52">
        <v>2.2299637800000001E-3</v>
      </c>
      <c r="DR52">
        <v>2.543892835E-3</v>
      </c>
      <c r="DS52">
        <v>1.6339560709999999E-3</v>
      </c>
      <c r="DT52">
        <v>1.53718488E-3</v>
      </c>
      <c r="DU52">
        <v>2.1166356089999997E-3</v>
      </c>
      <c r="DV52">
        <v>2.0479241419999999E-3</v>
      </c>
      <c r="DW52">
        <v>1.7265444459999999E-3</v>
      </c>
      <c r="DX52">
        <v>2.3550996920000001E-3</v>
      </c>
      <c r="DY52">
        <v>1.8207449479999999E-3</v>
      </c>
      <c r="DZ52">
        <v>2.162385159E-3</v>
      </c>
      <c r="EA52">
        <v>1.822313504E-3</v>
      </c>
      <c r="EB52">
        <v>2.2485250259999998E-3</v>
      </c>
      <c r="EC52">
        <v>1.3644258650000001E-3</v>
      </c>
      <c r="ED52">
        <v>2.0406913560000002E-3</v>
      </c>
      <c r="EE52">
        <v>1.6492930629999998E-3</v>
      </c>
      <c r="EF52">
        <v>1.8064536599999997E-3</v>
      </c>
      <c r="EG52">
        <v>1.981739793E-3</v>
      </c>
      <c r="EH52">
        <v>2.2104004009999997E-3</v>
      </c>
      <c r="EI52">
        <v>1.9835262039999998E-3</v>
      </c>
      <c r="EJ52">
        <v>1.9111547729999999E-3</v>
      </c>
      <c r="EK52">
        <v>1.8984320409999999E-3</v>
      </c>
      <c r="EL52">
        <v>1.4444657919999999E-3</v>
      </c>
      <c r="EM52">
        <v>1.730465836E-3</v>
      </c>
      <c r="EN52">
        <v>1.4355773079999998E-3</v>
      </c>
      <c r="EO52">
        <v>1.355537381E-3</v>
      </c>
      <c r="EP52">
        <v>1.7077653449999999E-3</v>
      </c>
      <c r="EQ52">
        <v>1.4226367209999998E-3</v>
      </c>
      <c r="ER52">
        <v>1.4664691469999998E-3</v>
      </c>
      <c r="ES52">
        <v>2.1814256859999997E-3</v>
      </c>
      <c r="ET52">
        <v>1.5773137709999998E-3</v>
      </c>
      <c r="EU52">
        <v>2.01603017E-3</v>
      </c>
      <c r="EV52">
        <v>2.0093638069999999E-3</v>
      </c>
      <c r="EW52">
        <v>1.4971431310000002E-3</v>
      </c>
      <c r="EX52">
        <v>1.7686340320000001E-3</v>
      </c>
      <c r="EY52">
        <v>1.937733083E-3</v>
      </c>
      <c r="EZ52">
        <v>1.8141221559999999E-3</v>
      </c>
      <c r="FA52">
        <v>2.5319543810000001E-3</v>
      </c>
      <c r="FB52">
        <v>2.1926234329999999E-3</v>
      </c>
      <c r="FC52">
        <v>2.1420810729999998E-3</v>
      </c>
      <c r="FD52">
        <v>1.8758186919999999E-3</v>
      </c>
      <c r="FE52">
        <v>2.2094854099999998E-3</v>
      </c>
      <c r="FF52">
        <v>2.5403200129999999E-3</v>
      </c>
      <c r="FG52">
        <v>1.880001508E-3</v>
      </c>
      <c r="FH52">
        <v>2.033850709E-3</v>
      </c>
      <c r="FI52">
        <v>1.126179637E-3</v>
      </c>
      <c r="FJ52">
        <v>1.452134288E-3</v>
      </c>
      <c r="FK52">
        <v>1.2429063459999999E-3</v>
      </c>
      <c r="FL52">
        <v>2.0296243219999999E-3</v>
      </c>
      <c r="FM52">
        <v>2.3261249769999997E-3</v>
      </c>
      <c r="FN52">
        <v>1.7929466499999999E-3</v>
      </c>
      <c r="FO52">
        <v>1.8972991949999999E-3</v>
      </c>
      <c r="FP52">
        <v>1.6904240869999999E-3</v>
      </c>
      <c r="FQ52">
        <v>2.1027800309999997E-3</v>
      </c>
      <c r="FR52">
        <v>2.6392261829999999E-3</v>
      </c>
      <c r="FS52">
        <v>1.8346440969999999E-3</v>
      </c>
      <c r="FT52">
        <v>2.2708769489999999E-3</v>
      </c>
      <c r="FU52">
        <v>2.2820311249999998E-3</v>
      </c>
      <c r="FV52">
        <v>1.584938696E-3</v>
      </c>
      <c r="FW52">
        <v>1.9808248020000002E-3</v>
      </c>
      <c r="FX52">
        <v>1.9464037120000002E-3</v>
      </c>
      <c r="FY52">
        <v>1.904357697E-3</v>
      </c>
      <c r="FZ52">
        <v>1.809982911E-3</v>
      </c>
      <c r="GA52">
        <v>2.111624944E-3</v>
      </c>
      <c r="GB52">
        <v>1.7941230669999998E-3</v>
      </c>
      <c r="GC52">
        <v>1.7841017369999998E-3</v>
      </c>
      <c r="GD52">
        <v>2.047227006E-3</v>
      </c>
      <c r="GE52">
        <v>1.7236251889999998E-3</v>
      </c>
      <c r="GF52">
        <v>1.9597800089999999E-3</v>
      </c>
      <c r="GG52">
        <v>2.1760228820000001E-3</v>
      </c>
      <c r="GH52">
        <v>1.4847689670000001E-3</v>
      </c>
      <c r="GI52">
        <v>2.0204744119999996E-3</v>
      </c>
      <c r="GJ52">
        <v>1.9754219980000001E-3</v>
      </c>
      <c r="GK52">
        <v>1.6932997730000001E-3</v>
      </c>
      <c r="GL52">
        <v>1.408998998E-3</v>
      </c>
      <c r="GM52">
        <v>2.439976E-3</v>
      </c>
      <c r="GN52">
        <v>1.560582507E-3</v>
      </c>
      <c r="GO52">
        <v>2.4038556409999999E-3</v>
      </c>
      <c r="GP52">
        <v>1.651558755E-3</v>
      </c>
      <c r="GQ52">
        <v>1.7668911919999999E-3</v>
      </c>
      <c r="GR52">
        <v>2.2472178959999996E-3</v>
      </c>
      <c r="GS52">
        <v>1.8342083870000001E-3</v>
      </c>
      <c r="GT52">
        <v>1.3728350679999999E-3</v>
      </c>
      <c r="GU52">
        <v>1.1962418050000001E-3</v>
      </c>
      <c r="GV52">
        <v>1.7186145239999999E-3</v>
      </c>
      <c r="GW52">
        <v>2.2981088239999998E-3</v>
      </c>
      <c r="GY52">
        <f t="shared" si="5"/>
        <v>7.8592868933926598E-4</v>
      </c>
      <c r="GZ52">
        <f t="shared" si="6"/>
        <v>1.09993206443967E-3</v>
      </c>
      <c r="HA52">
        <f t="shared" si="12"/>
        <v>9.2750123771441386E-4</v>
      </c>
      <c r="HB52">
        <f t="shared" si="13"/>
        <v>6.1317533133647994E-4</v>
      </c>
      <c r="HC52">
        <f t="shared" si="14"/>
        <v>6.6237504447940105E-4</v>
      </c>
      <c r="HD52">
        <f t="shared" si="15"/>
        <v>8.5873879116299986E-4</v>
      </c>
      <c r="HE52">
        <f t="shared" si="16"/>
        <v>1.124858271570022E-3</v>
      </c>
      <c r="HF52">
        <f t="shared" si="17"/>
        <v>4.9895638261259997E-4</v>
      </c>
      <c r="HG52">
        <f t="shared" si="18"/>
        <v>5.9084342659671994E-4</v>
      </c>
      <c r="HH52">
        <f t="shared" si="19"/>
        <v>1.1296007141040161E-3</v>
      </c>
      <c r="HI52">
        <f t="shared" si="20"/>
        <v>4.8183540172448995E-4</v>
      </c>
      <c r="HJ52">
        <f t="shared" si="21"/>
        <v>8.0936196892001007E-4</v>
      </c>
      <c r="HK52">
        <f t="shared" si="22"/>
        <v>8.7777795874779995E-4</v>
      </c>
      <c r="HL52">
        <f t="shared" si="23"/>
        <v>1.0493010496545499E-3</v>
      </c>
      <c r="HM52">
        <f t="shared" si="24"/>
        <v>1.0412490892049398E-3</v>
      </c>
      <c r="HN52">
        <f t="shared" si="25"/>
        <v>1.1439558093935401E-3</v>
      </c>
      <c r="HO52">
        <f t="shared" si="26"/>
        <v>1.0747641960734799E-3</v>
      </c>
      <c r="HP52">
        <f t="shared" si="27"/>
        <v>8.25824273668394E-4</v>
      </c>
      <c r="HQ52">
        <f t="shared" si="28"/>
        <v>5.4528866685215997E-4</v>
      </c>
      <c r="HR52">
        <f t="shared" si="29"/>
        <v>1.0548422888300218E-3</v>
      </c>
      <c r="HS52">
        <f t="shared" si="30"/>
        <v>8.4796551816066195E-4</v>
      </c>
      <c r="HT52">
        <f t="shared" si="31"/>
        <v>8.1481847966745607E-4</v>
      </c>
      <c r="HU52">
        <f t="shared" si="32"/>
        <v>1.153132172393344E-3</v>
      </c>
      <c r="HV52">
        <f t="shared" si="33"/>
        <v>7.6687228166832792E-4</v>
      </c>
      <c r="HW52">
        <f t="shared" si="34"/>
        <v>1.3756207803642811E-3</v>
      </c>
      <c r="HX52">
        <f t="shared" si="35"/>
        <v>8.6264858883702399E-4</v>
      </c>
      <c r="HY52">
        <f t="shared" si="36"/>
        <v>1.0281380681384999E-3</v>
      </c>
      <c r="HZ52">
        <f t="shared" si="37"/>
        <v>6.6320511577468502E-4</v>
      </c>
      <c r="IA52">
        <f t="shared" si="38"/>
        <v>8.6167988437964402E-4</v>
      </c>
      <c r="IB52">
        <f t="shared" si="39"/>
        <v>7.0313816366960095E-4</v>
      </c>
      <c r="IC52">
        <f t="shared" si="40"/>
        <v>7.5533608176311994E-4</v>
      </c>
      <c r="ID52">
        <f t="shared" si="41"/>
        <v>9.5518867152703498E-4</v>
      </c>
      <c r="IE52">
        <f t="shared" si="42"/>
        <v>1.0226019583154317E-3</v>
      </c>
      <c r="IF52">
        <f t="shared" si="43"/>
        <v>1.066623364465164E-3</v>
      </c>
      <c r="IG52">
        <f t="shared" si="44"/>
        <v>7.3920982118435099E-4</v>
      </c>
      <c r="IH52">
        <f t="shared" si="45"/>
        <v>1.8984320409999999E-3</v>
      </c>
      <c r="II52">
        <f t="shared" si="46"/>
        <v>7.4047794341875188E-4</v>
      </c>
      <c r="IJ52">
        <f t="shared" si="47"/>
        <v>6.3149543659980789E-4</v>
      </c>
      <c r="IK52">
        <f t="shared" si="48"/>
        <v>5.8410051719249992E-4</v>
      </c>
      <c r="IL52">
        <f t="shared" si="49"/>
        <v>5.8967909379571497E-4</v>
      </c>
      <c r="IM52">
        <f t="shared" si="50"/>
        <v>7.3738062842944503E-4</v>
      </c>
      <c r="IN52">
        <f t="shared" si="51"/>
        <v>5.0824692703429694E-4</v>
      </c>
      <c r="IO52">
        <f t="shared" si="52"/>
        <v>8.0118928730283289E-4</v>
      </c>
      <c r="IP52">
        <f t="shared" si="53"/>
        <v>1.0827789977800178E-3</v>
      </c>
      <c r="IQ52">
        <f t="shared" si="54"/>
        <v>7.3498878444172491E-4</v>
      </c>
      <c r="IR52">
        <f t="shared" si="55"/>
        <v>1.0935633092337799E-3</v>
      </c>
      <c r="IS52">
        <f t="shared" si="56"/>
        <v>8.5902513049437694E-4</v>
      </c>
      <c r="IT52">
        <f t="shared" si="57"/>
        <v>6.2960408088134706E-4</v>
      </c>
      <c r="IU52">
        <f t="shared" si="58"/>
        <v>6.5274091902008005E-4</v>
      </c>
      <c r="IV52">
        <f t="shared" si="59"/>
        <v>8.2500536195191404E-4</v>
      </c>
      <c r="IW52">
        <f t="shared" si="60"/>
        <v>8.3960838799560791E-4</v>
      </c>
      <c r="IX52">
        <f t="shared" si="61"/>
        <v>1.0553059262288951E-3</v>
      </c>
      <c r="IY52">
        <f t="shared" si="62"/>
        <v>6.9802166989555001E-4</v>
      </c>
      <c r="IZ52">
        <f t="shared" si="63"/>
        <v>8.4826624698907294E-4</v>
      </c>
      <c r="JA52">
        <f t="shared" si="64"/>
        <v>7.7040999171655198E-4</v>
      </c>
      <c r="JB52">
        <f t="shared" si="65"/>
        <v>1.0338756699596599E-3</v>
      </c>
      <c r="JC52">
        <f t="shared" si="66"/>
        <v>8.4929248834622498E-4</v>
      </c>
      <c r="JD52">
        <f t="shared" si="67"/>
        <v>7.4997208157286804E-4</v>
      </c>
      <c r="JE52">
        <f t="shared" si="68"/>
        <v>9.8909210754733498E-4</v>
      </c>
      <c r="JF52">
        <f t="shared" si="69"/>
        <v>3.9665848702559198E-4</v>
      </c>
      <c r="JG52">
        <f t="shared" si="70"/>
        <v>7.2341845105868799E-4</v>
      </c>
      <c r="JH52">
        <f t="shared" si="71"/>
        <v>4.8541210180491596E-4</v>
      </c>
      <c r="JI52">
        <f t="shared" si="72"/>
        <v>9.139763654343959E-4</v>
      </c>
      <c r="JJ52">
        <f t="shared" si="73"/>
        <v>1.1598873279063948E-3</v>
      </c>
      <c r="JK52">
        <f t="shared" si="74"/>
        <v>9.8416813859814999E-4</v>
      </c>
      <c r="JL52">
        <f t="shared" si="11"/>
        <v>8.75298113322105E-4</v>
      </c>
      <c r="JM52">
        <f t="shared" si="1"/>
        <v>9.0054469513977102E-4</v>
      </c>
      <c r="JN52">
        <f t="shared" si="7"/>
        <v>5.9236575141288599E-4</v>
      </c>
      <c r="JO52">
        <f t="shared" si="8"/>
        <v>1.0781661233744278E-3</v>
      </c>
      <c r="JP52">
        <f t="shared" si="76"/>
        <v>1.0414063673564978E-3</v>
      </c>
      <c r="JQ52">
        <f t="shared" si="77"/>
        <v>1.1438134686879121E-3</v>
      </c>
      <c r="JR52">
        <f t="shared" si="78"/>
        <v>1.17340671228825E-3</v>
      </c>
      <c r="JS52">
        <f t="shared" si="79"/>
        <v>6.6347911222604001E-4</v>
      </c>
      <c r="JT52">
        <f t="shared" si="80"/>
        <v>7.1149047980557803E-4</v>
      </c>
      <c r="JU52">
        <f t="shared" si="81"/>
        <v>7.4628232564019203E-4</v>
      </c>
      <c r="JV52">
        <f t="shared" si="82"/>
        <v>8.23143379666674E-4</v>
      </c>
      <c r="JW52">
        <f t="shared" si="83"/>
        <v>7.0588066540962289E-4</v>
      </c>
      <c r="JX52">
        <f t="shared" si="84"/>
        <v>9.1137732583039999E-4</v>
      </c>
      <c r="JY52">
        <f t="shared" si="85"/>
        <v>6.2494688792810987E-4</v>
      </c>
      <c r="JZ52">
        <f t="shared" si="86"/>
        <v>7.2723198183246586E-4</v>
      </c>
      <c r="KA52">
        <f t="shared" si="87"/>
        <v>1.0231324046535901E-3</v>
      </c>
      <c r="KB52">
        <f t="shared" si="88"/>
        <v>6.7330143120425889E-4</v>
      </c>
      <c r="KC52">
        <f t="shared" si="89"/>
        <v>8.3234992630244395E-4</v>
      </c>
      <c r="KD52">
        <f t="shared" si="90"/>
        <v>7.3530424410238402E-4</v>
      </c>
      <c r="KE52">
        <f t="shared" si="75"/>
        <v>8.35411198358418E-4</v>
      </c>
      <c r="KF52">
        <f t="shared" si="91"/>
        <v>9.4863698212694378E-4</v>
      </c>
      <c r="KG52">
        <f t="shared" si="92"/>
        <v>5.5744433361561998E-4</v>
      </c>
      <c r="KH52">
        <f t="shared" si="93"/>
        <v>6.6868238705792703E-4</v>
      </c>
      <c r="KI52">
        <f t="shared" si="94"/>
        <v>5.6203138331522597E-4</v>
      </c>
      <c r="KJ52">
        <f t="shared" si="95"/>
        <v>9.9389006393599982E-4</v>
      </c>
      <c r="KK52">
        <f t="shared" si="96"/>
        <v>7.39659927347748E-4</v>
      </c>
      <c r="KL52">
        <f t="shared" si="97"/>
        <v>1.4110247995767439E-3</v>
      </c>
      <c r="KM52">
        <f t="shared" si="98"/>
        <v>7.6597313186393999E-4</v>
      </c>
      <c r="KN52">
        <f t="shared" si="99"/>
        <v>7.8758644816042398E-4</v>
      </c>
      <c r="KO52">
        <f t="shared" si="100"/>
        <v>9.8205669273095987E-4</v>
      </c>
      <c r="KP52">
        <f t="shared" si="9"/>
        <v>6.5715284406081206E-4</v>
      </c>
      <c r="KQ52">
        <f t="shared" si="10"/>
        <v>3.9966249066629596E-4</v>
      </c>
      <c r="KR52">
        <f t="shared" si="101"/>
        <v>4.6498038584530502E-4</v>
      </c>
      <c r="KS52">
        <f t="shared" si="102"/>
        <v>5.9952664639573194E-4</v>
      </c>
      <c r="KT52">
        <f t="shared" si="103"/>
        <v>1.144805208784424E-3</v>
      </c>
    </row>
    <row r="53" spans="1:306" x14ac:dyDescent="0.25">
      <c r="A53">
        <v>-1.84E-4</v>
      </c>
      <c r="C53">
        <v>3.3152000000000001E-2</v>
      </c>
      <c r="E53">
        <v>0.43997000000000003</v>
      </c>
      <c r="F53">
        <v>0.51500900000000005</v>
      </c>
      <c r="G53">
        <v>0.35858000000000001</v>
      </c>
      <c r="H53">
        <v>0.31616300000000003</v>
      </c>
      <c r="I53">
        <v>0.34530499999999997</v>
      </c>
      <c r="J53">
        <v>0.35000100000000001</v>
      </c>
      <c r="K53">
        <v>0.40191100000000002</v>
      </c>
      <c r="L53">
        <v>0.35134300000000002</v>
      </c>
      <c r="M53">
        <v>0.48349799999999998</v>
      </c>
      <c r="N53">
        <v>0.24696399999999999</v>
      </c>
      <c r="O53">
        <v>0.37563600000000003</v>
      </c>
      <c r="P53">
        <v>0.38262400000000002</v>
      </c>
      <c r="Q53">
        <v>0.42923899999999998</v>
      </c>
      <c r="R53">
        <v>0.35555799999999999</v>
      </c>
      <c r="S53">
        <v>0.47244999999999998</v>
      </c>
      <c r="T53">
        <v>0.48874099999999998</v>
      </c>
      <c r="U53">
        <v>0.35780800000000001</v>
      </c>
      <c r="V53">
        <v>0.52708600000000005</v>
      </c>
      <c r="W53">
        <v>0.387017</v>
      </c>
      <c r="X53">
        <v>0.505525</v>
      </c>
      <c r="Y53">
        <v>0.41142499999999999</v>
      </c>
      <c r="Z53">
        <v>0.47606399999999999</v>
      </c>
      <c r="AA53">
        <v>0.41078300000000001</v>
      </c>
      <c r="AB53">
        <v>0.47820299999999999</v>
      </c>
      <c r="AC53">
        <v>0.375413</v>
      </c>
      <c r="AD53">
        <v>0.55845800000000001</v>
      </c>
      <c r="AE53">
        <v>0.31733699999999998</v>
      </c>
      <c r="AF53">
        <v>0.44816499999999998</v>
      </c>
      <c r="AG53">
        <v>0.36305599999999999</v>
      </c>
      <c r="AH53">
        <v>0.369172</v>
      </c>
      <c r="AI53">
        <v>0.411358</v>
      </c>
      <c r="AJ53">
        <v>0.37625900000000001</v>
      </c>
      <c r="AK53">
        <v>0.40470499999999998</v>
      </c>
      <c r="AL53">
        <v>0.54701900000000003</v>
      </c>
      <c r="AM53">
        <v>0.36791699999999999</v>
      </c>
      <c r="AN53">
        <v>0.51263099999999995</v>
      </c>
      <c r="AO53">
        <v>1</v>
      </c>
      <c r="AP53">
        <v>0.42899100000000001</v>
      </c>
      <c r="AQ53">
        <v>0.406001</v>
      </c>
      <c r="AR53">
        <v>0.52533700000000005</v>
      </c>
      <c r="AS53">
        <v>0.520007</v>
      </c>
      <c r="AT53">
        <v>0.30051800000000001</v>
      </c>
      <c r="AU53">
        <v>0.58792699999999998</v>
      </c>
      <c r="AV53">
        <v>0.45374199999999998</v>
      </c>
      <c r="AW53">
        <v>0.455461</v>
      </c>
      <c r="AX53">
        <v>0.51833399999999996</v>
      </c>
      <c r="AY53">
        <v>0.32678200000000002</v>
      </c>
      <c r="AZ53">
        <v>0.48675299999999999</v>
      </c>
      <c r="BA53">
        <v>0.41708400000000001</v>
      </c>
      <c r="BB53">
        <v>0.462501</v>
      </c>
      <c r="BC53">
        <v>0.52607999999999999</v>
      </c>
      <c r="BD53">
        <v>0.357016</v>
      </c>
      <c r="BE53">
        <v>0.31737100000000001</v>
      </c>
      <c r="BF53">
        <v>0.37829000000000002</v>
      </c>
      <c r="BG53">
        <v>0.34463500000000002</v>
      </c>
      <c r="BH53">
        <v>0.39939799999999998</v>
      </c>
      <c r="BI53">
        <v>0.35150900000000002</v>
      </c>
      <c r="BJ53">
        <v>0.48394700000000002</v>
      </c>
      <c r="BK53">
        <v>0.45891999999999999</v>
      </c>
      <c r="BL53">
        <v>0.36725600000000003</v>
      </c>
      <c r="BM53">
        <v>0.52463199999999999</v>
      </c>
      <c r="BN53">
        <v>0.46864299999999998</v>
      </c>
      <c r="BO53">
        <v>0.401501</v>
      </c>
      <c r="BP53">
        <v>0.43855</v>
      </c>
      <c r="BQ53">
        <v>0.46382499999999999</v>
      </c>
      <c r="BR53">
        <v>0.53669999999999995</v>
      </c>
      <c r="BS53">
        <v>0.511822</v>
      </c>
      <c r="BT53">
        <v>0.334866</v>
      </c>
      <c r="BU53">
        <v>0.314666</v>
      </c>
      <c r="BV53">
        <v>0.53061899999999995</v>
      </c>
      <c r="BW53">
        <v>0.51587899999999998</v>
      </c>
      <c r="BX53">
        <v>0.421989</v>
      </c>
      <c r="BY53">
        <v>0.40664699999999998</v>
      </c>
      <c r="BZ53">
        <v>0.457395</v>
      </c>
      <c r="CA53">
        <v>0.35877999999999999</v>
      </c>
      <c r="CB53">
        <v>0.518069</v>
      </c>
      <c r="CC53">
        <v>0.476964</v>
      </c>
      <c r="CD53">
        <v>0.46768599999999999</v>
      </c>
      <c r="CE53">
        <v>0.45891700000000002</v>
      </c>
      <c r="CF53">
        <v>0.48126000000000002</v>
      </c>
      <c r="CG53">
        <v>0.44922400000000001</v>
      </c>
      <c r="CH53">
        <v>0.431871</v>
      </c>
      <c r="CI53">
        <v>0.385994</v>
      </c>
      <c r="CJ53">
        <v>0.34761599999999998</v>
      </c>
      <c r="CK53">
        <v>0.69229600000000002</v>
      </c>
      <c r="CL53">
        <v>0.41861900000000002</v>
      </c>
      <c r="CM53">
        <v>0.29950399999999999</v>
      </c>
      <c r="CN53">
        <v>0.49412299999999998</v>
      </c>
      <c r="CO53">
        <v>0.39899099999999998</v>
      </c>
      <c r="CP53">
        <v>0.43987999999999999</v>
      </c>
      <c r="CQ53">
        <v>0.509575</v>
      </c>
      <c r="CR53">
        <v>0.49585200000000001</v>
      </c>
      <c r="CS53">
        <v>0.63726799999999995</v>
      </c>
      <c r="CT53">
        <v>0.34392800000000001</v>
      </c>
      <c r="CU53">
        <v>0.34692800000000001</v>
      </c>
      <c r="CV53">
        <v>0.41212700000000002</v>
      </c>
      <c r="CW53">
        <v>0.42430899999999999</v>
      </c>
      <c r="CX53">
        <v>0.38807000000000003</v>
      </c>
      <c r="CY53">
        <v>0.43293500000000001</v>
      </c>
      <c r="CZ53">
        <v>0.52610900000000005</v>
      </c>
      <c r="DB53">
        <v>1.256261888E-3</v>
      </c>
      <c r="DC53">
        <v>1.6488147200000001E-3</v>
      </c>
      <c r="DD53">
        <v>1.6018383360000001E-3</v>
      </c>
      <c r="DE53">
        <v>1.430077824E-3</v>
      </c>
      <c r="DF53">
        <v>1.1897258240000002E-3</v>
      </c>
      <c r="DG53">
        <v>1.49714432E-3</v>
      </c>
      <c r="DH53">
        <v>1.8176910080000002E-3</v>
      </c>
      <c r="DI53">
        <v>1.1335994880000001E-3</v>
      </c>
      <c r="DJ53">
        <v>1.153656448E-3</v>
      </c>
      <c r="DK53">
        <v>2.1534876160000001E-3</v>
      </c>
      <c r="DL53">
        <v>9.9223935999999987E-4</v>
      </c>
      <c r="DM53">
        <v>1.5616912640000001E-3</v>
      </c>
      <c r="DN53">
        <v>1.4119436800000002E-3</v>
      </c>
      <c r="DO53">
        <v>1.6692032E-3</v>
      </c>
      <c r="DP53">
        <v>1.5641113600000001E-3</v>
      </c>
      <c r="DQ53">
        <v>1.6967193600000003E-3</v>
      </c>
      <c r="DR53">
        <v>1.9355795200000001E-3</v>
      </c>
      <c r="DS53">
        <v>1.2432331520000001E-3</v>
      </c>
      <c r="DT53">
        <v>1.16960256E-3</v>
      </c>
      <c r="DU53">
        <v>1.6104910079999999E-3</v>
      </c>
      <c r="DV53">
        <v>1.5582103040000001E-3</v>
      </c>
      <c r="DW53">
        <v>1.3136811520000002E-3</v>
      </c>
      <c r="DX53">
        <v>1.7919319040000002E-3</v>
      </c>
      <c r="DY53">
        <v>1.3853557759999999E-3</v>
      </c>
      <c r="DZ53">
        <v>1.6453006080000001E-3</v>
      </c>
      <c r="EA53">
        <v>1.386549248E-3</v>
      </c>
      <c r="EB53">
        <v>1.7108421119999999E-3</v>
      </c>
      <c r="EC53">
        <v>1.0381548800000001E-3</v>
      </c>
      <c r="ED53">
        <v>1.5527070720000001E-3</v>
      </c>
      <c r="EE53">
        <v>1.254902656E-3</v>
      </c>
      <c r="EF53">
        <v>1.3744819199999999E-3</v>
      </c>
      <c r="EG53">
        <v>1.5078524160000001E-3</v>
      </c>
      <c r="EH53">
        <v>1.6818341120000001E-3</v>
      </c>
      <c r="EI53">
        <v>1.5092116480000001E-3</v>
      </c>
      <c r="EJ53">
        <v>1.4541461760000001E-3</v>
      </c>
      <c r="EK53">
        <v>1.4444657919999999E-3</v>
      </c>
      <c r="EL53">
        <v>1.0990551040000001E-3</v>
      </c>
      <c r="EM53">
        <v>1.3166648320000001E-3</v>
      </c>
      <c r="EN53">
        <v>1.092292096E-3</v>
      </c>
      <c r="EO53">
        <v>1.031391872E-3</v>
      </c>
      <c r="EP53">
        <v>1.29939264E-3</v>
      </c>
      <c r="EQ53">
        <v>1.0824459519999999E-3</v>
      </c>
      <c r="ER53">
        <v>1.1157968640000001E-3</v>
      </c>
      <c r="ES53">
        <v>1.659788032E-3</v>
      </c>
      <c r="ET53">
        <v>1.2001355519999999E-3</v>
      </c>
      <c r="EU53">
        <v>1.5339430399999999E-3</v>
      </c>
      <c r="EV53">
        <v>1.528870784E-3</v>
      </c>
      <c r="EW53">
        <v>1.1391358720000001E-3</v>
      </c>
      <c r="EX53">
        <v>1.3457059840000002E-3</v>
      </c>
      <c r="EY53">
        <v>1.4743688960000001E-3</v>
      </c>
      <c r="EZ53">
        <v>1.3803166720000001E-3</v>
      </c>
      <c r="FA53">
        <v>1.9264958720000001E-3</v>
      </c>
      <c r="FB53">
        <v>1.6683080960000001E-3</v>
      </c>
      <c r="FC53">
        <v>1.629851776E-3</v>
      </c>
      <c r="FD53">
        <v>1.427259904E-3</v>
      </c>
      <c r="FE53">
        <v>1.6811379199999999E-3</v>
      </c>
      <c r="FF53">
        <v>1.9328610560000001E-3</v>
      </c>
      <c r="FG53">
        <v>1.4304424960000001E-3</v>
      </c>
      <c r="FH53">
        <v>1.5475022079999999E-3</v>
      </c>
      <c r="FI53">
        <v>8.5687974400000002E-4</v>
      </c>
      <c r="FJ53">
        <v>1.1048898560000002E-3</v>
      </c>
      <c r="FK53">
        <v>9.4569395200000005E-4</v>
      </c>
      <c r="FL53">
        <v>1.5442864640000001E-3</v>
      </c>
      <c r="FM53">
        <v>1.7698858239999999E-3</v>
      </c>
      <c r="FN53">
        <v>1.3642048E-3</v>
      </c>
      <c r="FO53">
        <v>1.44360384E-3</v>
      </c>
      <c r="FP53">
        <v>1.286198144E-3</v>
      </c>
      <c r="FQ53">
        <v>1.599948672E-3</v>
      </c>
      <c r="FR53">
        <v>2.0081160959999999E-3</v>
      </c>
      <c r="FS53">
        <v>1.395931264E-3</v>
      </c>
      <c r="FT53">
        <v>1.7278490879999999E-3</v>
      </c>
      <c r="FU53">
        <v>1.736336E-3</v>
      </c>
      <c r="FV53">
        <v>1.2059371520000001E-3</v>
      </c>
      <c r="FW53">
        <v>1.5071562240000001E-3</v>
      </c>
      <c r="FX53">
        <v>1.4809661440000001E-3</v>
      </c>
      <c r="FY53">
        <v>1.4489744640000001E-3</v>
      </c>
      <c r="FZ53">
        <v>1.377167232E-3</v>
      </c>
      <c r="GA53">
        <v>1.6066785280000001E-3</v>
      </c>
      <c r="GB53">
        <v>1.3650999039999999E-3</v>
      </c>
      <c r="GC53">
        <v>1.3574749439999999E-3</v>
      </c>
      <c r="GD53">
        <v>1.5576798719999999E-3</v>
      </c>
      <c r="GE53">
        <v>1.3114599679999999E-3</v>
      </c>
      <c r="GF53">
        <v>1.4911438079999999E-3</v>
      </c>
      <c r="GG53">
        <v>1.6556771840000001E-3</v>
      </c>
      <c r="GH53">
        <v>1.1297207040000001E-3</v>
      </c>
      <c r="GI53">
        <v>1.5373245439999998E-3</v>
      </c>
      <c r="GJ53">
        <v>1.5030453760000002E-3</v>
      </c>
      <c r="GK53">
        <v>1.288386176E-3</v>
      </c>
      <c r="GL53">
        <v>1.0720693759999999E-3</v>
      </c>
      <c r="GM53">
        <v>1.856512E-3</v>
      </c>
      <c r="GN53">
        <v>1.187405184E-3</v>
      </c>
      <c r="GO53">
        <v>1.8290289920000001E-3</v>
      </c>
      <c r="GP53">
        <v>1.25662656E-3</v>
      </c>
      <c r="GQ53">
        <v>1.344379904E-3</v>
      </c>
      <c r="GR53">
        <v>1.709847552E-3</v>
      </c>
      <c r="GS53">
        <v>1.395599744E-3</v>
      </c>
      <c r="GT53">
        <v>1.0445532160000002E-3</v>
      </c>
      <c r="GU53">
        <v>9.1018816000000005E-4</v>
      </c>
      <c r="GV53">
        <v>1.3076474880000001E-3</v>
      </c>
      <c r="GW53">
        <v>1.748569088E-3</v>
      </c>
      <c r="GY53">
        <f t="shared" si="5"/>
        <v>5.5271754286336005E-4</v>
      </c>
      <c r="GZ53">
        <f t="shared" si="6"/>
        <v>8.491544201324801E-4</v>
      </c>
      <c r="HA53">
        <f t="shared" si="12"/>
        <v>5.7438719052288001E-4</v>
      </c>
      <c r="HB53">
        <f t="shared" si="13"/>
        <v>4.5213769506931203E-4</v>
      </c>
      <c r="HC53">
        <f t="shared" si="14"/>
        <v>4.1081827565632E-4</v>
      </c>
      <c r="HD53">
        <f t="shared" si="15"/>
        <v>5.2400200914432004E-4</v>
      </c>
      <c r="HE53">
        <f t="shared" si="16"/>
        <v>7.3055001071628805E-4</v>
      </c>
      <c r="HF53">
        <f t="shared" si="17"/>
        <v>3.9828224491238407E-4</v>
      </c>
      <c r="HG53">
        <f t="shared" si="18"/>
        <v>5.5779058529510401E-4</v>
      </c>
      <c r="HH53">
        <f t="shared" si="19"/>
        <v>5.3183391559782401E-4</v>
      </c>
      <c r="HI53">
        <f t="shared" si="20"/>
        <v>3.7272082423295998E-4</v>
      </c>
      <c r="HJ53">
        <f t="shared" si="21"/>
        <v>5.9754055819673604E-4</v>
      </c>
      <c r="HK53">
        <f t="shared" si="22"/>
        <v>6.0606129325952004E-4</v>
      </c>
      <c r="HL53">
        <f t="shared" si="23"/>
        <v>5.9349855138559997E-4</v>
      </c>
      <c r="HM53">
        <f t="shared" si="24"/>
        <v>7.3896441203200004E-4</v>
      </c>
      <c r="HN53">
        <f t="shared" si="25"/>
        <v>8.292563167257601E-4</v>
      </c>
      <c r="HO53">
        <f t="shared" si="26"/>
        <v>6.9256583689216009E-4</v>
      </c>
      <c r="HP53">
        <f t="shared" si="27"/>
        <v>6.5529078915507212E-4</v>
      </c>
      <c r="HQ53">
        <f t="shared" si="28"/>
        <v>4.5265607396352E-4</v>
      </c>
      <c r="HR53">
        <f t="shared" si="29"/>
        <v>8.1414346681919997E-4</v>
      </c>
      <c r="HS53">
        <f t="shared" si="30"/>
        <v>6.4108667432320006E-4</v>
      </c>
      <c r="HT53">
        <f t="shared" si="31"/>
        <v>6.2539630394572803E-4</v>
      </c>
      <c r="HU53">
        <f t="shared" si="32"/>
        <v>7.360951633208321E-4</v>
      </c>
      <c r="HV53">
        <f t="shared" si="33"/>
        <v>6.6248128815052799E-4</v>
      </c>
      <c r="HW53">
        <f t="shared" si="34"/>
        <v>6.1766723715110401E-4</v>
      </c>
      <c r="HX53">
        <f t="shared" si="35"/>
        <v>7.7432951993958404E-4</v>
      </c>
      <c r="HY53">
        <f t="shared" si="36"/>
        <v>5.4291350329574396E-4</v>
      </c>
      <c r="HZ53">
        <f t="shared" si="37"/>
        <v>4.6526468179520001E-4</v>
      </c>
      <c r="IA53">
        <f t="shared" si="38"/>
        <v>5.6371961873203204E-4</v>
      </c>
      <c r="IB53">
        <f t="shared" si="39"/>
        <v>4.6327492332083202E-4</v>
      </c>
      <c r="IC53">
        <f t="shared" si="40"/>
        <v>5.6540413364735993E-4</v>
      </c>
      <c r="ID53">
        <f t="shared" si="41"/>
        <v>5.6734304219174401E-4</v>
      </c>
      <c r="IE53">
        <f t="shared" si="42"/>
        <v>6.8064667429695999E-4</v>
      </c>
      <c r="IF53">
        <f t="shared" si="43"/>
        <v>8.2556744647731208E-4</v>
      </c>
      <c r="IG53">
        <f t="shared" si="44"/>
        <v>5.3500509863539203E-4</v>
      </c>
      <c r="IH53">
        <f t="shared" si="45"/>
        <v>7.4047794341875188E-4</v>
      </c>
      <c r="II53">
        <f t="shared" si="46"/>
        <v>1.0990551040000001E-3</v>
      </c>
      <c r="IJ53">
        <f t="shared" si="47"/>
        <v>5.6483736294451201E-4</v>
      </c>
      <c r="IK53">
        <f t="shared" si="48"/>
        <v>4.4347168326809599E-4</v>
      </c>
      <c r="IL53">
        <f t="shared" si="49"/>
        <v>5.4182831186086401E-4</v>
      </c>
      <c r="IM53">
        <f t="shared" si="50"/>
        <v>6.7569326854848E-4</v>
      </c>
      <c r="IN53">
        <f t="shared" si="51"/>
        <v>3.2529449260313597E-4</v>
      </c>
      <c r="IO53">
        <f t="shared" si="52"/>
        <v>6.5600710286092801E-4</v>
      </c>
      <c r="IP53">
        <f t="shared" si="53"/>
        <v>7.5311554121574394E-4</v>
      </c>
      <c r="IQ53">
        <f t="shared" si="54"/>
        <v>5.4661493864947201E-4</v>
      </c>
      <c r="IR53">
        <f t="shared" si="55"/>
        <v>7.9509483169535992E-4</v>
      </c>
      <c r="IS53">
        <f t="shared" si="56"/>
        <v>4.9960745253708799E-4</v>
      </c>
      <c r="IT53">
        <f t="shared" si="57"/>
        <v>5.54477803103616E-4</v>
      </c>
      <c r="IU53">
        <f t="shared" si="58"/>
        <v>5.6127243463065604E-4</v>
      </c>
      <c r="IV53">
        <f t="shared" si="59"/>
        <v>6.8189708876889609E-4</v>
      </c>
      <c r="IW53">
        <f t="shared" si="60"/>
        <v>7.2615699480576006E-4</v>
      </c>
      <c r="IX53">
        <f t="shared" si="61"/>
        <v>6.8778985023795205E-4</v>
      </c>
      <c r="IY53">
        <f t="shared" si="62"/>
        <v>5.2947260873561607E-4</v>
      </c>
      <c r="IZ53">
        <f t="shared" si="63"/>
        <v>6.1655662834304002E-4</v>
      </c>
      <c r="JA53">
        <f t="shared" si="64"/>
        <v>4.9188371701504004E-4</v>
      </c>
      <c r="JB53">
        <f t="shared" si="65"/>
        <v>6.7144312297215988E-4</v>
      </c>
      <c r="JC53">
        <f t="shared" si="66"/>
        <v>6.7941805693350402E-4</v>
      </c>
      <c r="JD53">
        <f t="shared" si="67"/>
        <v>6.9225835461171202E-4</v>
      </c>
      <c r="JE53">
        <f t="shared" si="68"/>
        <v>7.1017971329535997E-4</v>
      </c>
      <c r="JF53">
        <f t="shared" si="69"/>
        <v>3.1469422726246402E-4</v>
      </c>
      <c r="JG53">
        <f t="shared" si="70"/>
        <v>5.7966057493299213E-4</v>
      </c>
      <c r="JH53">
        <f t="shared" si="71"/>
        <v>4.4319285074713601E-4</v>
      </c>
      <c r="JI53">
        <f t="shared" si="72"/>
        <v>6.2003255958246399E-4</v>
      </c>
      <c r="JJ53">
        <f t="shared" si="73"/>
        <v>7.7618342811519993E-4</v>
      </c>
      <c r="JK53">
        <f t="shared" si="74"/>
        <v>6.3275229136000003E-4</v>
      </c>
      <c r="JL53">
        <f t="shared" si="11"/>
        <v>7.7478218092799991E-4</v>
      </c>
      <c r="JM53">
        <f t="shared" si="1"/>
        <v>6.5830450645836794E-4</v>
      </c>
      <c r="JN53">
        <f t="shared" si="7"/>
        <v>5.3576841199795197E-4</v>
      </c>
      <c r="JO53">
        <f t="shared" si="8"/>
        <v>6.31885859463936E-4</v>
      </c>
      <c r="JP53">
        <f t="shared" si="76"/>
        <v>7.4070765137241592E-4</v>
      </c>
      <c r="JQ53">
        <f t="shared" si="77"/>
        <v>8.9136105966835188E-4</v>
      </c>
      <c r="JR53">
        <f t="shared" si="78"/>
        <v>7.3271469230400002E-4</v>
      </c>
      <c r="JS53">
        <f t="shared" si="79"/>
        <v>4.9039072504934397E-4</v>
      </c>
      <c r="JT53">
        <f t="shared" si="80"/>
        <v>6.8936572107648004E-4</v>
      </c>
      <c r="JU53">
        <f t="shared" si="81"/>
        <v>5.3134103314432003E-4</v>
      </c>
      <c r="JV53">
        <f t="shared" si="82"/>
        <v>7.5066875159001604E-4</v>
      </c>
      <c r="JW53">
        <f t="shared" si="83"/>
        <v>6.5685919164364798E-4</v>
      </c>
      <c r="JX53">
        <f t="shared" si="84"/>
        <v>7.5142105404620799E-4</v>
      </c>
      <c r="JY53">
        <f t="shared" si="85"/>
        <v>6.2646755264396793E-4</v>
      </c>
      <c r="JZ53">
        <f t="shared" si="86"/>
        <v>6.5329839154943997E-4</v>
      </c>
      <c r="KA53">
        <f t="shared" si="87"/>
        <v>6.9974718281932795E-4</v>
      </c>
      <c r="KB53">
        <f t="shared" si="88"/>
        <v>5.6638152784012797E-4</v>
      </c>
      <c r="KC53">
        <f t="shared" si="89"/>
        <v>5.75572563025152E-4</v>
      </c>
      <c r="KD53">
        <f t="shared" si="90"/>
        <v>5.7553987999334395E-4</v>
      </c>
      <c r="KE53">
        <f t="shared" si="75"/>
        <v>7.8210112449638412E-4</v>
      </c>
      <c r="KF53">
        <f t="shared" si="91"/>
        <v>6.4355326328473597E-4</v>
      </c>
      <c r="KG53">
        <f t="shared" si="92"/>
        <v>4.5016810229350405E-4</v>
      </c>
      <c r="KH53">
        <f t="shared" si="93"/>
        <v>6.3662124244364803E-4</v>
      </c>
      <c r="KI53">
        <f t="shared" si="94"/>
        <v>4.2774603239961598E-4</v>
      </c>
      <c r="KJ53">
        <f t="shared" si="95"/>
        <v>8.1664249856000005E-4</v>
      </c>
      <c r="KK53">
        <f t="shared" si="96"/>
        <v>6.0507199663679999E-4</v>
      </c>
      <c r="KL53">
        <f t="shared" si="97"/>
        <v>9.0692768374118409E-4</v>
      </c>
      <c r="KM53">
        <f t="shared" si="98"/>
        <v>8.0080789463807993E-4</v>
      </c>
      <c r="KN53">
        <f t="shared" si="99"/>
        <v>4.6236989162291202E-4</v>
      </c>
      <c r="KO53">
        <f t="shared" si="100"/>
        <v>5.9319399152025598E-4</v>
      </c>
      <c r="KP53">
        <f t="shared" si="9"/>
        <v>5.7516433569548809E-4</v>
      </c>
      <c r="KQ53">
        <f t="shared" si="10"/>
        <v>4.4321333052774404E-4</v>
      </c>
      <c r="KR53">
        <f t="shared" si="101"/>
        <v>3.5321671925120005E-4</v>
      </c>
      <c r="KS53">
        <f t="shared" si="102"/>
        <v>5.6612636521728005E-4</v>
      </c>
      <c r="KT53">
        <f t="shared" si="103"/>
        <v>9.1993793431859212E-4</v>
      </c>
    </row>
    <row r="54" spans="1:306" x14ac:dyDescent="0.25">
      <c r="A54">
        <v>2.6699999999999998E-4</v>
      </c>
      <c r="C54">
        <v>3.9716000000000001E-2</v>
      </c>
      <c r="E54">
        <v>0.49365999999999999</v>
      </c>
      <c r="F54">
        <v>0.25626500000000002</v>
      </c>
      <c r="G54">
        <v>0.49621500000000002</v>
      </c>
      <c r="H54">
        <v>0.46736800000000001</v>
      </c>
      <c r="I54">
        <v>0.386069</v>
      </c>
      <c r="J54">
        <v>0.40266800000000003</v>
      </c>
      <c r="K54">
        <v>0.48672100000000001</v>
      </c>
      <c r="L54">
        <v>0.47589799999999999</v>
      </c>
      <c r="M54">
        <v>0.35167500000000002</v>
      </c>
      <c r="N54">
        <v>0.36079099999999997</v>
      </c>
      <c r="O54">
        <v>0.38953199999999999</v>
      </c>
      <c r="P54">
        <v>0.45743600000000001</v>
      </c>
      <c r="Q54">
        <v>0.46349499999999999</v>
      </c>
      <c r="R54">
        <v>0.41883700000000001</v>
      </c>
      <c r="S54">
        <v>0.576098</v>
      </c>
      <c r="T54">
        <v>0.59675599999999995</v>
      </c>
      <c r="U54">
        <v>0.39390799999999998</v>
      </c>
      <c r="V54">
        <v>0.60018300000000002</v>
      </c>
      <c r="W54">
        <v>0.498693</v>
      </c>
      <c r="X54">
        <v>0.53710800000000003</v>
      </c>
      <c r="Y54">
        <v>0.55988700000000002</v>
      </c>
      <c r="Z54">
        <v>0.53329499999999996</v>
      </c>
      <c r="AA54">
        <v>0.56651700000000005</v>
      </c>
      <c r="AB54">
        <v>0.51350799999999996</v>
      </c>
      <c r="AC54">
        <v>0.54414799999999997</v>
      </c>
      <c r="AD54">
        <v>0.54891900000000005</v>
      </c>
      <c r="AE54">
        <v>0.506216</v>
      </c>
      <c r="AF54">
        <v>0.66807000000000005</v>
      </c>
      <c r="AG54">
        <v>0.45085900000000001</v>
      </c>
      <c r="AH54">
        <v>0.49417499999999998</v>
      </c>
      <c r="AI54">
        <v>0.51974799999999999</v>
      </c>
      <c r="AJ54">
        <v>0.54742100000000005</v>
      </c>
      <c r="AK54">
        <v>0.47539399999999998</v>
      </c>
      <c r="AL54">
        <v>0.56130599999999997</v>
      </c>
      <c r="AM54">
        <v>0.41185100000000002</v>
      </c>
      <c r="AN54">
        <v>0.36492799999999997</v>
      </c>
      <c r="AO54">
        <v>0.42899100000000001</v>
      </c>
      <c r="AP54">
        <v>1</v>
      </c>
      <c r="AQ54">
        <v>0.563689</v>
      </c>
      <c r="AR54">
        <v>0.34016999999999997</v>
      </c>
      <c r="AS54">
        <v>0.57683399999999996</v>
      </c>
      <c r="AT54">
        <v>0.36790099999999998</v>
      </c>
      <c r="AU54">
        <v>0.27723900000000001</v>
      </c>
      <c r="AV54">
        <v>0.62871999999999995</v>
      </c>
      <c r="AW54">
        <v>0.4839</v>
      </c>
      <c r="AX54">
        <v>0.68759099999999995</v>
      </c>
      <c r="AY54">
        <v>0.351072</v>
      </c>
      <c r="AZ54">
        <v>0.54436200000000001</v>
      </c>
      <c r="BA54">
        <v>0.53773800000000005</v>
      </c>
      <c r="BB54">
        <v>0.446044</v>
      </c>
      <c r="BC54">
        <v>0.622973</v>
      </c>
      <c r="BD54">
        <v>0.39695799999999998</v>
      </c>
      <c r="BE54">
        <v>0.47413100000000002</v>
      </c>
      <c r="BF54">
        <v>0.47558499999999998</v>
      </c>
      <c r="BG54">
        <v>0.47164200000000001</v>
      </c>
      <c r="BH54">
        <v>0.42028300000000002</v>
      </c>
      <c r="BI54">
        <v>0.54148799999999997</v>
      </c>
      <c r="BJ54">
        <v>0.495502</v>
      </c>
      <c r="BK54">
        <v>0.56250699999999998</v>
      </c>
      <c r="BL54">
        <v>0.30776399999999998</v>
      </c>
      <c r="BM54">
        <v>0.55645299999999998</v>
      </c>
      <c r="BN54">
        <v>0.327482</v>
      </c>
      <c r="BO54">
        <v>0.53885799999999995</v>
      </c>
      <c r="BP54">
        <v>0.55564999999999998</v>
      </c>
      <c r="BQ54">
        <v>0.47605199999999998</v>
      </c>
      <c r="BR54">
        <v>0.49920599999999998</v>
      </c>
      <c r="BS54">
        <v>0.45446599999999998</v>
      </c>
      <c r="BT54">
        <v>0.50278299999999998</v>
      </c>
      <c r="BU54">
        <v>0.43252099999999999</v>
      </c>
      <c r="BV54">
        <v>0.55141399999999996</v>
      </c>
      <c r="BW54">
        <v>0.49598599999999998</v>
      </c>
      <c r="BX54">
        <v>0.58716800000000002</v>
      </c>
      <c r="BY54">
        <v>0.54552599999999996</v>
      </c>
      <c r="BZ54">
        <v>0.52608200000000005</v>
      </c>
      <c r="CA54">
        <v>0.445158</v>
      </c>
      <c r="CB54">
        <v>0.57555599999999996</v>
      </c>
      <c r="CC54">
        <v>0.49799199999999999</v>
      </c>
      <c r="CD54">
        <v>0.50977099999999997</v>
      </c>
      <c r="CE54">
        <v>0.32911800000000002</v>
      </c>
      <c r="CF54">
        <v>0.481709</v>
      </c>
      <c r="CG54">
        <v>0.413103</v>
      </c>
      <c r="CH54">
        <v>0.55059800000000003</v>
      </c>
      <c r="CI54">
        <v>0.54291900000000004</v>
      </c>
      <c r="CJ54">
        <v>0.21766199999999999</v>
      </c>
      <c r="CK54">
        <v>0.29791899999999999</v>
      </c>
      <c r="CL54">
        <v>0.52546099999999996</v>
      </c>
      <c r="CM54">
        <v>0.46168399999999998</v>
      </c>
      <c r="CN54">
        <v>0.51963300000000001</v>
      </c>
      <c r="CO54">
        <v>0.43398599999999998</v>
      </c>
      <c r="CP54">
        <v>0.51119700000000001</v>
      </c>
      <c r="CQ54">
        <v>0.48205500000000001</v>
      </c>
      <c r="CR54">
        <v>0.52869999999999995</v>
      </c>
      <c r="CS54">
        <v>0.35811599999999999</v>
      </c>
      <c r="CT54">
        <v>0.43194700000000003</v>
      </c>
      <c r="CU54">
        <v>0.385741</v>
      </c>
      <c r="CV54">
        <v>0.52665700000000004</v>
      </c>
      <c r="CW54">
        <v>0.35719899999999999</v>
      </c>
      <c r="CX54">
        <v>0.39400200000000002</v>
      </c>
      <c r="CY54">
        <v>0.51275199999999999</v>
      </c>
      <c r="CZ54">
        <v>0.578654</v>
      </c>
      <c r="DB54">
        <v>1.504998104E-3</v>
      </c>
      <c r="DC54">
        <v>1.9752752600000001E-3</v>
      </c>
      <c r="DD54">
        <v>1.918997688E-3</v>
      </c>
      <c r="DE54">
        <v>1.7132290920000002E-3</v>
      </c>
      <c r="DF54">
        <v>1.4252880920000001E-3</v>
      </c>
      <c r="DG54">
        <v>1.79357456E-3</v>
      </c>
      <c r="DH54">
        <v>2.1775885640000002E-3</v>
      </c>
      <c r="DI54">
        <v>1.3580489040000002E-3</v>
      </c>
      <c r="DJ54">
        <v>1.3820770839999999E-3</v>
      </c>
      <c r="DK54">
        <v>2.5798719280000003E-3</v>
      </c>
      <c r="DL54">
        <v>1.18869988E-3</v>
      </c>
      <c r="DM54">
        <v>1.8709016120000003E-3</v>
      </c>
      <c r="DN54">
        <v>1.6915044400000001E-3</v>
      </c>
      <c r="DO54">
        <v>1.9997005999999999E-3</v>
      </c>
      <c r="DP54">
        <v>1.8738008800000001E-3</v>
      </c>
      <c r="DQ54">
        <v>2.0326648800000004E-3</v>
      </c>
      <c r="DR54">
        <v>2.3188186600000002E-3</v>
      </c>
      <c r="DS54">
        <v>1.489389716E-3</v>
      </c>
      <c r="DT54">
        <v>1.40118048E-3</v>
      </c>
      <c r="DU54">
        <v>1.929363564E-3</v>
      </c>
      <c r="DV54">
        <v>1.8667314320000002E-3</v>
      </c>
      <c r="DW54">
        <v>1.5737862160000002E-3</v>
      </c>
      <c r="DX54">
        <v>2.1467292320000004E-3</v>
      </c>
      <c r="DY54">
        <v>1.659652208E-3</v>
      </c>
      <c r="DZ54">
        <v>1.971065364E-3</v>
      </c>
      <c r="EA54">
        <v>1.661081984E-3</v>
      </c>
      <c r="EB54">
        <v>2.0495838960000001E-3</v>
      </c>
      <c r="EC54">
        <v>1.2437065400000002E-3</v>
      </c>
      <c r="ED54">
        <v>1.8601385760000002E-3</v>
      </c>
      <c r="EE54">
        <v>1.5033697479999999E-3</v>
      </c>
      <c r="EF54">
        <v>1.6466253599999999E-3</v>
      </c>
      <c r="EG54">
        <v>1.8064028280000001E-3</v>
      </c>
      <c r="EH54">
        <v>2.014832396E-3</v>
      </c>
      <c r="EI54">
        <v>1.8080311840000002E-3</v>
      </c>
      <c r="EJ54">
        <v>1.742062908E-3</v>
      </c>
      <c r="EK54">
        <v>1.730465836E-3</v>
      </c>
      <c r="EL54">
        <v>1.3166648320000001E-3</v>
      </c>
      <c r="EM54">
        <v>1.5773606560000001E-3</v>
      </c>
      <c r="EN54">
        <v>1.3085627680000001E-3</v>
      </c>
      <c r="EO54">
        <v>1.235604476E-3</v>
      </c>
      <c r="EP54">
        <v>1.5566686200000001E-3</v>
      </c>
      <c r="EQ54">
        <v>1.2967671160000001E-3</v>
      </c>
      <c r="ER54">
        <v>1.336721412E-3</v>
      </c>
      <c r="ES54">
        <v>1.988421256E-3</v>
      </c>
      <c r="ET54">
        <v>1.4377589159999999E-3</v>
      </c>
      <c r="EU54">
        <v>1.83765932E-3</v>
      </c>
      <c r="EV54">
        <v>1.831582772E-3</v>
      </c>
      <c r="EW54">
        <v>1.3646814760000002E-3</v>
      </c>
      <c r="EX54">
        <v>1.6121518720000002E-3</v>
      </c>
      <c r="EY54">
        <v>1.766289668E-3</v>
      </c>
      <c r="EZ54">
        <v>1.653615376E-3</v>
      </c>
      <c r="FA54">
        <v>2.3079364760000003E-3</v>
      </c>
      <c r="FB54">
        <v>1.9986282679999999E-3</v>
      </c>
      <c r="FC54">
        <v>1.9525577079999999E-3</v>
      </c>
      <c r="FD54">
        <v>1.7098532320000001E-3</v>
      </c>
      <c r="FE54">
        <v>2.0139983599999998E-3</v>
      </c>
      <c r="FF54">
        <v>2.3155619479999999E-3</v>
      </c>
      <c r="FG54">
        <v>1.7136659680000001E-3</v>
      </c>
      <c r="FH54">
        <v>1.8539031640000001E-3</v>
      </c>
      <c r="FI54">
        <v>1.0265394520000001E-3</v>
      </c>
      <c r="FJ54">
        <v>1.3236548480000001E-3</v>
      </c>
      <c r="FK54">
        <v>1.1329386159999999E-3</v>
      </c>
      <c r="FL54">
        <v>1.850050712E-3</v>
      </c>
      <c r="FM54">
        <v>2.120318092E-3</v>
      </c>
      <c r="FN54">
        <v>1.6343134E-3</v>
      </c>
      <c r="FO54">
        <v>1.72943322E-3</v>
      </c>
      <c r="FP54">
        <v>1.5408616519999999E-3</v>
      </c>
      <c r="FQ54">
        <v>1.9167338760000001E-3</v>
      </c>
      <c r="FR54">
        <v>2.4057172680000002E-3</v>
      </c>
      <c r="FS54">
        <v>1.672321612E-3</v>
      </c>
      <c r="FT54">
        <v>2.0699582039999998E-3</v>
      </c>
      <c r="FU54">
        <v>2.0801255000000001E-3</v>
      </c>
      <c r="FV54">
        <v>1.444709216E-3</v>
      </c>
      <c r="FW54">
        <v>1.8055687920000001E-3</v>
      </c>
      <c r="FX54">
        <v>1.7741931520000001E-3</v>
      </c>
      <c r="FY54">
        <v>1.7358672120000001E-3</v>
      </c>
      <c r="FZ54">
        <v>1.6498423560000002E-3</v>
      </c>
      <c r="GA54">
        <v>1.9247962240000001E-3</v>
      </c>
      <c r="GB54">
        <v>1.6353857319999999E-3</v>
      </c>
      <c r="GC54">
        <v>1.626251052E-3</v>
      </c>
      <c r="GD54">
        <v>1.8660959760000001E-3</v>
      </c>
      <c r="GE54">
        <v>1.5711252439999999E-3</v>
      </c>
      <c r="GF54">
        <v>1.786385964E-3</v>
      </c>
      <c r="GG54">
        <v>1.9834964720000002E-3</v>
      </c>
      <c r="GH54">
        <v>1.3534021320000002E-3</v>
      </c>
      <c r="GI54">
        <v>1.841710352E-3</v>
      </c>
      <c r="GJ54">
        <v>1.8006440080000001E-3</v>
      </c>
      <c r="GK54">
        <v>1.5434829080000002E-3</v>
      </c>
      <c r="GL54">
        <v>1.284336008E-3</v>
      </c>
      <c r="GM54">
        <v>2.2240960000000001E-3</v>
      </c>
      <c r="GN54">
        <v>1.4225079720000002E-3</v>
      </c>
      <c r="GO54">
        <v>2.191171436E-3</v>
      </c>
      <c r="GP54">
        <v>1.5054349800000001E-3</v>
      </c>
      <c r="GQ54">
        <v>1.6105632319999999E-3</v>
      </c>
      <c r="GR54">
        <v>2.0483924160000001E-3</v>
      </c>
      <c r="GS54">
        <v>1.6719244520000001E-3</v>
      </c>
      <c r="GT54">
        <v>1.2513717280000002E-3</v>
      </c>
      <c r="GU54">
        <v>1.09040278E-3</v>
      </c>
      <c r="GV54">
        <v>1.566557904E-3</v>
      </c>
      <c r="GW54">
        <v>2.0947807039999999E-3</v>
      </c>
      <c r="GY54">
        <f t="shared" si="5"/>
        <v>7.4295736402063995E-4</v>
      </c>
      <c r="GZ54">
        <f t="shared" si="6"/>
        <v>5.0619391450390007E-4</v>
      </c>
      <c r="HA54">
        <f t="shared" si="12"/>
        <v>9.522354377509201E-4</v>
      </c>
      <c r="HB54">
        <f t="shared" si="13"/>
        <v>8.0070845426985613E-4</v>
      </c>
      <c r="HC54">
        <f t="shared" si="14"/>
        <v>5.5025954839034799E-4</v>
      </c>
      <c r="HD54">
        <f t="shared" si="15"/>
        <v>7.2221508092608008E-4</v>
      </c>
      <c r="HE54">
        <f t="shared" si="16"/>
        <v>1.0598780834586441E-3</v>
      </c>
      <c r="HF54">
        <f t="shared" si="17"/>
        <v>6.4629275731579213E-4</v>
      </c>
      <c r="HG54">
        <f t="shared" si="18"/>
        <v>4.8604195851569996E-4</v>
      </c>
      <c r="HH54">
        <f t="shared" si="19"/>
        <v>9.3079457277504807E-4</v>
      </c>
      <c r="HI54">
        <f t="shared" si="20"/>
        <v>4.6303664165616001E-4</v>
      </c>
      <c r="HJ54">
        <f t="shared" si="21"/>
        <v>8.5581774978683216E-4</v>
      </c>
      <c r="HK54">
        <f t="shared" si="22"/>
        <v>7.840038504178E-4</v>
      </c>
      <c r="HL54">
        <f t="shared" si="23"/>
        <v>8.3754860020219992E-4</v>
      </c>
      <c r="HM54">
        <f t="shared" si="24"/>
        <v>1.07949293936624E-3</v>
      </c>
      <c r="HN54">
        <f t="shared" si="25"/>
        <v>1.2130049631292801E-3</v>
      </c>
      <c r="HO54">
        <f t="shared" si="26"/>
        <v>9.1340122072328003E-4</v>
      </c>
      <c r="HP54">
        <f t="shared" si="27"/>
        <v>8.9390638791802808E-4</v>
      </c>
      <c r="HQ54">
        <f t="shared" si="28"/>
        <v>6.9875889711263999E-4</v>
      </c>
      <c r="HR54">
        <f t="shared" si="29"/>
        <v>1.0362766051329121E-3</v>
      </c>
      <c r="HS54">
        <f t="shared" si="30"/>
        <v>1.0451586612681841E-3</v>
      </c>
      <c r="HT54">
        <f t="shared" si="31"/>
        <v>8.3929232006172002E-4</v>
      </c>
      <c r="HU54">
        <f t="shared" si="32"/>
        <v>1.2161586043249444E-3</v>
      </c>
      <c r="HV54">
        <f t="shared" si="33"/>
        <v>8.5224468602566395E-4</v>
      </c>
      <c r="HW54">
        <f t="shared" si="34"/>
        <v>1.0725512756898719E-3</v>
      </c>
      <c r="HX54">
        <f t="shared" si="35"/>
        <v>9.1179946157529603E-4</v>
      </c>
      <c r="HY54">
        <f t="shared" si="36"/>
        <v>1.0375321614975361E-3</v>
      </c>
      <c r="HZ54">
        <f t="shared" si="37"/>
        <v>8.3088302817780019E-4</v>
      </c>
      <c r="IA54">
        <f t="shared" si="38"/>
        <v>8.3866021823678408E-4</v>
      </c>
      <c r="IB54">
        <f t="shared" si="39"/>
        <v>7.4292774521789986E-4</v>
      </c>
      <c r="IC54">
        <f t="shared" si="40"/>
        <v>8.5583023760927993E-4</v>
      </c>
      <c r="ID54">
        <f t="shared" si="41"/>
        <v>9.8886284250658822E-4</v>
      </c>
      <c r="IE54">
        <f t="shared" si="42"/>
        <v>9.5783923206402396E-4</v>
      </c>
      <c r="IF54">
        <f t="shared" si="43"/>
        <v>1.0148587517663041E-3</v>
      </c>
      <c r="IG54">
        <f t="shared" si="44"/>
        <v>7.1747035072270804E-4</v>
      </c>
      <c r="IH54">
        <f t="shared" si="45"/>
        <v>6.3149543659980789E-4</v>
      </c>
      <c r="II54">
        <f t="shared" si="46"/>
        <v>5.6483736294451201E-4</v>
      </c>
      <c r="IJ54">
        <f t="shared" si="47"/>
        <v>1.5773606560000001E-3</v>
      </c>
      <c r="IK54">
        <f t="shared" si="48"/>
        <v>7.3762243813115208E-4</v>
      </c>
      <c r="IL54">
        <f t="shared" si="49"/>
        <v>4.2031557460091995E-4</v>
      </c>
      <c r="IM54">
        <f t="shared" si="50"/>
        <v>8.9793938674907997E-4</v>
      </c>
      <c r="IN54">
        <f t="shared" si="51"/>
        <v>4.7708191874351602E-4</v>
      </c>
      <c r="IO54">
        <f t="shared" si="52"/>
        <v>3.7059130754146802E-4</v>
      </c>
      <c r="IP54">
        <f t="shared" si="53"/>
        <v>1.2501602120723199E-3</v>
      </c>
      <c r="IQ54">
        <f t="shared" si="54"/>
        <v>6.9573153945239996E-4</v>
      </c>
      <c r="IR54">
        <f t="shared" si="55"/>
        <v>1.2635580094981199E-3</v>
      </c>
      <c r="IS54">
        <f t="shared" si="56"/>
        <v>6.4301742693158401E-4</v>
      </c>
      <c r="IT54">
        <f t="shared" si="57"/>
        <v>7.428807376383121E-4</v>
      </c>
      <c r="IU54">
        <f t="shared" si="58"/>
        <v>8.6691532334553622E-4</v>
      </c>
      <c r="IV54">
        <f t="shared" si="59"/>
        <v>7.8784290867339203E-4</v>
      </c>
      <c r="IW54">
        <f t="shared" si="60"/>
        <v>1.0301577316328479E-3</v>
      </c>
      <c r="IX54">
        <f t="shared" si="61"/>
        <v>9.1615384764000805E-4</v>
      </c>
      <c r="IY54">
        <f t="shared" si="62"/>
        <v>9.4761161933510805E-4</v>
      </c>
      <c r="IZ54">
        <f t="shared" si="63"/>
        <v>9.2860715755917992E-4</v>
      </c>
      <c r="JA54">
        <f t="shared" si="64"/>
        <v>8.0643859804694403E-4</v>
      </c>
      <c r="JB54">
        <f t="shared" si="65"/>
        <v>8.4644927273587998E-4</v>
      </c>
      <c r="JC54">
        <f t="shared" si="66"/>
        <v>1.253849008098624E-3</v>
      </c>
      <c r="JD54">
        <f t="shared" si="67"/>
        <v>8.4912491447593609E-4</v>
      </c>
      <c r="JE54">
        <f t="shared" si="68"/>
        <v>1.0428335070721479E-3</v>
      </c>
      <c r="JF54">
        <f t="shared" si="69"/>
        <v>3.1593188790532802E-4</v>
      </c>
      <c r="JG54">
        <f t="shared" si="70"/>
        <v>7.3655171113414409E-4</v>
      </c>
      <c r="JH54">
        <f t="shared" si="71"/>
        <v>3.7101700384491198E-4</v>
      </c>
      <c r="JI54">
        <f t="shared" si="72"/>
        <v>9.9691462656689581E-4</v>
      </c>
      <c r="JJ54">
        <f t="shared" si="73"/>
        <v>1.1781547478198001E-3</v>
      </c>
      <c r="JK54">
        <f t="shared" si="74"/>
        <v>7.7801816269679994E-4</v>
      </c>
      <c r="JL54">
        <f t="shared" si="11"/>
        <v>8.6334344002332E-4</v>
      </c>
      <c r="JM54">
        <f t="shared" si="1"/>
        <v>7.0026923153783198E-4</v>
      </c>
      <c r="JN54">
        <f t="shared" si="7"/>
        <v>9.6370120837690804E-4</v>
      </c>
      <c r="JO54">
        <f t="shared" si="8"/>
        <v>1.0405232384726279E-3</v>
      </c>
      <c r="JP54">
        <f t="shared" si="76"/>
        <v>9.2214154935936791E-4</v>
      </c>
      <c r="JQ54">
        <f t="shared" si="77"/>
        <v>1.0266702897691439E-3</v>
      </c>
      <c r="JR54">
        <f t="shared" si="78"/>
        <v>1.2213831295840001E-3</v>
      </c>
      <c r="JS54">
        <f t="shared" si="79"/>
        <v>7.8812643976761587E-4</v>
      </c>
      <c r="JT54">
        <f t="shared" si="80"/>
        <v>9.4987724123294412E-4</v>
      </c>
      <c r="JU54">
        <f t="shared" si="81"/>
        <v>7.89796275158016E-4</v>
      </c>
      <c r="JV54">
        <f t="shared" si="82"/>
        <v>9.9908878906987192E-4</v>
      </c>
      <c r="JW54">
        <f t="shared" si="83"/>
        <v>8.2160829454915203E-4</v>
      </c>
      <c r="JX54">
        <f t="shared" si="84"/>
        <v>9.8120529590470392E-4</v>
      </c>
      <c r="JY54">
        <f t="shared" si="85"/>
        <v>5.3823488134437602E-4</v>
      </c>
      <c r="JZ54">
        <f t="shared" si="86"/>
        <v>7.8337976800786798E-4</v>
      </c>
      <c r="KA54">
        <f t="shared" si="87"/>
        <v>7.7088984597352807E-4</v>
      </c>
      <c r="KB54">
        <f t="shared" si="88"/>
        <v>8.6505841709591199E-4</v>
      </c>
      <c r="KC54">
        <f t="shared" si="89"/>
        <v>9.6986288118891604E-4</v>
      </c>
      <c r="KD54">
        <f t="shared" si="90"/>
        <v>4.3173180908846406E-4</v>
      </c>
      <c r="KE54">
        <f t="shared" si="75"/>
        <v>4.0320420976330807E-4</v>
      </c>
      <c r="KF54">
        <f t="shared" si="91"/>
        <v>9.6774696327227186E-4</v>
      </c>
      <c r="KG54">
        <f t="shared" si="92"/>
        <v>8.3132852818947197E-4</v>
      </c>
      <c r="KH54">
        <f t="shared" si="93"/>
        <v>8.0204465393276408E-4</v>
      </c>
      <c r="KI54">
        <f t="shared" si="94"/>
        <v>5.5738384676788796E-4</v>
      </c>
      <c r="KJ54">
        <f t="shared" si="95"/>
        <v>1.1369512029120001E-3</v>
      </c>
      <c r="KK54">
        <f t="shared" si="96"/>
        <v>6.8572708044246011E-4</v>
      </c>
      <c r="KL54">
        <f t="shared" si="97"/>
        <v>1.1584723382131999E-3</v>
      </c>
      <c r="KM54">
        <f t="shared" si="98"/>
        <v>5.3912035329767999E-4</v>
      </c>
      <c r="KN54">
        <f t="shared" si="99"/>
        <v>6.9567795637270403E-4</v>
      </c>
      <c r="KO54">
        <f t="shared" si="100"/>
        <v>7.9014893894025601E-4</v>
      </c>
      <c r="KP54">
        <f t="shared" si="9"/>
        <v>8.8053071611696415E-4</v>
      </c>
      <c r="KQ54">
        <f t="shared" si="10"/>
        <v>4.4698872986987206E-4</v>
      </c>
      <c r="KR54">
        <f t="shared" si="101"/>
        <v>4.2962087612556004E-4</v>
      </c>
      <c r="KS54">
        <f t="shared" si="102"/>
        <v>8.0325569839180793E-4</v>
      </c>
      <c r="KT54">
        <f t="shared" si="103"/>
        <v>1.2121532334924158E-3</v>
      </c>
    </row>
    <row r="55" spans="1:306" x14ac:dyDescent="0.25">
      <c r="A55">
        <v>-1.6310000000000001E-3</v>
      </c>
      <c r="C55">
        <v>3.2947999999999998E-2</v>
      </c>
      <c r="E55">
        <v>0.53268099999999996</v>
      </c>
      <c r="F55">
        <v>0.25951600000000002</v>
      </c>
      <c r="G55">
        <v>0.501888</v>
      </c>
      <c r="H55">
        <v>0.46832499999999999</v>
      </c>
      <c r="I55">
        <v>0.39799000000000001</v>
      </c>
      <c r="J55">
        <v>0.42533100000000001</v>
      </c>
      <c r="K55">
        <v>0.41636499999999999</v>
      </c>
      <c r="L55">
        <v>0.51731899999999997</v>
      </c>
      <c r="M55">
        <v>0.36030400000000001</v>
      </c>
      <c r="N55">
        <v>0.43244300000000002</v>
      </c>
      <c r="O55">
        <v>0.38166899999999998</v>
      </c>
      <c r="P55">
        <v>0.37897599999999998</v>
      </c>
      <c r="Q55">
        <v>0.40921400000000002</v>
      </c>
      <c r="R55">
        <v>0.43271900000000002</v>
      </c>
      <c r="S55">
        <v>0.57956099999999999</v>
      </c>
      <c r="T55">
        <v>0.60527799999999998</v>
      </c>
      <c r="U55">
        <v>0.48596299999999998</v>
      </c>
      <c r="V55">
        <v>0.56205400000000005</v>
      </c>
      <c r="W55">
        <v>0.43957200000000002</v>
      </c>
      <c r="X55">
        <v>0.48461599999999999</v>
      </c>
      <c r="Y55">
        <v>0.46961199999999997</v>
      </c>
      <c r="Z55">
        <v>0.47936600000000001</v>
      </c>
      <c r="AA55">
        <v>0.53292600000000001</v>
      </c>
      <c r="AB55">
        <v>0.51957200000000003</v>
      </c>
      <c r="AC55">
        <v>0.54370499999999999</v>
      </c>
      <c r="AD55">
        <v>0.49252200000000002</v>
      </c>
      <c r="AE55">
        <v>0.46754000000000001</v>
      </c>
      <c r="AF55">
        <v>0.61827799999999999</v>
      </c>
      <c r="AG55">
        <v>0.43960700000000003</v>
      </c>
      <c r="AH55">
        <v>0.45257599999999998</v>
      </c>
      <c r="AI55">
        <v>0.46890500000000002</v>
      </c>
      <c r="AJ55">
        <v>0.45527299999999998</v>
      </c>
      <c r="AK55">
        <v>0.441187</v>
      </c>
      <c r="AL55">
        <v>0.52435600000000004</v>
      </c>
      <c r="AM55">
        <v>0.39939000000000002</v>
      </c>
      <c r="AN55">
        <v>0.40687499999999999</v>
      </c>
      <c r="AO55">
        <v>0.406001</v>
      </c>
      <c r="AP55">
        <v>0.563689</v>
      </c>
      <c r="AQ55">
        <v>1</v>
      </c>
      <c r="AR55">
        <v>0.28135300000000002</v>
      </c>
      <c r="AS55">
        <v>0.60807599999999995</v>
      </c>
      <c r="AT55">
        <v>0.375002</v>
      </c>
      <c r="AU55">
        <v>0.194378</v>
      </c>
      <c r="AV55">
        <v>0.56225099999999995</v>
      </c>
      <c r="AW55">
        <v>0.51567099999999999</v>
      </c>
      <c r="AX55">
        <v>0.62768299999999999</v>
      </c>
      <c r="AY55">
        <v>0.34738000000000002</v>
      </c>
      <c r="AZ55">
        <v>0.53506100000000001</v>
      </c>
      <c r="BA55">
        <v>0.53598900000000005</v>
      </c>
      <c r="BB55">
        <v>0.43650699999999998</v>
      </c>
      <c r="BC55">
        <v>0.53415000000000001</v>
      </c>
      <c r="BD55">
        <v>0.385129</v>
      </c>
      <c r="BE55">
        <v>0.433199</v>
      </c>
      <c r="BF55">
        <v>0.43067299999999997</v>
      </c>
      <c r="BG55">
        <v>0.51322400000000001</v>
      </c>
      <c r="BH55">
        <v>0.36303800000000003</v>
      </c>
      <c r="BI55">
        <v>0.53253499999999998</v>
      </c>
      <c r="BJ55">
        <v>0.46169399999999999</v>
      </c>
      <c r="BK55">
        <v>0.51520100000000002</v>
      </c>
      <c r="BL55">
        <v>0.40162900000000001</v>
      </c>
      <c r="BM55">
        <v>0.52853600000000001</v>
      </c>
      <c r="BN55">
        <v>0.303643</v>
      </c>
      <c r="BO55">
        <v>0.54896299999999998</v>
      </c>
      <c r="BP55">
        <v>0.586565</v>
      </c>
      <c r="BQ55">
        <v>0.46299800000000002</v>
      </c>
      <c r="BR55">
        <v>0.468275</v>
      </c>
      <c r="BS55">
        <v>0.412684</v>
      </c>
      <c r="BT55">
        <v>0.45617600000000003</v>
      </c>
      <c r="BU55">
        <v>0.416244</v>
      </c>
      <c r="BV55">
        <v>0.57626100000000002</v>
      </c>
      <c r="BW55">
        <v>0.400893</v>
      </c>
      <c r="BX55">
        <v>0.55742700000000001</v>
      </c>
      <c r="BY55">
        <v>0.51571199999999995</v>
      </c>
      <c r="BZ55">
        <v>0.53712800000000005</v>
      </c>
      <c r="CA55">
        <v>0.44122400000000001</v>
      </c>
      <c r="CB55">
        <v>0.536076</v>
      </c>
      <c r="CC55">
        <v>0.511015</v>
      </c>
      <c r="CD55">
        <v>0.54493800000000003</v>
      </c>
      <c r="CE55">
        <v>0.25437799999999999</v>
      </c>
      <c r="CF55">
        <v>0.495448</v>
      </c>
      <c r="CG55">
        <v>0.40627000000000002</v>
      </c>
      <c r="CH55">
        <v>0.47379399999999999</v>
      </c>
      <c r="CI55">
        <v>0.53182300000000005</v>
      </c>
      <c r="CJ55">
        <v>0.23049500000000001</v>
      </c>
      <c r="CK55">
        <v>0.33913300000000002</v>
      </c>
      <c r="CL55">
        <v>0.472443</v>
      </c>
      <c r="CM55">
        <v>0.44833000000000001</v>
      </c>
      <c r="CN55">
        <v>0.48758899999999999</v>
      </c>
      <c r="CO55">
        <v>0.50210500000000002</v>
      </c>
      <c r="CP55">
        <v>0.52189099999999999</v>
      </c>
      <c r="CQ55">
        <v>0.53064299999999998</v>
      </c>
      <c r="CR55">
        <v>0.43675599999999998</v>
      </c>
      <c r="CS55">
        <v>0.36876900000000001</v>
      </c>
      <c r="CT55">
        <v>0.41562100000000002</v>
      </c>
      <c r="CU55">
        <v>0.395256</v>
      </c>
      <c r="CV55">
        <v>0.473605</v>
      </c>
      <c r="CW55">
        <v>0.249302</v>
      </c>
      <c r="CX55">
        <v>0.42286800000000002</v>
      </c>
      <c r="CY55">
        <v>0.48882599999999998</v>
      </c>
      <c r="CZ55">
        <v>0.54721900000000001</v>
      </c>
      <c r="DB55">
        <v>1.2485315119999999E-3</v>
      </c>
      <c r="DC55">
        <v>1.6386687799999999E-3</v>
      </c>
      <c r="DD55">
        <v>1.591981464E-3</v>
      </c>
      <c r="DE55">
        <v>1.4212778760000001E-3</v>
      </c>
      <c r="DF55">
        <v>1.1824048759999999E-3</v>
      </c>
      <c r="DG55">
        <v>1.4879316799999999E-3</v>
      </c>
      <c r="DH55">
        <v>1.806505892E-3</v>
      </c>
      <c r="DI55">
        <v>1.126623912E-3</v>
      </c>
      <c r="DJ55">
        <v>1.1465574519999998E-3</v>
      </c>
      <c r="DK55">
        <v>2.1402361839999999E-3</v>
      </c>
      <c r="DL55">
        <v>9.8613363999999998E-4</v>
      </c>
      <c r="DM55">
        <v>1.5520814360000001E-3</v>
      </c>
      <c r="DN55">
        <v>1.40325532E-3</v>
      </c>
      <c r="DO55">
        <v>1.6589317999999998E-3</v>
      </c>
      <c r="DP55">
        <v>1.5544866399999999E-3</v>
      </c>
      <c r="DQ55">
        <v>1.6862786400000001E-3</v>
      </c>
      <c r="DR55">
        <v>1.9236689799999999E-3</v>
      </c>
      <c r="DS55">
        <v>1.2355829479999999E-3</v>
      </c>
      <c r="DT55">
        <v>1.1624054399999998E-3</v>
      </c>
      <c r="DU55">
        <v>1.6005808919999998E-3</v>
      </c>
      <c r="DV55">
        <v>1.5486218959999999E-3</v>
      </c>
      <c r="DW55">
        <v>1.3055974480000001E-3</v>
      </c>
      <c r="DX55">
        <v>1.7809052960000001E-3</v>
      </c>
      <c r="DY55">
        <v>1.3768310239999999E-3</v>
      </c>
      <c r="DZ55">
        <v>1.6351762919999998E-3</v>
      </c>
      <c r="EA55">
        <v>1.3780171519999999E-3</v>
      </c>
      <c r="EB55">
        <v>1.7003144879999999E-3</v>
      </c>
      <c r="EC55">
        <v>1.0317666200000001E-3</v>
      </c>
      <c r="ED55">
        <v>1.543152528E-3</v>
      </c>
      <c r="EE55">
        <v>1.2471806439999999E-3</v>
      </c>
      <c r="EF55">
        <v>1.3660240799999999E-3</v>
      </c>
      <c r="EG55">
        <v>1.4985738839999999E-3</v>
      </c>
      <c r="EH55">
        <v>1.6714849879999999E-3</v>
      </c>
      <c r="EI55">
        <v>1.4999247519999999E-3</v>
      </c>
      <c r="EJ55">
        <v>1.4451981239999999E-3</v>
      </c>
      <c r="EK55">
        <v>1.4355773079999998E-3</v>
      </c>
      <c r="EL55">
        <v>1.092292096E-3</v>
      </c>
      <c r="EM55">
        <v>1.3085627680000001E-3</v>
      </c>
      <c r="EN55">
        <v>1.0855707039999999E-3</v>
      </c>
      <c r="EO55">
        <v>1.025045228E-3</v>
      </c>
      <c r="EP55">
        <v>1.29139686E-3</v>
      </c>
      <c r="EQ55">
        <v>1.075785148E-3</v>
      </c>
      <c r="ER55">
        <v>1.1089308359999999E-3</v>
      </c>
      <c r="ES55">
        <v>1.6495745679999999E-3</v>
      </c>
      <c r="ET55">
        <v>1.1927505479999998E-3</v>
      </c>
      <c r="EU55">
        <v>1.5245039599999998E-3</v>
      </c>
      <c r="EV55">
        <v>1.5194629159999999E-3</v>
      </c>
      <c r="EW55">
        <v>1.132126228E-3</v>
      </c>
      <c r="EX55">
        <v>1.3374252159999999E-3</v>
      </c>
      <c r="EY55">
        <v>1.4652964039999999E-3</v>
      </c>
      <c r="EZ55">
        <v>1.371822928E-3</v>
      </c>
      <c r="FA55">
        <v>1.9146412280000001E-3</v>
      </c>
      <c r="FB55">
        <v>1.6580422039999998E-3</v>
      </c>
      <c r="FC55">
        <v>1.6198225239999998E-3</v>
      </c>
      <c r="FD55">
        <v>1.4184772959999999E-3</v>
      </c>
      <c r="FE55">
        <v>1.6707930799999997E-3</v>
      </c>
      <c r="FF55">
        <v>1.9209672439999999E-3</v>
      </c>
      <c r="FG55">
        <v>1.4216403039999999E-3</v>
      </c>
      <c r="FH55">
        <v>1.5379796919999999E-3</v>
      </c>
      <c r="FI55">
        <v>8.5160695599999995E-4</v>
      </c>
      <c r="FJ55">
        <v>1.098090944E-3</v>
      </c>
      <c r="FK55">
        <v>9.3987464799999995E-4</v>
      </c>
      <c r="FL55">
        <v>1.5347837359999999E-3</v>
      </c>
      <c r="FM55">
        <v>1.7589948759999998E-3</v>
      </c>
      <c r="FN55">
        <v>1.3558101999999999E-3</v>
      </c>
      <c r="FO55">
        <v>1.43472066E-3</v>
      </c>
      <c r="FP55">
        <v>1.2782835559999998E-3</v>
      </c>
      <c r="FQ55">
        <v>1.5901034279999999E-3</v>
      </c>
      <c r="FR55">
        <v>1.9957592039999998E-3</v>
      </c>
      <c r="FS55">
        <v>1.3873414359999998E-3</v>
      </c>
      <c r="FT55">
        <v>1.7172168119999999E-3</v>
      </c>
      <c r="FU55">
        <v>1.7256514999999999E-3</v>
      </c>
      <c r="FV55">
        <v>1.1985164479999999E-3</v>
      </c>
      <c r="FW55">
        <v>1.497881976E-3</v>
      </c>
      <c r="FX55">
        <v>1.471853056E-3</v>
      </c>
      <c r="FY55">
        <v>1.4400582360000001E-3</v>
      </c>
      <c r="FZ55">
        <v>1.3686928679999999E-3</v>
      </c>
      <c r="GA55">
        <v>1.596791872E-3</v>
      </c>
      <c r="GB55">
        <v>1.3566997959999999E-3</v>
      </c>
      <c r="GC55">
        <v>1.3491217559999998E-3</v>
      </c>
      <c r="GD55">
        <v>1.548094728E-3</v>
      </c>
      <c r="GE55">
        <v>1.3033899319999998E-3</v>
      </c>
      <c r="GF55">
        <v>1.4819680919999998E-3</v>
      </c>
      <c r="GG55">
        <v>1.6454890159999999E-3</v>
      </c>
      <c r="GH55">
        <v>1.122768996E-3</v>
      </c>
      <c r="GI55">
        <v>1.5278646559999999E-3</v>
      </c>
      <c r="GJ55">
        <v>1.493796424E-3</v>
      </c>
      <c r="GK55">
        <v>1.2804581239999999E-3</v>
      </c>
      <c r="GL55">
        <v>1.0654724239999999E-3</v>
      </c>
      <c r="GM55">
        <v>1.8450879999999999E-3</v>
      </c>
      <c r="GN55">
        <v>1.180098516E-3</v>
      </c>
      <c r="GO55">
        <v>1.8177741079999999E-3</v>
      </c>
      <c r="GP55">
        <v>1.24889394E-3</v>
      </c>
      <c r="GQ55">
        <v>1.3361072959999999E-3</v>
      </c>
      <c r="GR55">
        <v>1.6993260479999997E-3</v>
      </c>
      <c r="GS55">
        <v>1.3870119559999999E-3</v>
      </c>
      <c r="GT55">
        <v>1.038125584E-3</v>
      </c>
      <c r="GU55">
        <v>9.0458733999999993E-4</v>
      </c>
      <c r="GV55">
        <v>1.299600912E-3</v>
      </c>
      <c r="GW55">
        <v>1.7378093119999999E-3</v>
      </c>
      <c r="GY55">
        <f t="shared" si="5"/>
        <v>6.6506901434367188E-4</v>
      </c>
      <c r="GZ55">
        <f t="shared" si="6"/>
        <v>4.2526076711048001E-4</v>
      </c>
      <c r="HA55">
        <f t="shared" si="12"/>
        <v>7.9899639300403205E-4</v>
      </c>
      <c r="HB55">
        <f t="shared" si="13"/>
        <v>6.6561996127770002E-4</v>
      </c>
      <c r="HC55">
        <f t="shared" si="14"/>
        <v>4.7058531659923997E-4</v>
      </c>
      <c r="HD55">
        <f t="shared" si="15"/>
        <v>6.3286346938608003E-4</v>
      </c>
      <c r="HE55">
        <f t="shared" si="16"/>
        <v>7.5216582572258E-4</v>
      </c>
      <c r="HF55">
        <f t="shared" si="17"/>
        <v>5.82823955531928E-4</v>
      </c>
      <c r="HG55">
        <f t="shared" si="18"/>
        <v>4.1310923618540792E-4</v>
      </c>
      <c r="HH55">
        <f t="shared" si="19"/>
        <v>9.2553015611751197E-4</v>
      </c>
      <c r="HI55">
        <f t="shared" si="20"/>
        <v>3.7637664024515999E-4</v>
      </c>
      <c r="HJ55">
        <f t="shared" si="21"/>
        <v>5.8820161428953602E-4</v>
      </c>
      <c r="HK55">
        <f t="shared" si="22"/>
        <v>5.7423172251848007E-4</v>
      </c>
      <c r="HL55">
        <f t="shared" si="23"/>
        <v>7.1785130956419994E-4</v>
      </c>
      <c r="HM55">
        <f t="shared" si="24"/>
        <v>9.0091983156503994E-4</v>
      </c>
      <c r="HN55">
        <f t="shared" si="25"/>
        <v>1.0206673626619201E-3</v>
      </c>
      <c r="HO55">
        <f t="shared" si="26"/>
        <v>9.3483194852773987E-4</v>
      </c>
      <c r="HP55">
        <f t="shared" si="27"/>
        <v>6.9446433825519208E-4</v>
      </c>
      <c r="HQ55">
        <f t="shared" si="28"/>
        <v>5.1096088407167988E-4</v>
      </c>
      <c r="HR55">
        <f t="shared" si="29"/>
        <v>7.7566710955747189E-4</v>
      </c>
      <c r="HS55">
        <f t="shared" si="30"/>
        <v>7.2725142582435196E-4</v>
      </c>
      <c r="HT55">
        <f t="shared" si="31"/>
        <v>6.2585902625796801E-4</v>
      </c>
      <c r="HU55">
        <f t="shared" si="32"/>
        <v>9.4909073577609606E-4</v>
      </c>
      <c r="HV55">
        <f t="shared" si="33"/>
        <v>7.15362848801728E-4</v>
      </c>
      <c r="HW55">
        <f t="shared" si="34"/>
        <v>8.8905352584185986E-4</v>
      </c>
      <c r="HX55">
        <f t="shared" si="35"/>
        <v>6.7870376373734399E-4</v>
      </c>
      <c r="HY55">
        <f t="shared" si="36"/>
        <v>7.9496503571951991E-4</v>
      </c>
      <c r="HZ55">
        <f t="shared" si="37"/>
        <v>6.3791860228036004E-4</v>
      </c>
      <c r="IA55">
        <f t="shared" si="38"/>
        <v>6.7838065337649605E-4</v>
      </c>
      <c r="IB55">
        <f t="shared" si="39"/>
        <v>5.6444402713894397E-4</v>
      </c>
      <c r="IC55">
        <f t="shared" si="40"/>
        <v>6.4053552123239993E-4</v>
      </c>
      <c r="ID55">
        <f t="shared" si="41"/>
        <v>6.82260227890332E-4</v>
      </c>
      <c r="IE55">
        <f t="shared" si="42"/>
        <v>7.3743744740075595E-4</v>
      </c>
      <c r="IF55">
        <f t="shared" si="43"/>
        <v>7.8649454325971206E-4</v>
      </c>
      <c r="IG55">
        <f t="shared" si="44"/>
        <v>5.7719767874435998E-4</v>
      </c>
      <c r="IH55">
        <f t="shared" si="45"/>
        <v>5.8410051719249992E-4</v>
      </c>
      <c r="II55">
        <f t="shared" si="46"/>
        <v>4.4347168326809599E-4</v>
      </c>
      <c r="IJ55">
        <f t="shared" si="47"/>
        <v>7.3762243813115208E-4</v>
      </c>
      <c r="IK55">
        <f t="shared" si="48"/>
        <v>1.0855707039999999E-3</v>
      </c>
      <c r="IL55">
        <f t="shared" si="49"/>
        <v>2.8839955003348404E-4</v>
      </c>
      <c r="IM55">
        <f t="shared" si="50"/>
        <v>7.8526743704136E-4</v>
      </c>
      <c r="IN55">
        <f t="shared" si="51"/>
        <v>4.0342158207029599E-4</v>
      </c>
      <c r="IO55">
        <f t="shared" si="52"/>
        <v>2.1555175804000796E-4</v>
      </c>
      <c r="IP55">
        <f t="shared" si="53"/>
        <v>9.274749504325679E-4</v>
      </c>
      <c r="IQ55">
        <f t="shared" si="54"/>
        <v>6.1506686783770789E-4</v>
      </c>
      <c r="IR55">
        <f t="shared" si="55"/>
        <v>9.5690521912467985E-4</v>
      </c>
      <c r="IS55">
        <f t="shared" si="56"/>
        <v>5.2783102776008002E-4</v>
      </c>
      <c r="IT55">
        <f t="shared" si="57"/>
        <v>6.0575659167990802E-4</v>
      </c>
      <c r="IU55">
        <f t="shared" si="58"/>
        <v>7.1684520409862399E-4</v>
      </c>
      <c r="IV55">
        <f t="shared" si="59"/>
        <v>6.3961213742082799E-4</v>
      </c>
      <c r="IW55">
        <f t="shared" si="60"/>
        <v>7.327592169912E-4</v>
      </c>
      <c r="IX55">
        <f t="shared" si="61"/>
        <v>7.3738386149841198E-4</v>
      </c>
      <c r="IY55">
        <f t="shared" si="62"/>
        <v>7.182622247305959E-4</v>
      </c>
      <c r="IZ55">
        <f t="shared" si="63"/>
        <v>6.9761382587865185E-4</v>
      </c>
      <c r="JA55">
        <f t="shared" si="64"/>
        <v>7.2799659176230394E-4</v>
      </c>
      <c r="JB55">
        <f t="shared" si="65"/>
        <v>6.0656137817703996E-4</v>
      </c>
      <c r="JC55">
        <f t="shared" si="66"/>
        <v>1.0229822912835398E-3</v>
      </c>
      <c r="JD55">
        <f t="shared" si="67"/>
        <v>6.56362798514976E-4</v>
      </c>
      <c r="JE55">
        <f t="shared" si="68"/>
        <v>7.9236867529809197E-4</v>
      </c>
      <c r="JF55">
        <f t="shared" si="69"/>
        <v>3.4203005013132401E-4</v>
      </c>
      <c r="JG55">
        <f t="shared" si="70"/>
        <v>5.8038059517798407E-4</v>
      </c>
      <c r="JH55">
        <f t="shared" si="71"/>
        <v>2.8538635774266399E-4</v>
      </c>
      <c r="JI55">
        <f t="shared" si="72"/>
        <v>8.4253948406576794E-4</v>
      </c>
      <c r="JJ55">
        <f t="shared" si="73"/>
        <v>1.0317648294409399E-3</v>
      </c>
      <c r="JK55">
        <f t="shared" si="74"/>
        <v>6.2773741097960003E-4</v>
      </c>
      <c r="JL55">
        <f t="shared" si="11"/>
        <v>6.7184381706149993E-4</v>
      </c>
      <c r="JM55">
        <f t="shared" si="1"/>
        <v>5.2752717102430395E-4</v>
      </c>
      <c r="JN55">
        <f t="shared" si="7"/>
        <v>7.2536702137132798E-4</v>
      </c>
      <c r="JO55">
        <f t="shared" si="8"/>
        <v>8.3072279410977587E-4</v>
      </c>
      <c r="JP55">
        <f t="shared" si="76"/>
        <v>7.9947076325079594E-4</v>
      </c>
      <c r="JQ55">
        <f t="shared" si="77"/>
        <v>6.8842019941311593E-4</v>
      </c>
      <c r="JR55">
        <f t="shared" si="78"/>
        <v>9.619247386904999E-4</v>
      </c>
      <c r="JS55">
        <f t="shared" si="79"/>
        <v>6.1808931443097588E-4</v>
      </c>
      <c r="JT55">
        <f t="shared" si="80"/>
        <v>8.04554350004928E-4</v>
      </c>
      <c r="JU55">
        <f t="shared" si="81"/>
        <v>6.4941689278054404E-4</v>
      </c>
      <c r="JV55">
        <f t="shared" si="82"/>
        <v>7.7198065892193602E-4</v>
      </c>
      <c r="JW55">
        <f t="shared" si="83"/>
        <v>6.9942258594101999E-4</v>
      </c>
      <c r="JX55">
        <f t="shared" si="84"/>
        <v>8.7015256914393599E-4</v>
      </c>
      <c r="JY55">
        <f t="shared" si="85"/>
        <v>3.4511458070688795E-4</v>
      </c>
      <c r="JZ55">
        <f t="shared" si="86"/>
        <v>6.684196757666879E-4</v>
      </c>
      <c r="KA55">
        <f t="shared" si="87"/>
        <v>6.2894444514455998E-4</v>
      </c>
      <c r="KB55">
        <f t="shared" si="88"/>
        <v>6.175383294420079E-4</v>
      </c>
      <c r="KC55">
        <f t="shared" si="89"/>
        <v>7.8814471659171593E-4</v>
      </c>
      <c r="KD55">
        <f t="shared" si="90"/>
        <v>3.7927699074292E-4</v>
      </c>
      <c r="KE55">
        <f t="shared" si="75"/>
        <v>3.8076801792046803E-4</v>
      </c>
      <c r="KF55">
        <f t="shared" si="91"/>
        <v>7.2182896167460788E-4</v>
      </c>
      <c r="KG55">
        <f t="shared" si="92"/>
        <v>6.6971375077191995E-4</v>
      </c>
      <c r="KH55">
        <f t="shared" si="93"/>
        <v>6.2433729622303588E-4</v>
      </c>
      <c r="KI55">
        <f t="shared" si="94"/>
        <v>5.3497903145251994E-4</v>
      </c>
      <c r="KJ55">
        <f t="shared" si="95"/>
        <v>9.6293482140799992E-4</v>
      </c>
      <c r="KK55">
        <f t="shared" si="96"/>
        <v>6.2621101682578794E-4</v>
      </c>
      <c r="KL55">
        <f t="shared" si="97"/>
        <v>7.939237483136479E-4</v>
      </c>
      <c r="KM55">
        <f t="shared" si="98"/>
        <v>4.6055336935986002E-4</v>
      </c>
      <c r="KN55">
        <f t="shared" si="99"/>
        <v>5.5531425047081597E-4</v>
      </c>
      <c r="KO55">
        <f t="shared" si="100"/>
        <v>6.7166881642828787E-4</v>
      </c>
      <c r="KP55">
        <f t="shared" si="9"/>
        <v>6.5689579742137991E-4</v>
      </c>
      <c r="KQ55">
        <f t="shared" si="10"/>
        <v>2.5880678434236801E-4</v>
      </c>
      <c r="KR55">
        <f t="shared" si="101"/>
        <v>3.8252103929111998E-4</v>
      </c>
      <c r="KS55">
        <f t="shared" si="102"/>
        <v>6.3527871540931195E-4</v>
      </c>
      <c r="KT55">
        <f t="shared" si="103"/>
        <v>9.5096227390332794E-4</v>
      </c>
    </row>
    <row r="56" spans="1:306" x14ac:dyDescent="0.25">
      <c r="A56">
        <v>3.0829999999999998E-3</v>
      </c>
      <c r="C56">
        <v>3.1111E-2</v>
      </c>
      <c r="E56">
        <v>0.358435</v>
      </c>
      <c r="F56">
        <v>0.37050300000000003</v>
      </c>
      <c r="G56">
        <v>0.25419599999999998</v>
      </c>
      <c r="H56">
        <v>0.19456599999999999</v>
      </c>
      <c r="I56">
        <v>0.339895</v>
      </c>
      <c r="J56">
        <v>0.24140800000000001</v>
      </c>
      <c r="K56">
        <v>0.27006400000000003</v>
      </c>
      <c r="L56">
        <v>0.21778900000000001</v>
      </c>
      <c r="M56">
        <v>0.414933</v>
      </c>
      <c r="N56">
        <v>0.23780200000000001</v>
      </c>
      <c r="O56">
        <v>0.19054299999999999</v>
      </c>
      <c r="P56">
        <v>0.22297600000000001</v>
      </c>
      <c r="Q56">
        <v>0.33671299999999998</v>
      </c>
      <c r="R56">
        <v>0.26374599999999998</v>
      </c>
      <c r="S56">
        <v>0.33033600000000002</v>
      </c>
      <c r="T56">
        <v>0.27673399999999998</v>
      </c>
      <c r="U56">
        <v>0.21537800000000001</v>
      </c>
      <c r="V56">
        <v>0.45541999999999999</v>
      </c>
      <c r="W56">
        <v>0.37144100000000002</v>
      </c>
      <c r="X56">
        <v>0.39836300000000002</v>
      </c>
      <c r="Y56">
        <v>0.316689</v>
      </c>
      <c r="Z56">
        <v>0.331291</v>
      </c>
      <c r="AA56">
        <v>0.30529200000000001</v>
      </c>
      <c r="AB56">
        <v>0.35553699999999999</v>
      </c>
      <c r="AC56">
        <v>0.28648699999999999</v>
      </c>
      <c r="AD56">
        <v>0.40561900000000001</v>
      </c>
      <c r="AE56">
        <v>0.257442</v>
      </c>
      <c r="AF56">
        <v>0.269345</v>
      </c>
      <c r="AG56">
        <v>0.33747899999999997</v>
      </c>
      <c r="AH56">
        <v>0.36189199999999999</v>
      </c>
      <c r="AI56">
        <v>0.31731900000000002</v>
      </c>
      <c r="AJ56">
        <v>0.36788500000000002</v>
      </c>
      <c r="AK56">
        <v>0.34215400000000001</v>
      </c>
      <c r="AL56">
        <v>0.49734899999999999</v>
      </c>
      <c r="AM56">
        <v>0.30674600000000002</v>
      </c>
      <c r="AN56">
        <v>0.43501499999999999</v>
      </c>
      <c r="AO56">
        <v>0.52533700000000005</v>
      </c>
      <c r="AP56">
        <v>0.34016999999999997</v>
      </c>
      <c r="AQ56">
        <v>0.28135300000000002</v>
      </c>
      <c r="AR56">
        <v>1</v>
      </c>
      <c r="AS56">
        <v>0.439303</v>
      </c>
      <c r="AT56">
        <v>0.37732599999999999</v>
      </c>
      <c r="AU56">
        <v>0.58113000000000004</v>
      </c>
      <c r="AV56">
        <v>0.34873999999999999</v>
      </c>
      <c r="AW56">
        <v>0.371618</v>
      </c>
      <c r="AX56">
        <v>0.37131999999999998</v>
      </c>
      <c r="AY56">
        <v>0.269986</v>
      </c>
      <c r="AZ56">
        <v>0.40243400000000001</v>
      </c>
      <c r="BA56">
        <v>0.32211499999999998</v>
      </c>
      <c r="BB56">
        <v>0.41322900000000001</v>
      </c>
      <c r="BC56">
        <v>0.45008300000000001</v>
      </c>
      <c r="BD56">
        <v>0.32138</v>
      </c>
      <c r="BE56">
        <v>0.27316000000000001</v>
      </c>
      <c r="BF56">
        <v>0.31561</v>
      </c>
      <c r="BG56">
        <v>0.24966099999999999</v>
      </c>
      <c r="BH56">
        <v>0.26828600000000002</v>
      </c>
      <c r="BI56">
        <v>0.26421600000000001</v>
      </c>
      <c r="BJ56">
        <v>0.313693</v>
      </c>
      <c r="BK56">
        <v>0.30192400000000003</v>
      </c>
      <c r="BL56">
        <v>0.34997899999999998</v>
      </c>
      <c r="BM56">
        <v>0.46085500000000001</v>
      </c>
      <c r="BN56">
        <v>0.50249699999999997</v>
      </c>
      <c r="BO56">
        <v>0.35911599999999999</v>
      </c>
      <c r="BP56">
        <v>0.31101800000000002</v>
      </c>
      <c r="BQ56">
        <v>0.35319600000000001</v>
      </c>
      <c r="BR56">
        <v>0.43065799999999999</v>
      </c>
      <c r="BS56">
        <v>0.42639700000000003</v>
      </c>
      <c r="BT56">
        <v>0.26053700000000002</v>
      </c>
      <c r="BU56">
        <v>0.26451599999999997</v>
      </c>
      <c r="BV56">
        <v>0.32641399999999998</v>
      </c>
      <c r="BW56">
        <v>0.38517499999999999</v>
      </c>
      <c r="BX56">
        <v>0.20889199999999999</v>
      </c>
      <c r="BY56">
        <v>0.28171600000000002</v>
      </c>
      <c r="BZ56">
        <v>0.29164899999999999</v>
      </c>
      <c r="CA56">
        <v>0.28041199999999999</v>
      </c>
      <c r="CB56">
        <v>0.37071799999999999</v>
      </c>
      <c r="CC56">
        <v>0.35719499999999998</v>
      </c>
      <c r="CD56">
        <v>0.34477400000000002</v>
      </c>
      <c r="CE56">
        <v>0.39323999999999998</v>
      </c>
      <c r="CF56">
        <v>0.32839800000000002</v>
      </c>
      <c r="CG56">
        <v>0.384903</v>
      </c>
      <c r="CH56">
        <v>0.31713999999999998</v>
      </c>
      <c r="CI56">
        <v>0.28094200000000003</v>
      </c>
      <c r="CJ56">
        <v>0.284773</v>
      </c>
      <c r="CK56">
        <v>0.54881000000000002</v>
      </c>
      <c r="CL56">
        <v>0.362871</v>
      </c>
      <c r="CM56">
        <v>0.26554499999999998</v>
      </c>
      <c r="CN56">
        <v>0.40986099999999998</v>
      </c>
      <c r="CO56">
        <v>0.38386500000000001</v>
      </c>
      <c r="CP56">
        <v>0.29324299999999998</v>
      </c>
      <c r="CQ56">
        <v>0.39333299999999999</v>
      </c>
      <c r="CR56">
        <v>0.40965400000000002</v>
      </c>
      <c r="CS56">
        <v>0.51298100000000002</v>
      </c>
      <c r="CT56">
        <v>0.28431899999999999</v>
      </c>
      <c r="CU56">
        <v>0.26370199999999999</v>
      </c>
      <c r="CV56">
        <v>0.33810699999999999</v>
      </c>
      <c r="CW56">
        <v>0.35342000000000001</v>
      </c>
      <c r="CX56">
        <v>0.35790899999999998</v>
      </c>
      <c r="CY56">
        <v>0.30466700000000002</v>
      </c>
      <c r="CZ56">
        <v>0.46871800000000002</v>
      </c>
      <c r="DB56">
        <v>1.1789202339999999E-3</v>
      </c>
      <c r="DC56">
        <v>1.547305585E-3</v>
      </c>
      <c r="DD56">
        <v>1.503221298E-3</v>
      </c>
      <c r="DE56">
        <v>1.3420352070000001E-3</v>
      </c>
      <c r="DF56">
        <v>1.1164804570000001E-3</v>
      </c>
      <c r="DG56">
        <v>1.40497276E-3</v>
      </c>
      <c r="DH56">
        <v>1.7057850190000002E-3</v>
      </c>
      <c r="DI56">
        <v>1.063809534E-3</v>
      </c>
      <c r="DJ56">
        <v>1.082631689E-3</v>
      </c>
      <c r="DK56">
        <v>2.020908338E-3</v>
      </c>
      <c r="DL56">
        <v>9.3115222999999993E-4</v>
      </c>
      <c r="DM56">
        <v>1.4655458770000001E-3</v>
      </c>
      <c r="DN56">
        <v>1.3250174900000002E-3</v>
      </c>
      <c r="DO56">
        <v>1.5664388499999999E-3</v>
      </c>
      <c r="DP56">
        <v>1.46781698E-3</v>
      </c>
      <c r="DQ56">
        <v>1.5922609800000001E-3</v>
      </c>
      <c r="DR56">
        <v>1.8164157349999999E-3</v>
      </c>
      <c r="DS56">
        <v>1.1666936110000001E-3</v>
      </c>
      <c r="DT56">
        <v>1.0975960800000001E-3</v>
      </c>
      <c r="DU56">
        <v>1.5113412689999998E-3</v>
      </c>
      <c r="DV56">
        <v>1.4622792220000001E-3</v>
      </c>
      <c r="DW56">
        <v>1.2328044860000001E-3</v>
      </c>
      <c r="DX56">
        <v>1.6816117720000001E-3</v>
      </c>
      <c r="DY56">
        <v>1.300066468E-3</v>
      </c>
      <c r="DZ56">
        <v>1.544007819E-3</v>
      </c>
      <c r="EA56">
        <v>1.3011864640000001E-3</v>
      </c>
      <c r="EB56">
        <v>1.605514266E-3</v>
      </c>
      <c r="EC56">
        <v>9.7424096500000007E-4</v>
      </c>
      <c r="ED56">
        <v>1.4571147960000001E-3</v>
      </c>
      <c r="EE56">
        <v>1.1776446829999999E-3</v>
      </c>
      <c r="EF56">
        <v>1.2898620599999999E-3</v>
      </c>
      <c r="EG56">
        <v>1.415021613E-3</v>
      </c>
      <c r="EH56">
        <v>1.5782921409999999E-3</v>
      </c>
      <c r="EI56">
        <v>1.416297164E-3</v>
      </c>
      <c r="EJ56">
        <v>1.364621793E-3</v>
      </c>
      <c r="EK56">
        <v>1.355537381E-3</v>
      </c>
      <c r="EL56">
        <v>1.031391872E-3</v>
      </c>
      <c r="EM56">
        <v>1.235604476E-3</v>
      </c>
      <c r="EN56">
        <v>1.025045228E-3</v>
      </c>
      <c r="EO56">
        <v>9.6789432099999998E-4</v>
      </c>
      <c r="EP56">
        <v>1.2193956450000001E-3</v>
      </c>
      <c r="EQ56">
        <v>1.0158052609999999E-3</v>
      </c>
      <c r="ER56">
        <v>1.047102927E-3</v>
      </c>
      <c r="ES56">
        <v>1.5576033260000001E-3</v>
      </c>
      <c r="ET56">
        <v>1.1262493109999998E-3</v>
      </c>
      <c r="EU56">
        <v>1.43950597E-3</v>
      </c>
      <c r="EV56">
        <v>1.434745987E-3</v>
      </c>
      <c r="EW56">
        <v>1.069005071E-3</v>
      </c>
      <c r="EX56">
        <v>1.262857712E-3</v>
      </c>
      <c r="EY56">
        <v>1.3835995030000001E-3</v>
      </c>
      <c r="EZ56">
        <v>1.2953375959999999E-3</v>
      </c>
      <c r="FA56">
        <v>1.8078913210000001E-3</v>
      </c>
      <c r="FB56">
        <v>1.5655988529999999E-3</v>
      </c>
      <c r="FC56">
        <v>1.5295100929999998E-3</v>
      </c>
      <c r="FD56">
        <v>1.3393907719999999E-3</v>
      </c>
      <c r="FE56">
        <v>1.5776388099999999E-3</v>
      </c>
      <c r="FF56">
        <v>1.813864633E-3</v>
      </c>
      <c r="FG56">
        <v>1.3423774279999999E-3</v>
      </c>
      <c r="FH56">
        <v>1.4522303689999999E-3</v>
      </c>
      <c r="FI56">
        <v>8.0412601699999999E-4</v>
      </c>
      <c r="FJ56">
        <v>1.036867408E-3</v>
      </c>
      <c r="FK56">
        <v>8.8747238600000002E-4</v>
      </c>
      <c r="FL56">
        <v>1.4492126019999998E-3</v>
      </c>
      <c r="FM56">
        <v>1.6609229569999999E-3</v>
      </c>
      <c r="FN56">
        <v>1.2802176499999999E-3</v>
      </c>
      <c r="FO56">
        <v>1.3547284949999999E-3</v>
      </c>
      <c r="FP56">
        <v>1.2070134669999999E-3</v>
      </c>
      <c r="FQ56">
        <v>1.501447971E-3</v>
      </c>
      <c r="FR56">
        <v>1.8844866030000001E-3</v>
      </c>
      <c r="FS56">
        <v>1.309990877E-3</v>
      </c>
      <c r="FT56">
        <v>1.621474209E-3</v>
      </c>
      <c r="FU56">
        <v>1.6294386249999999E-3</v>
      </c>
      <c r="FV56">
        <v>1.1316937359999999E-3</v>
      </c>
      <c r="FW56">
        <v>1.414368282E-3</v>
      </c>
      <c r="FX56">
        <v>1.3897905920000001E-3</v>
      </c>
      <c r="FY56">
        <v>1.3597684770000002E-3</v>
      </c>
      <c r="FZ56">
        <v>1.2923820510000001E-3</v>
      </c>
      <c r="GA56">
        <v>1.507763504E-3</v>
      </c>
      <c r="GB56">
        <v>1.281057647E-3</v>
      </c>
      <c r="GC56">
        <v>1.2739021169999999E-3</v>
      </c>
      <c r="GD56">
        <v>1.4617814460000001E-3</v>
      </c>
      <c r="GE56">
        <v>1.2307200489999998E-3</v>
      </c>
      <c r="GF56">
        <v>1.3993416689999998E-3</v>
      </c>
      <c r="GG56">
        <v>1.553745562E-3</v>
      </c>
      <c r="GH56">
        <v>1.0601695470000001E-3</v>
      </c>
      <c r="GI56">
        <v>1.4426792919999998E-3</v>
      </c>
      <c r="GJ56">
        <v>1.4105105180000001E-3</v>
      </c>
      <c r="GK56">
        <v>1.209066793E-3</v>
      </c>
      <c r="GL56">
        <v>1.0060675179999999E-3</v>
      </c>
      <c r="GM56">
        <v>1.742216E-3</v>
      </c>
      <c r="GN56">
        <v>1.114302687E-3</v>
      </c>
      <c r="GO56">
        <v>1.716424981E-3</v>
      </c>
      <c r="GP56">
        <v>1.1792624550000001E-3</v>
      </c>
      <c r="GQ56">
        <v>1.261613272E-3</v>
      </c>
      <c r="GR56">
        <v>1.6045809359999999E-3</v>
      </c>
      <c r="GS56">
        <v>1.309679767E-3</v>
      </c>
      <c r="GT56">
        <v>9.80245388E-4</v>
      </c>
      <c r="GU56">
        <v>8.5415250499999999E-4</v>
      </c>
      <c r="GV56">
        <v>1.227142284E-3</v>
      </c>
      <c r="GW56">
        <v>1.6409185839999999E-3</v>
      </c>
      <c r="GY56">
        <f t="shared" si="5"/>
        <v>4.2256627407378996E-4</v>
      </c>
      <c r="GZ56">
        <f t="shared" si="6"/>
        <v>5.7328136115925498E-4</v>
      </c>
      <c r="HA56">
        <f t="shared" si="12"/>
        <v>3.8211284106640797E-4</v>
      </c>
      <c r="HB56">
        <f t="shared" si="13"/>
        <v>2.6111442208516202E-4</v>
      </c>
      <c r="HC56">
        <f t="shared" si="14"/>
        <v>3.7948612493201504E-4</v>
      </c>
      <c r="HD56">
        <f t="shared" si="15"/>
        <v>3.3917166404607999E-4</v>
      </c>
      <c r="HE56">
        <f t="shared" si="16"/>
        <v>4.6067112537121608E-4</v>
      </c>
      <c r="HF56">
        <f t="shared" si="17"/>
        <v>2.3168601460032601E-4</v>
      </c>
      <c r="HG56">
        <f t="shared" si="18"/>
        <v>4.4921961461183701E-4</v>
      </c>
      <c r="HH56">
        <f t="shared" si="19"/>
        <v>4.8057604459307606E-4</v>
      </c>
      <c r="HI56">
        <f t="shared" si="20"/>
        <v>1.7742453936088999E-4</v>
      </c>
      <c r="HJ56">
        <f t="shared" si="21"/>
        <v>3.2678155746995204E-4</v>
      </c>
      <c r="HK56">
        <f t="shared" si="22"/>
        <v>4.4615061411037001E-4</v>
      </c>
      <c r="HL56">
        <f t="shared" si="23"/>
        <v>4.1314198093209993E-4</v>
      </c>
      <c r="HM56">
        <f t="shared" si="24"/>
        <v>4.8487278990528004E-4</v>
      </c>
      <c r="HN56">
        <f t="shared" si="25"/>
        <v>4.4063275003931998E-4</v>
      </c>
      <c r="HO56">
        <f t="shared" si="26"/>
        <v>3.9121598817283001E-4</v>
      </c>
      <c r="HP56">
        <f t="shared" si="27"/>
        <v>5.3133560432162006E-4</v>
      </c>
      <c r="HQ56">
        <f t="shared" si="28"/>
        <v>4.0769218555128004E-4</v>
      </c>
      <c r="HR56">
        <f t="shared" si="29"/>
        <v>6.0206244194264697E-4</v>
      </c>
      <c r="HS56">
        <f t="shared" si="30"/>
        <v>4.6308774453595805E-4</v>
      </c>
      <c r="HT56">
        <f t="shared" si="31"/>
        <v>4.0841703097142606E-4</v>
      </c>
      <c r="HU56">
        <f t="shared" si="32"/>
        <v>5.1338262109742409E-4</v>
      </c>
      <c r="HV56">
        <f t="shared" si="33"/>
        <v>4.6222173183331597E-4</v>
      </c>
      <c r="HW56">
        <f t="shared" si="34"/>
        <v>4.4233816804185297E-4</v>
      </c>
      <c r="HX56">
        <f t="shared" si="35"/>
        <v>5.2778595234121599E-4</v>
      </c>
      <c r="HY56">
        <f t="shared" si="36"/>
        <v>4.1332680366757199E-4</v>
      </c>
      <c r="HZ56">
        <f t="shared" si="37"/>
        <v>2.62406932717925E-4</v>
      </c>
      <c r="IA56">
        <f t="shared" si="38"/>
        <v>4.9174564423928402E-4</v>
      </c>
      <c r="IB56">
        <f t="shared" si="39"/>
        <v>4.2618018962023598E-4</v>
      </c>
      <c r="IC56">
        <f t="shared" si="40"/>
        <v>4.0929773901714E-4</v>
      </c>
      <c r="ID56">
        <f t="shared" si="41"/>
        <v>5.20565226098505E-4</v>
      </c>
      <c r="IE56">
        <f t="shared" si="42"/>
        <v>5.40018969211714E-4</v>
      </c>
      <c r="IF56">
        <f t="shared" si="43"/>
        <v>7.04393978218236E-4</v>
      </c>
      <c r="IG56">
        <f t="shared" si="44"/>
        <v>4.1859227651557803E-4</v>
      </c>
      <c r="IH56">
        <f t="shared" si="45"/>
        <v>5.8967909379571497E-4</v>
      </c>
      <c r="II56">
        <f t="shared" si="46"/>
        <v>5.4182831186086401E-4</v>
      </c>
      <c r="IJ56">
        <f t="shared" si="47"/>
        <v>4.2031557460091995E-4</v>
      </c>
      <c r="IK56">
        <f t="shared" si="48"/>
        <v>2.8839955003348404E-4</v>
      </c>
      <c r="IL56">
        <f t="shared" si="49"/>
        <v>9.6789432099999998E-4</v>
      </c>
      <c r="IM56">
        <f t="shared" si="50"/>
        <v>5.35684165035435E-4</v>
      </c>
      <c r="IN56">
        <f t="shared" si="51"/>
        <v>3.8328973591208597E-4</v>
      </c>
      <c r="IO56">
        <f t="shared" si="52"/>
        <v>6.0850292396751006E-4</v>
      </c>
      <c r="IP56">
        <f t="shared" si="53"/>
        <v>5.4319858390924002E-4</v>
      </c>
      <c r="IQ56">
        <f t="shared" si="54"/>
        <v>4.1853451645519792E-4</v>
      </c>
      <c r="IR56">
        <f t="shared" si="55"/>
        <v>5.3451735678040002E-4</v>
      </c>
      <c r="IS56">
        <f t="shared" si="56"/>
        <v>3.8736133004618203E-4</v>
      </c>
      <c r="IT56">
        <f t="shared" si="57"/>
        <v>4.3020398674281402E-4</v>
      </c>
      <c r="IU56">
        <f t="shared" si="58"/>
        <v>4.0678541190088E-4</v>
      </c>
      <c r="IV56">
        <f t="shared" si="59"/>
        <v>5.7174343902518707E-4</v>
      </c>
      <c r="IW56">
        <f t="shared" si="60"/>
        <v>5.8300943122046797E-4</v>
      </c>
      <c r="IX56">
        <f t="shared" si="61"/>
        <v>5.8102011274298001E-4</v>
      </c>
      <c r="IY56">
        <f t="shared" si="62"/>
        <v>4.2765898268548E-4</v>
      </c>
      <c r="IZ56">
        <f t="shared" si="63"/>
        <v>4.8272868045172993E-4</v>
      </c>
      <c r="JA56">
        <f t="shared" si="64"/>
        <v>3.3439363952829197E-4</v>
      </c>
      <c r="JB56">
        <f t="shared" si="65"/>
        <v>4.2325840577966001E-4</v>
      </c>
      <c r="JC56">
        <f t="shared" si="66"/>
        <v>4.7925205787272798E-4</v>
      </c>
      <c r="JD56">
        <f t="shared" si="67"/>
        <v>4.2109440252160394E-4</v>
      </c>
      <c r="JE56">
        <f t="shared" si="68"/>
        <v>4.3846320192995604E-4</v>
      </c>
      <c r="JF56">
        <f t="shared" si="69"/>
        <v>2.8142721930364301E-4</v>
      </c>
      <c r="JG56">
        <f t="shared" si="70"/>
        <v>4.7784552931384001E-4</v>
      </c>
      <c r="JH56">
        <f t="shared" si="71"/>
        <v>4.4595221154784196E-4</v>
      </c>
      <c r="JI56">
        <f t="shared" si="72"/>
        <v>5.2043543277983191E-4</v>
      </c>
      <c r="JJ56">
        <f t="shared" si="73"/>
        <v>5.1657693624022601E-4</v>
      </c>
      <c r="JK56">
        <f t="shared" si="74"/>
        <v>4.5216775310939999E-4</v>
      </c>
      <c r="JL56">
        <f t="shared" si="11"/>
        <v>5.8342466419970991E-4</v>
      </c>
      <c r="JM56">
        <f t="shared" si="1"/>
        <v>5.1466692128839897E-4</v>
      </c>
      <c r="JN56">
        <f t="shared" si="7"/>
        <v>3.9118275002042701E-4</v>
      </c>
      <c r="JO56">
        <f t="shared" si="8"/>
        <v>4.9847685827914792E-4</v>
      </c>
      <c r="JP56">
        <f t="shared" si="76"/>
        <v>4.2759936212507799E-4</v>
      </c>
      <c r="JQ56">
        <f t="shared" si="77"/>
        <v>6.2455132845157496E-4</v>
      </c>
      <c r="JR56">
        <f t="shared" si="78"/>
        <v>3.4037669325349994E-4</v>
      </c>
      <c r="JS56">
        <f t="shared" si="79"/>
        <v>3.1881623253097601E-4</v>
      </c>
      <c r="JT56">
        <f t="shared" si="80"/>
        <v>4.1249909507701796E-4</v>
      </c>
      <c r="JU56">
        <f t="shared" si="81"/>
        <v>3.8971395948390403E-4</v>
      </c>
      <c r="JV56">
        <f t="shared" si="82"/>
        <v>5.0409065025648603E-4</v>
      </c>
      <c r="JW56">
        <f t="shared" si="83"/>
        <v>4.6163240670694505E-4</v>
      </c>
      <c r="JX56">
        <f t="shared" si="84"/>
        <v>5.1983765432809604E-4</v>
      </c>
      <c r="JY56">
        <f t="shared" si="85"/>
        <v>5.0376310910627995E-4</v>
      </c>
      <c r="JZ56">
        <f t="shared" si="86"/>
        <v>4.1834690741856601E-4</v>
      </c>
      <c r="KA56">
        <f t="shared" si="87"/>
        <v>5.6264406390973802E-4</v>
      </c>
      <c r="KB56">
        <f t="shared" si="88"/>
        <v>3.9031055633985992E-4</v>
      </c>
      <c r="KC56">
        <f t="shared" si="89"/>
        <v>3.93133847172198E-4</v>
      </c>
      <c r="KD56">
        <f t="shared" si="90"/>
        <v>4.4246478492742601E-4</v>
      </c>
      <c r="KE56">
        <f t="shared" si="75"/>
        <v>5.8183164908907003E-4</v>
      </c>
      <c r="KF56">
        <f t="shared" si="91"/>
        <v>5.2350647736733194E-4</v>
      </c>
      <c r="KG56">
        <f t="shared" si="92"/>
        <v>3.7455401550230997E-4</v>
      </c>
      <c r="KH56">
        <f t="shared" si="93"/>
        <v>4.9554932484577297E-4</v>
      </c>
      <c r="KI56">
        <f t="shared" si="94"/>
        <v>3.8619410779706996E-4</v>
      </c>
      <c r="KJ56">
        <f t="shared" si="95"/>
        <v>5.1089264648799995E-4</v>
      </c>
      <c r="KK56">
        <f t="shared" si="96"/>
        <v>4.3829201878577102E-4</v>
      </c>
      <c r="KL56">
        <f t="shared" si="97"/>
        <v>7.0314035916657408E-4</v>
      </c>
      <c r="KM56">
        <f t="shared" si="98"/>
        <v>6.0493923342835507E-4</v>
      </c>
      <c r="KN56">
        <f t="shared" si="99"/>
        <v>3.5870062388176796E-4</v>
      </c>
      <c r="KO56">
        <f t="shared" si="100"/>
        <v>4.2313120198507199E-4</v>
      </c>
      <c r="KP56">
        <f t="shared" si="9"/>
        <v>4.42811896981069E-4</v>
      </c>
      <c r="KQ56">
        <f t="shared" si="10"/>
        <v>3.4643832502696001E-4</v>
      </c>
      <c r="KR56">
        <f t="shared" si="101"/>
        <v>3.0570886891204498E-4</v>
      </c>
      <c r="KS56">
        <f t="shared" si="102"/>
        <v>3.7386975823942804E-4</v>
      </c>
      <c r="KT56">
        <f t="shared" si="103"/>
        <v>7.6912807685531204E-4</v>
      </c>
    </row>
    <row r="57" spans="1:306" x14ac:dyDescent="0.25">
      <c r="A57">
        <v>-7.2099999999999996E-4</v>
      </c>
      <c r="C57">
        <v>3.9195000000000001E-2</v>
      </c>
      <c r="E57">
        <v>0.55309200000000003</v>
      </c>
      <c r="F57">
        <v>0.34513500000000003</v>
      </c>
      <c r="G57">
        <v>0.55111399999999999</v>
      </c>
      <c r="H57">
        <v>0.51720200000000005</v>
      </c>
      <c r="I57">
        <v>0.48169099999999998</v>
      </c>
      <c r="J57">
        <v>0.48519699999999999</v>
      </c>
      <c r="K57">
        <v>0.50063299999999999</v>
      </c>
      <c r="L57">
        <v>0.48153800000000002</v>
      </c>
      <c r="M57">
        <v>0.37405699999999997</v>
      </c>
      <c r="N57">
        <v>0.48158600000000001</v>
      </c>
      <c r="O57">
        <v>0.42006500000000002</v>
      </c>
      <c r="P57">
        <v>0.458924</v>
      </c>
      <c r="Q57">
        <v>0.51651800000000003</v>
      </c>
      <c r="R57">
        <v>0.46920099999999998</v>
      </c>
      <c r="S57">
        <v>0.603379</v>
      </c>
      <c r="T57">
        <v>0.58523599999999998</v>
      </c>
      <c r="U57">
        <v>0.458125</v>
      </c>
      <c r="V57">
        <v>0.59870199999999996</v>
      </c>
      <c r="W57">
        <v>0.51722299999999999</v>
      </c>
      <c r="X57">
        <v>0.60503099999999999</v>
      </c>
      <c r="Y57">
        <v>0.55373399999999995</v>
      </c>
      <c r="Z57">
        <v>0.55789500000000003</v>
      </c>
      <c r="AA57">
        <v>0.52863099999999996</v>
      </c>
      <c r="AB57">
        <v>0.60711199999999999</v>
      </c>
      <c r="AC57">
        <v>0.54412400000000005</v>
      </c>
      <c r="AD57">
        <v>0.58882599999999996</v>
      </c>
      <c r="AE57">
        <v>0.49742999999999998</v>
      </c>
      <c r="AF57">
        <v>0.58688300000000004</v>
      </c>
      <c r="AG57">
        <v>0.49726700000000001</v>
      </c>
      <c r="AH57">
        <v>0.59324399999999999</v>
      </c>
      <c r="AI57">
        <v>0.52981100000000003</v>
      </c>
      <c r="AJ57">
        <v>0.60886799999999996</v>
      </c>
      <c r="AK57">
        <v>0.55416799999999999</v>
      </c>
      <c r="AL57">
        <v>0.67075700000000005</v>
      </c>
      <c r="AM57">
        <v>0.49484299999999998</v>
      </c>
      <c r="AN57">
        <v>0.43178100000000003</v>
      </c>
      <c r="AO57">
        <v>0.520007</v>
      </c>
      <c r="AP57">
        <v>0.57683399999999996</v>
      </c>
      <c r="AQ57">
        <v>0.60807599999999995</v>
      </c>
      <c r="AR57">
        <v>0.439303</v>
      </c>
      <c r="AS57">
        <v>1</v>
      </c>
      <c r="AT57">
        <v>0.52346099999999995</v>
      </c>
      <c r="AU57">
        <v>0.36222599999999999</v>
      </c>
      <c r="AV57">
        <v>0.64242500000000002</v>
      </c>
      <c r="AW57">
        <v>0.58268299999999995</v>
      </c>
      <c r="AX57">
        <v>0.58539699999999995</v>
      </c>
      <c r="AY57">
        <v>0.39135599999999998</v>
      </c>
      <c r="AZ57">
        <v>0.61563100000000004</v>
      </c>
      <c r="BA57">
        <v>0.552091</v>
      </c>
      <c r="BB57">
        <v>0.53583199999999997</v>
      </c>
      <c r="BC57">
        <v>0.60968800000000001</v>
      </c>
      <c r="BD57">
        <v>0.47097899999999998</v>
      </c>
      <c r="BE57">
        <v>0.52791100000000002</v>
      </c>
      <c r="BF57">
        <v>0.51391600000000004</v>
      </c>
      <c r="BG57">
        <v>0.47055200000000003</v>
      </c>
      <c r="BH57">
        <v>0.41745900000000002</v>
      </c>
      <c r="BI57">
        <v>0.54935500000000004</v>
      </c>
      <c r="BJ57">
        <v>0.48635699999999998</v>
      </c>
      <c r="BK57">
        <v>0.54016600000000004</v>
      </c>
      <c r="BL57">
        <v>0.39803699999999997</v>
      </c>
      <c r="BM57">
        <v>0.70130199999999998</v>
      </c>
      <c r="BN57">
        <v>0.41344700000000001</v>
      </c>
      <c r="BO57">
        <v>0.60677499999999995</v>
      </c>
      <c r="BP57">
        <v>0.60786499999999999</v>
      </c>
      <c r="BQ57">
        <v>0.52264500000000003</v>
      </c>
      <c r="BR57">
        <v>0.57279599999999997</v>
      </c>
      <c r="BS57">
        <v>0.45416800000000002</v>
      </c>
      <c r="BT57">
        <v>0.56544499999999998</v>
      </c>
      <c r="BU57">
        <v>0.46196300000000001</v>
      </c>
      <c r="BV57">
        <v>0.63038700000000003</v>
      </c>
      <c r="BW57">
        <v>0.49507000000000001</v>
      </c>
      <c r="BX57">
        <v>0.51559100000000002</v>
      </c>
      <c r="BY57">
        <v>0.52272700000000005</v>
      </c>
      <c r="BZ57">
        <v>0.53084699999999996</v>
      </c>
      <c r="CA57">
        <v>0.48268299999999997</v>
      </c>
      <c r="CB57">
        <v>0.57593099999999997</v>
      </c>
      <c r="CC57">
        <v>0.59352099999999997</v>
      </c>
      <c r="CD57">
        <v>0.58095799999999997</v>
      </c>
      <c r="CE57">
        <v>0.35693599999999998</v>
      </c>
      <c r="CF57">
        <v>0.56683600000000001</v>
      </c>
      <c r="CG57">
        <v>0.46605099999999999</v>
      </c>
      <c r="CH57">
        <v>0.57970999999999995</v>
      </c>
      <c r="CI57">
        <v>0.57408400000000004</v>
      </c>
      <c r="CJ57">
        <v>0.369564</v>
      </c>
      <c r="CK57">
        <v>0.47098200000000001</v>
      </c>
      <c r="CL57">
        <v>0.57553299999999996</v>
      </c>
      <c r="CM57">
        <v>0.49906800000000001</v>
      </c>
      <c r="CN57">
        <v>0.59485699999999997</v>
      </c>
      <c r="CO57">
        <v>0.42501899999999998</v>
      </c>
      <c r="CP57">
        <v>0.55789599999999995</v>
      </c>
      <c r="CQ57">
        <v>0.54434499999999997</v>
      </c>
      <c r="CR57">
        <v>0.54160200000000003</v>
      </c>
      <c r="CS57">
        <v>0.45034800000000003</v>
      </c>
      <c r="CT57">
        <v>0.48646200000000001</v>
      </c>
      <c r="CU57">
        <v>0.43892500000000001</v>
      </c>
      <c r="CV57">
        <v>0.43978099999999998</v>
      </c>
      <c r="CW57">
        <v>0.39197399999999999</v>
      </c>
      <c r="CX57">
        <v>0.49189899999999998</v>
      </c>
      <c r="CY57">
        <v>0.53451899999999997</v>
      </c>
      <c r="CZ57">
        <v>0.70547899999999997</v>
      </c>
      <c r="DB57">
        <v>1.48525533E-3</v>
      </c>
      <c r="DC57">
        <v>1.9493633250000002E-3</v>
      </c>
      <c r="DD57">
        <v>1.8938240100000001E-3</v>
      </c>
      <c r="DE57">
        <v>1.690754715E-3</v>
      </c>
      <c r="DF57">
        <v>1.4065909650000001E-3</v>
      </c>
      <c r="DG57">
        <v>1.7700462E-3</v>
      </c>
      <c r="DH57">
        <v>2.149022655E-3</v>
      </c>
      <c r="DI57">
        <v>1.3402338300000001E-3</v>
      </c>
      <c r="DJ57">
        <v>1.3639468049999998E-3</v>
      </c>
      <c r="DK57">
        <v>2.5460288100000003E-3</v>
      </c>
      <c r="DL57">
        <v>1.1731063500000001E-3</v>
      </c>
      <c r="DM57">
        <v>1.8463588650000002E-3</v>
      </c>
      <c r="DN57">
        <v>1.6693150500000002E-3</v>
      </c>
      <c r="DO57">
        <v>1.9734682499999998E-3</v>
      </c>
      <c r="DP57">
        <v>1.8492201E-3</v>
      </c>
      <c r="DQ57">
        <v>2.0060001E-3</v>
      </c>
      <c r="DR57">
        <v>2.288400075E-3</v>
      </c>
      <c r="DS57">
        <v>1.4698516949999999E-3</v>
      </c>
      <c r="DT57">
        <v>1.3827996000000001E-3</v>
      </c>
      <c r="DU57">
        <v>1.904053905E-3</v>
      </c>
      <c r="DV57">
        <v>1.8422433900000001E-3</v>
      </c>
      <c r="DW57">
        <v>1.55314107E-3</v>
      </c>
      <c r="DX57">
        <v>2.1185681400000002E-3</v>
      </c>
      <c r="DY57">
        <v>1.6378806599999999E-3</v>
      </c>
      <c r="DZ57">
        <v>1.9452086550000001E-3</v>
      </c>
      <c r="EA57">
        <v>1.6392916800000001E-3</v>
      </c>
      <c r="EB57">
        <v>2.0226971700000001E-3</v>
      </c>
      <c r="EC57">
        <v>1.227391425E-3</v>
      </c>
      <c r="ED57">
        <v>1.8357370200000002E-3</v>
      </c>
      <c r="EE57">
        <v>1.4836483349999999E-3</v>
      </c>
      <c r="EF57">
        <v>1.6250246999999999E-3</v>
      </c>
      <c r="EG57">
        <v>1.7827061850000001E-3</v>
      </c>
      <c r="EH57">
        <v>1.9884015449999999E-3</v>
      </c>
      <c r="EI57">
        <v>1.7843131800000002E-3</v>
      </c>
      <c r="EJ57">
        <v>1.719210285E-3</v>
      </c>
      <c r="EK57">
        <v>1.7077653449999999E-3</v>
      </c>
      <c r="EL57">
        <v>1.29939264E-3</v>
      </c>
      <c r="EM57">
        <v>1.5566686200000001E-3</v>
      </c>
      <c r="EN57">
        <v>1.29139686E-3</v>
      </c>
      <c r="EO57">
        <v>1.2193956450000001E-3</v>
      </c>
      <c r="EP57">
        <v>1.5362480250000002E-3</v>
      </c>
      <c r="EQ57">
        <v>1.279755945E-3</v>
      </c>
      <c r="ER57">
        <v>1.3191861149999999E-3</v>
      </c>
      <c r="ES57">
        <v>1.9623368699999998E-3</v>
      </c>
      <c r="ET57">
        <v>1.4188981949999999E-3</v>
      </c>
      <c r="EU57">
        <v>1.81355265E-3</v>
      </c>
      <c r="EV57">
        <v>1.807555815E-3</v>
      </c>
      <c r="EW57">
        <v>1.3467793950000001E-3</v>
      </c>
      <c r="EX57">
        <v>1.5910034400000001E-3</v>
      </c>
      <c r="EY57">
        <v>1.7431192349999999E-3</v>
      </c>
      <c r="EZ57">
        <v>1.6319230200000001E-3</v>
      </c>
      <c r="FA57">
        <v>2.277660645E-3</v>
      </c>
      <c r="FB57">
        <v>1.972409985E-3</v>
      </c>
      <c r="FC57">
        <v>1.9269437849999999E-3</v>
      </c>
      <c r="FD57">
        <v>1.6874231400000001E-3</v>
      </c>
      <c r="FE57">
        <v>1.9875784499999998E-3</v>
      </c>
      <c r="FF57">
        <v>2.2851860849999999E-3</v>
      </c>
      <c r="FG57">
        <v>1.69118586E-3</v>
      </c>
      <c r="FH57">
        <v>1.829583405E-3</v>
      </c>
      <c r="FI57">
        <v>1.013073165E-3</v>
      </c>
      <c r="FJ57">
        <v>1.3062909600000002E-3</v>
      </c>
      <c r="FK57">
        <v>1.1180765700000001E-3</v>
      </c>
      <c r="FL57">
        <v>1.8257814900000001E-3</v>
      </c>
      <c r="FM57">
        <v>2.0925034649999998E-3</v>
      </c>
      <c r="FN57">
        <v>1.6128742499999999E-3</v>
      </c>
      <c r="FO57">
        <v>1.7067462750000001E-3</v>
      </c>
      <c r="FP57">
        <v>1.520648415E-3</v>
      </c>
      <c r="FQ57">
        <v>1.8915898950000001E-3</v>
      </c>
      <c r="FR57">
        <v>2.374158735E-3</v>
      </c>
      <c r="FS57">
        <v>1.6503838650000001E-3</v>
      </c>
      <c r="FT57">
        <v>2.0428042050000001E-3</v>
      </c>
      <c r="FU57">
        <v>2.0528381249999999E-3</v>
      </c>
      <c r="FV57">
        <v>1.42575732E-3</v>
      </c>
      <c r="FW57">
        <v>1.78188309E-3</v>
      </c>
      <c r="FX57">
        <v>1.7509190400000001E-3</v>
      </c>
      <c r="FY57">
        <v>1.7130958650000002E-3</v>
      </c>
      <c r="FZ57">
        <v>1.6281994950000001E-3</v>
      </c>
      <c r="GA57">
        <v>1.89954648E-3</v>
      </c>
      <c r="GB57">
        <v>1.6139325149999999E-3</v>
      </c>
      <c r="GC57">
        <v>1.6049176649999999E-3</v>
      </c>
      <c r="GD57">
        <v>1.8416162700000001E-3</v>
      </c>
      <c r="GE57">
        <v>1.5505150049999999E-3</v>
      </c>
      <c r="GF57">
        <v>1.7629519049999999E-3</v>
      </c>
      <c r="GG57">
        <v>1.9574766899999999E-3</v>
      </c>
      <c r="GH57">
        <v>1.3356480150000002E-3</v>
      </c>
      <c r="GI57">
        <v>1.8175505399999998E-3</v>
      </c>
      <c r="GJ57">
        <v>1.7770229100000001E-3</v>
      </c>
      <c r="GK57">
        <v>1.5232352850000001E-3</v>
      </c>
      <c r="GL57">
        <v>1.2674879099999999E-3</v>
      </c>
      <c r="GM57">
        <v>2.1949199999999999E-3</v>
      </c>
      <c r="GN57">
        <v>1.403847315E-3</v>
      </c>
      <c r="GO57">
        <v>2.1624273450000001E-3</v>
      </c>
      <c r="GP57">
        <v>1.485686475E-3</v>
      </c>
      <c r="GQ57">
        <v>1.58943564E-3</v>
      </c>
      <c r="GR57">
        <v>2.0215213200000001E-3</v>
      </c>
      <c r="GS57">
        <v>1.6499919150000002E-3</v>
      </c>
      <c r="GT57">
        <v>1.2349560600000001E-3</v>
      </c>
      <c r="GU57">
        <v>1.0760987250000001E-3</v>
      </c>
      <c r="GV57">
        <v>1.5460075799999999E-3</v>
      </c>
      <c r="GW57">
        <v>2.0673010799999998E-3</v>
      </c>
      <c r="GY57">
        <f t="shared" si="5"/>
        <v>8.2148284098036001E-4</v>
      </c>
      <c r="GZ57">
        <f t="shared" si="6"/>
        <v>6.7279351117387513E-4</v>
      </c>
      <c r="HA57">
        <f t="shared" si="12"/>
        <v>1.04371292544714E-3</v>
      </c>
      <c r="HB57">
        <f t="shared" si="13"/>
        <v>8.7446172010743005E-4</v>
      </c>
      <c r="HC57">
        <f t="shared" si="14"/>
        <v>6.7754220852181499E-4</v>
      </c>
      <c r="HD57">
        <f t="shared" si="15"/>
        <v>8.5882110610139997E-4</v>
      </c>
      <c r="HE57">
        <f t="shared" si="16"/>
        <v>1.075871658840615E-3</v>
      </c>
      <c r="HF57">
        <f t="shared" si="17"/>
        <v>6.453735180305401E-4</v>
      </c>
      <c r="HG57">
        <f t="shared" si="18"/>
        <v>5.1019385003788485E-4</v>
      </c>
      <c r="HH57">
        <f t="shared" si="19"/>
        <v>1.2261318304926602E-3</v>
      </c>
      <c r="HI57">
        <f t="shared" si="20"/>
        <v>4.927809189127501E-4</v>
      </c>
      <c r="HJ57">
        <f t="shared" si="21"/>
        <v>8.4733839576126013E-4</v>
      </c>
      <c r="HK57">
        <f t="shared" si="22"/>
        <v>8.6223127099590018E-4</v>
      </c>
      <c r="HL57">
        <f t="shared" si="23"/>
        <v>9.2595327636824988E-4</v>
      </c>
      <c r="HM57">
        <f t="shared" si="24"/>
        <v>1.1157805747179E-3</v>
      </c>
      <c r="HN57">
        <f t="shared" si="25"/>
        <v>1.1739834745235999E-3</v>
      </c>
      <c r="HO57">
        <f t="shared" si="26"/>
        <v>1.048373284359375E-3</v>
      </c>
      <c r="HP57">
        <f t="shared" si="27"/>
        <v>8.8000314949988987E-4</v>
      </c>
      <c r="HQ57">
        <f t="shared" si="28"/>
        <v>7.1521575751080002E-4</v>
      </c>
      <c r="HR57">
        <f t="shared" si="29"/>
        <v>1.1520116381960549E-3</v>
      </c>
      <c r="HS57">
        <f t="shared" si="30"/>
        <v>1.0201128013182599E-3</v>
      </c>
      <c r="HT57">
        <f t="shared" si="31"/>
        <v>8.6648963724765007E-4</v>
      </c>
      <c r="HU57">
        <f t="shared" si="32"/>
        <v>1.11994079441634E-3</v>
      </c>
      <c r="HV57">
        <f t="shared" si="33"/>
        <v>9.9437700325391998E-4</v>
      </c>
      <c r="HW57">
        <f t="shared" si="34"/>
        <v>1.0584347141932202E-3</v>
      </c>
      <c r="HX57">
        <f t="shared" si="35"/>
        <v>9.6525756276767997E-4</v>
      </c>
      <c r="HY57">
        <f t="shared" si="36"/>
        <v>1.0061502532731001E-3</v>
      </c>
      <c r="HZ57">
        <f t="shared" si="37"/>
        <v>7.2033516167827505E-4</v>
      </c>
      <c r="IA57">
        <f t="shared" si="38"/>
        <v>9.1285144072434017E-4</v>
      </c>
      <c r="IB57">
        <f t="shared" si="39"/>
        <v>8.801654728487399E-4</v>
      </c>
      <c r="IC57">
        <f t="shared" si="40"/>
        <v>8.6095596133169995E-4</v>
      </c>
      <c r="ID57">
        <f t="shared" si="41"/>
        <v>1.0854327494485801E-3</v>
      </c>
      <c r="IE57">
        <f t="shared" si="42"/>
        <v>1.10190850738956E-3</v>
      </c>
      <c r="IF57">
        <f t="shared" si="43"/>
        <v>1.1968405556772603E-3</v>
      </c>
      <c r="IG57">
        <f t="shared" si="44"/>
        <v>8.5073917506025502E-4</v>
      </c>
      <c r="IH57">
        <f t="shared" si="45"/>
        <v>7.3738062842944503E-4</v>
      </c>
      <c r="II57">
        <f t="shared" si="46"/>
        <v>6.7569326854848E-4</v>
      </c>
      <c r="IJ57">
        <f t="shared" si="47"/>
        <v>8.9793938674907997E-4</v>
      </c>
      <c r="IK57">
        <f t="shared" si="48"/>
        <v>7.8526743704136E-4</v>
      </c>
      <c r="IL57">
        <f t="shared" si="49"/>
        <v>5.35684165035435E-4</v>
      </c>
      <c r="IM57">
        <f t="shared" si="50"/>
        <v>1.5362480250000002E-3</v>
      </c>
      <c r="IN57">
        <f t="shared" si="51"/>
        <v>6.6990232672564491E-4</v>
      </c>
      <c r="IO57">
        <f t="shared" si="52"/>
        <v>4.7784350969198999E-4</v>
      </c>
      <c r="IP57">
        <f t="shared" si="53"/>
        <v>1.2606542637097499E-3</v>
      </c>
      <c r="IQ57">
        <f t="shared" si="54"/>
        <v>8.2676785695718485E-4</v>
      </c>
      <c r="IR57">
        <f t="shared" si="55"/>
        <v>1.0616482806520499E-3</v>
      </c>
      <c r="IS57">
        <f t="shared" si="56"/>
        <v>7.0739781353513999E-4</v>
      </c>
      <c r="IT57">
        <f t="shared" si="57"/>
        <v>8.2911914572324512E-4</v>
      </c>
      <c r="IU57">
        <f t="shared" si="58"/>
        <v>8.783786801930401E-4</v>
      </c>
      <c r="IV57">
        <f t="shared" si="59"/>
        <v>9.3401906592851993E-4</v>
      </c>
      <c r="IW57">
        <f t="shared" si="60"/>
        <v>9.9496388221776018E-4</v>
      </c>
      <c r="IX57">
        <f t="shared" si="61"/>
        <v>1.072730332921455E-3</v>
      </c>
      <c r="IY57">
        <f t="shared" si="62"/>
        <v>1.0412569275913351E-3</v>
      </c>
      <c r="IZ57">
        <f t="shared" si="63"/>
        <v>9.9028724221205994E-4</v>
      </c>
      <c r="JA57">
        <f t="shared" si="64"/>
        <v>7.9402033337328004E-4</v>
      </c>
      <c r="JB57">
        <f t="shared" si="65"/>
        <v>8.2973251215854996E-4</v>
      </c>
      <c r="JC57">
        <f t="shared" si="66"/>
        <v>1.255378401725175E-3</v>
      </c>
      <c r="JD57">
        <f t="shared" si="67"/>
        <v>8.2252008131202003E-4</v>
      </c>
      <c r="JE57">
        <f t="shared" si="68"/>
        <v>9.8827874954523012E-4</v>
      </c>
      <c r="JF57">
        <f t="shared" si="69"/>
        <v>4.0324060337710497E-4</v>
      </c>
      <c r="JG57">
        <f t="shared" si="70"/>
        <v>9.1610446282992006E-4</v>
      </c>
      <c r="JH57">
        <f t="shared" si="71"/>
        <v>4.6226540363679001E-4</v>
      </c>
      <c r="JI57">
        <f t="shared" si="72"/>
        <v>1.10783856359475E-3</v>
      </c>
      <c r="JJ57">
        <f t="shared" si="73"/>
        <v>1.2719596187522248E-3</v>
      </c>
      <c r="JK57">
        <f t="shared" si="74"/>
        <v>8.4296066239124994E-4</v>
      </c>
      <c r="JL57">
        <f t="shared" si="11"/>
        <v>9.7761743933489991E-4</v>
      </c>
      <c r="JM57">
        <f t="shared" si="1"/>
        <v>6.9062984934372003E-4</v>
      </c>
      <c r="JN57">
        <f t="shared" si="7"/>
        <v>1.069590048178275E-3</v>
      </c>
      <c r="JO57">
        <f t="shared" si="8"/>
        <v>1.0967734916968051E-3</v>
      </c>
      <c r="JP57">
        <f t="shared" si="76"/>
        <v>1.040380533505755E-3</v>
      </c>
      <c r="JQ57">
        <f t="shared" si="77"/>
        <v>1.0113310777693501E-3</v>
      </c>
      <c r="JR57">
        <f t="shared" si="78"/>
        <v>1.058424861706875E-3</v>
      </c>
      <c r="JS57">
        <f t="shared" si="79"/>
        <v>7.4528184661164004E-4</v>
      </c>
      <c r="JT57">
        <f t="shared" si="80"/>
        <v>9.4590729267722995E-4</v>
      </c>
      <c r="JU57">
        <f t="shared" si="81"/>
        <v>8.4513885498432005E-4</v>
      </c>
      <c r="JV57">
        <f t="shared" si="82"/>
        <v>9.8662501462531515E-4</v>
      </c>
      <c r="JW57">
        <f t="shared" si="83"/>
        <v>9.6637059247189504E-4</v>
      </c>
      <c r="JX57">
        <f t="shared" si="84"/>
        <v>1.1035567239278399E-3</v>
      </c>
      <c r="JY57">
        <f t="shared" si="85"/>
        <v>5.7607061617403988E-4</v>
      </c>
      <c r="JZ57">
        <f t="shared" si="86"/>
        <v>9.0972510955793999E-4</v>
      </c>
      <c r="KA57">
        <f t="shared" si="87"/>
        <v>8.5828710424977006E-4</v>
      </c>
      <c r="KB57">
        <f t="shared" si="88"/>
        <v>8.9884905354854988E-4</v>
      </c>
      <c r="KC57">
        <f t="shared" si="89"/>
        <v>1.0120824814300201E-3</v>
      </c>
      <c r="KD57">
        <f t="shared" si="90"/>
        <v>7.2341291546316002E-4</v>
      </c>
      <c r="KE57">
        <f t="shared" si="75"/>
        <v>6.2906617340073015E-4</v>
      </c>
      <c r="KF57">
        <f t="shared" si="91"/>
        <v>1.0460603149378199E-3</v>
      </c>
      <c r="KG57">
        <f t="shared" si="92"/>
        <v>8.8685526964788007E-4</v>
      </c>
      <c r="KH57">
        <f t="shared" si="93"/>
        <v>9.06107171929245E-4</v>
      </c>
      <c r="KI57">
        <f t="shared" si="94"/>
        <v>5.3870644402028995E-4</v>
      </c>
      <c r="KJ57">
        <f t="shared" si="95"/>
        <v>1.2245370883199999E-3</v>
      </c>
      <c r="KK57">
        <f t="shared" si="96"/>
        <v>7.6417726668367492E-4</v>
      </c>
      <c r="KL57">
        <f t="shared" si="97"/>
        <v>1.1711749749066902E-3</v>
      </c>
      <c r="KM57">
        <f t="shared" si="98"/>
        <v>6.6907593264330003E-4</v>
      </c>
      <c r="KN57">
        <f t="shared" si="99"/>
        <v>7.7320004030567995E-4</v>
      </c>
      <c r="KO57">
        <f t="shared" si="100"/>
        <v>8.8729624538100012E-4</v>
      </c>
      <c r="KP57">
        <f t="shared" si="9"/>
        <v>7.2563509437061503E-4</v>
      </c>
      <c r="KQ57">
        <f t="shared" si="10"/>
        <v>4.8407066666244006E-4</v>
      </c>
      <c r="KR57">
        <f t="shared" si="101"/>
        <v>5.2933188672877501E-4</v>
      </c>
      <c r="KS57">
        <f t="shared" si="102"/>
        <v>8.2637042565401994E-4</v>
      </c>
      <c r="KT57">
        <f t="shared" si="103"/>
        <v>1.4584374986173199E-3</v>
      </c>
    </row>
    <row r="58" spans="1:306" x14ac:dyDescent="0.25">
      <c r="A58">
        <v>-5.0500000000000002E-4</v>
      </c>
      <c r="C58">
        <v>3.2650999999999999E-2</v>
      </c>
      <c r="E58">
        <v>0.48290100000000002</v>
      </c>
      <c r="F58">
        <v>0.36643500000000001</v>
      </c>
      <c r="G58">
        <v>0.52144999999999997</v>
      </c>
      <c r="H58">
        <v>0.45505099999999998</v>
      </c>
      <c r="I58">
        <v>0.479966</v>
      </c>
      <c r="J58">
        <v>0.54688400000000004</v>
      </c>
      <c r="K58">
        <v>0.479072</v>
      </c>
      <c r="L58">
        <v>0.52233600000000002</v>
      </c>
      <c r="M58">
        <v>0.29090899999999997</v>
      </c>
      <c r="N58">
        <v>0.47979899999999998</v>
      </c>
      <c r="O58">
        <v>0.47206799999999999</v>
      </c>
      <c r="P58">
        <v>0.44013099999999999</v>
      </c>
      <c r="Q58">
        <v>0.488375</v>
      </c>
      <c r="R58">
        <v>0.55990799999999996</v>
      </c>
      <c r="S58">
        <v>0.50310100000000002</v>
      </c>
      <c r="T58">
        <v>0.41444500000000001</v>
      </c>
      <c r="U58">
        <v>0.43454300000000001</v>
      </c>
      <c r="V58">
        <v>0.41006599999999999</v>
      </c>
      <c r="W58">
        <v>0.45588800000000002</v>
      </c>
      <c r="X58">
        <v>0.43087300000000001</v>
      </c>
      <c r="Y58">
        <v>0.48319600000000001</v>
      </c>
      <c r="Z58">
        <v>0.41753200000000001</v>
      </c>
      <c r="AA58">
        <v>0.36343399999999998</v>
      </c>
      <c r="AB58">
        <v>0.48385699999999998</v>
      </c>
      <c r="AC58">
        <v>0.49181000000000002</v>
      </c>
      <c r="AD58">
        <v>0.42394199999999999</v>
      </c>
      <c r="AE58">
        <v>0.51355200000000001</v>
      </c>
      <c r="AF58">
        <v>0.39029900000000001</v>
      </c>
      <c r="AG58">
        <v>0.56262400000000001</v>
      </c>
      <c r="AH58">
        <v>0.51312500000000005</v>
      </c>
      <c r="AI58">
        <v>0.513019</v>
      </c>
      <c r="AJ58">
        <v>0.57328199999999996</v>
      </c>
      <c r="AK58">
        <v>0.53769100000000003</v>
      </c>
      <c r="AL58">
        <v>0.45193800000000001</v>
      </c>
      <c r="AM58">
        <v>0.52223200000000003</v>
      </c>
      <c r="AN58">
        <v>0.35725699999999999</v>
      </c>
      <c r="AO58">
        <v>0.30051800000000001</v>
      </c>
      <c r="AP58">
        <v>0.36790099999999998</v>
      </c>
      <c r="AQ58">
        <v>0.375002</v>
      </c>
      <c r="AR58">
        <v>0.37732599999999999</v>
      </c>
      <c r="AS58">
        <v>0.52346099999999995</v>
      </c>
      <c r="AT58">
        <v>1</v>
      </c>
      <c r="AU58">
        <v>0.315193</v>
      </c>
      <c r="AV58">
        <v>0.42677199999999998</v>
      </c>
      <c r="AW58">
        <v>0.49911</v>
      </c>
      <c r="AX58">
        <v>0.378108</v>
      </c>
      <c r="AY58">
        <v>0.469331</v>
      </c>
      <c r="AZ58">
        <v>0.43707499999999999</v>
      </c>
      <c r="BA58">
        <v>0.45958300000000002</v>
      </c>
      <c r="BB58">
        <v>0.40323199999999998</v>
      </c>
      <c r="BC58">
        <v>0.36307099999999998</v>
      </c>
      <c r="BD58">
        <v>0.55684199999999995</v>
      </c>
      <c r="BE58">
        <v>0.46493200000000001</v>
      </c>
      <c r="BF58">
        <v>0.55786199999999997</v>
      </c>
      <c r="BG58">
        <v>0.45150400000000002</v>
      </c>
      <c r="BH58">
        <v>0.45289200000000002</v>
      </c>
      <c r="BI58">
        <v>0.40705799999999998</v>
      </c>
      <c r="BJ58">
        <v>0.36234899999999998</v>
      </c>
      <c r="BK58">
        <v>0.49749100000000002</v>
      </c>
      <c r="BL58">
        <v>0.41176099999999999</v>
      </c>
      <c r="BM58">
        <v>0.451129</v>
      </c>
      <c r="BN58">
        <v>0.38510100000000003</v>
      </c>
      <c r="BO58">
        <v>0.412719</v>
      </c>
      <c r="BP58">
        <v>0.519042</v>
      </c>
      <c r="BQ58">
        <v>0.37624600000000002</v>
      </c>
      <c r="BR58">
        <v>0.51927299999999998</v>
      </c>
      <c r="BS58">
        <v>0.389123</v>
      </c>
      <c r="BT58">
        <v>0.40118399999999999</v>
      </c>
      <c r="BU58">
        <v>0.52842299999999998</v>
      </c>
      <c r="BV58">
        <v>0.53406600000000004</v>
      </c>
      <c r="BW58">
        <v>0.50207100000000005</v>
      </c>
      <c r="BX58">
        <v>0.34010600000000002</v>
      </c>
      <c r="BY58">
        <v>0.37562000000000001</v>
      </c>
      <c r="BZ58">
        <v>0.43810199999999999</v>
      </c>
      <c r="CA58">
        <v>0.46664699999999998</v>
      </c>
      <c r="CB58">
        <v>0.43879499999999999</v>
      </c>
      <c r="CC58">
        <v>0.44914399999999999</v>
      </c>
      <c r="CD58">
        <v>0.46281800000000001</v>
      </c>
      <c r="CE58">
        <v>0.24351400000000001</v>
      </c>
      <c r="CF58">
        <v>0.353433</v>
      </c>
      <c r="CG58">
        <v>0.434811</v>
      </c>
      <c r="CH58">
        <v>0.43795400000000001</v>
      </c>
      <c r="CI58">
        <v>0.58564000000000005</v>
      </c>
      <c r="CJ58">
        <v>0.39825199999999999</v>
      </c>
      <c r="CK58">
        <v>0.26174999999999998</v>
      </c>
      <c r="CL58">
        <v>0.57808999999999999</v>
      </c>
      <c r="CM58">
        <v>0.38387900000000003</v>
      </c>
      <c r="CN58">
        <v>0.37798100000000001</v>
      </c>
      <c r="CO58">
        <v>0.46900599999999998</v>
      </c>
      <c r="CP58">
        <v>0.48869000000000001</v>
      </c>
      <c r="CQ58">
        <v>0.41299599999999997</v>
      </c>
      <c r="CR58">
        <v>0.33029599999999998</v>
      </c>
      <c r="CS58">
        <v>0.32296399999999997</v>
      </c>
      <c r="CT58">
        <v>0.55073099999999997</v>
      </c>
      <c r="CU58">
        <v>0.48819499999999999</v>
      </c>
      <c r="CV58">
        <v>0.30498199999999998</v>
      </c>
      <c r="CW58">
        <v>0.34485500000000002</v>
      </c>
      <c r="CX58">
        <v>0.37584699999999999</v>
      </c>
      <c r="CY58">
        <v>0.42518400000000001</v>
      </c>
      <c r="CZ58">
        <v>0.48101899999999997</v>
      </c>
      <c r="DB58">
        <v>1.237276994E-3</v>
      </c>
      <c r="DC58">
        <v>1.623897485E-3</v>
      </c>
      <c r="DD58">
        <v>1.5776310180000001E-3</v>
      </c>
      <c r="DE58">
        <v>1.408466187E-3</v>
      </c>
      <c r="DF58">
        <v>1.171746437E-3</v>
      </c>
      <c r="DG58">
        <v>1.4745191599999999E-3</v>
      </c>
      <c r="DH58">
        <v>1.7902216790000001E-3</v>
      </c>
      <c r="DI58">
        <v>1.1164682940000001E-3</v>
      </c>
      <c r="DJ58">
        <v>1.1362221489999999E-3</v>
      </c>
      <c r="DK58">
        <v>2.1209436580000001E-3</v>
      </c>
      <c r="DL58">
        <v>9.7724442999999996E-4</v>
      </c>
      <c r="DM58">
        <v>1.5380906570000002E-3</v>
      </c>
      <c r="DN58">
        <v>1.39060609E-3</v>
      </c>
      <c r="DO58">
        <v>1.6439778499999999E-3</v>
      </c>
      <c r="DP58">
        <v>1.5404741799999999E-3</v>
      </c>
      <c r="DQ58">
        <v>1.67107818E-3</v>
      </c>
      <c r="DR58">
        <v>1.906328635E-3</v>
      </c>
      <c r="DS58">
        <v>1.2244451510000001E-3</v>
      </c>
      <c r="DT58">
        <v>1.15192728E-3</v>
      </c>
      <c r="DU58">
        <v>1.5861529289999999E-3</v>
      </c>
      <c r="DV58">
        <v>1.5346623020000001E-3</v>
      </c>
      <c r="DW58">
        <v>1.293828526E-3</v>
      </c>
      <c r="DX58">
        <v>1.7648518520000001E-3</v>
      </c>
      <c r="DY58">
        <v>1.3644199879999999E-3</v>
      </c>
      <c r="DZ58">
        <v>1.6204364789999999E-3</v>
      </c>
      <c r="EA58">
        <v>1.3655954240000001E-3</v>
      </c>
      <c r="EB58">
        <v>1.6849875059999999E-3</v>
      </c>
      <c r="EC58">
        <v>1.022466065E-3</v>
      </c>
      <c r="ED58">
        <v>1.529242236E-3</v>
      </c>
      <c r="EE58">
        <v>1.2359383029999999E-3</v>
      </c>
      <c r="EF58">
        <v>1.3537104599999998E-3</v>
      </c>
      <c r="EG58">
        <v>1.485065433E-3</v>
      </c>
      <c r="EH58">
        <v>1.6564178809999998E-3</v>
      </c>
      <c r="EI58">
        <v>1.4864041240000001E-3</v>
      </c>
      <c r="EJ58">
        <v>1.432170813E-3</v>
      </c>
      <c r="EK58">
        <v>1.4226367209999998E-3</v>
      </c>
      <c r="EL58">
        <v>1.0824459519999999E-3</v>
      </c>
      <c r="EM58">
        <v>1.2967671160000001E-3</v>
      </c>
      <c r="EN58">
        <v>1.075785148E-3</v>
      </c>
      <c r="EO58">
        <v>1.0158052609999999E-3</v>
      </c>
      <c r="EP58">
        <v>1.279755945E-3</v>
      </c>
      <c r="EQ58">
        <v>1.0660878009999999E-3</v>
      </c>
      <c r="ER58">
        <v>1.098934707E-3</v>
      </c>
      <c r="ES58">
        <v>1.6347049659999999E-3</v>
      </c>
      <c r="ET58">
        <v>1.1819988509999999E-3</v>
      </c>
      <c r="EU58">
        <v>1.51076177E-3</v>
      </c>
      <c r="EV58">
        <v>1.5057661669999999E-3</v>
      </c>
      <c r="EW58">
        <v>1.1219210110000001E-3</v>
      </c>
      <c r="EX58">
        <v>1.325369392E-3</v>
      </c>
      <c r="EY58">
        <v>1.4520879229999999E-3</v>
      </c>
      <c r="EZ58">
        <v>1.359457036E-3</v>
      </c>
      <c r="FA58">
        <v>1.897382261E-3</v>
      </c>
      <c r="FB58">
        <v>1.6430962729999999E-3</v>
      </c>
      <c r="FC58">
        <v>1.605221113E-3</v>
      </c>
      <c r="FD58">
        <v>1.4056908519999999E-3</v>
      </c>
      <c r="FE58">
        <v>1.6557322099999998E-3</v>
      </c>
      <c r="FF58">
        <v>1.903651253E-3</v>
      </c>
      <c r="FG58">
        <v>1.408825348E-3</v>
      </c>
      <c r="FH58">
        <v>1.5241160289999999E-3</v>
      </c>
      <c r="FI58">
        <v>8.4393039699999994E-4</v>
      </c>
      <c r="FJ58">
        <v>1.088192528E-3</v>
      </c>
      <c r="FK58">
        <v>9.3140242599999994E-4</v>
      </c>
      <c r="FL58">
        <v>1.520948882E-3</v>
      </c>
      <c r="FM58">
        <v>1.7431389369999999E-3</v>
      </c>
      <c r="FN58">
        <v>1.3435886499999999E-3</v>
      </c>
      <c r="FO58">
        <v>1.421787795E-3</v>
      </c>
      <c r="FP58">
        <v>1.2667608469999999E-3</v>
      </c>
      <c r="FQ58">
        <v>1.5757699109999999E-3</v>
      </c>
      <c r="FR58">
        <v>1.9777690230000002E-3</v>
      </c>
      <c r="FS58">
        <v>1.374835657E-3</v>
      </c>
      <c r="FT58">
        <v>1.7017374689999999E-3</v>
      </c>
      <c r="FU58">
        <v>1.7100961249999999E-3</v>
      </c>
      <c r="FV58">
        <v>1.187712776E-3</v>
      </c>
      <c r="FW58">
        <v>1.4843797620000001E-3</v>
      </c>
      <c r="FX58">
        <v>1.4585854720000002E-3</v>
      </c>
      <c r="FY58">
        <v>1.427077257E-3</v>
      </c>
      <c r="FZ58">
        <v>1.3563551909999999E-3</v>
      </c>
      <c r="GA58">
        <v>1.582398064E-3</v>
      </c>
      <c r="GB58">
        <v>1.3444702269999999E-3</v>
      </c>
      <c r="GC58">
        <v>1.3369604969999999E-3</v>
      </c>
      <c r="GD58">
        <v>1.534139886E-3</v>
      </c>
      <c r="GE58">
        <v>1.291640909E-3</v>
      </c>
      <c r="GF58">
        <v>1.4686093289999998E-3</v>
      </c>
      <c r="GG58">
        <v>1.630656242E-3</v>
      </c>
      <c r="GH58">
        <v>1.1126481270000001E-3</v>
      </c>
      <c r="GI58">
        <v>1.5140921719999998E-3</v>
      </c>
      <c r="GJ58">
        <v>1.4803310380000002E-3</v>
      </c>
      <c r="GK58">
        <v>1.268915813E-3</v>
      </c>
      <c r="GL58">
        <v>1.055868038E-3</v>
      </c>
      <c r="GM58">
        <v>1.828456E-3</v>
      </c>
      <c r="GN58">
        <v>1.169460867E-3</v>
      </c>
      <c r="GO58">
        <v>1.8013883209999999E-3</v>
      </c>
      <c r="GP58">
        <v>1.2376361550000001E-3</v>
      </c>
      <c r="GQ58">
        <v>1.324063352E-3</v>
      </c>
      <c r="GR58">
        <v>1.684007976E-3</v>
      </c>
      <c r="GS58">
        <v>1.374509147E-3</v>
      </c>
      <c r="GT58">
        <v>1.0287677080000001E-3</v>
      </c>
      <c r="GU58">
        <v>8.9643320500000002E-4</v>
      </c>
      <c r="GV58">
        <v>1.2878860440000001E-3</v>
      </c>
      <c r="GW58">
        <v>1.722144344E-3</v>
      </c>
      <c r="GY58">
        <f t="shared" si="5"/>
        <v>5.9748229767959406E-4</v>
      </c>
      <c r="GZ58">
        <f t="shared" si="6"/>
        <v>5.9505287491597506E-4</v>
      </c>
      <c r="HA58">
        <f t="shared" si="12"/>
        <v>8.2265569433609994E-4</v>
      </c>
      <c r="HB58">
        <f t="shared" si="13"/>
        <v>6.4092394686053697E-4</v>
      </c>
      <c r="HC58">
        <f t="shared" si="14"/>
        <v>5.6239845038114197E-4</v>
      </c>
      <c r="HD58">
        <f t="shared" si="15"/>
        <v>8.0639093629744001E-4</v>
      </c>
      <c r="HE58">
        <f t="shared" si="16"/>
        <v>8.5764508020188808E-4</v>
      </c>
      <c r="HF58">
        <f t="shared" si="17"/>
        <v>5.8317158281478412E-4</v>
      </c>
      <c r="HG58">
        <f t="shared" si="18"/>
        <v>3.3053724914344095E-4</v>
      </c>
      <c r="HH58">
        <f t="shared" si="19"/>
        <v>1.0176266461647419E-3</v>
      </c>
      <c r="HI58">
        <f t="shared" si="20"/>
        <v>4.6132582358124E-4</v>
      </c>
      <c r="HJ58">
        <f t="shared" si="21"/>
        <v>6.7696137895606706E-4</v>
      </c>
      <c r="HK58">
        <f t="shared" si="22"/>
        <v>6.7913724920374999E-4</v>
      </c>
      <c r="HL58">
        <f t="shared" si="23"/>
        <v>9.2047635003779989E-4</v>
      </c>
      <c r="HM58">
        <f t="shared" si="24"/>
        <v>7.7501410043218002E-4</v>
      </c>
      <c r="HN58">
        <f t="shared" si="25"/>
        <v>6.9256999631010004E-4</v>
      </c>
      <c r="HO58">
        <f t="shared" si="26"/>
        <v>8.2838176403880498E-4</v>
      </c>
      <c r="HP58">
        <f t="shared" si="27"/>
        <v>5.0210332528996602E-4</v>
      </c>
      <c r="HQ58">
        <f t="shared" si="28"/>
        <v>5.2514982382464005E-4</v>
      </c>
      <c r="HR58">
        <f t="shared" si="29"/>
        <v>6.83430470977017E-4</v>
      </c>
      <c r="HS58">
        <f t="shared" si="30"/>
        <v>7.4154268567719209E-4</v>
      </c>
      <c r="HT58">
        <f t="shared" si="31"/>
        <v>5.4021481211783198E-4</v>
      </c>
      <c r="HU58">
        <f t="shared" si="32"/>
        <v>6.4140716797976799E-4</v>
      </c>
      <c r="HV58">
        <f t="shared" si="33"/>
        <v>6.6018416213371592E-4</v>
      </c>
      <c r="HW58">
        <f t="shared" si="34"/>
        <v>7.9694686473699E-4</v>
      </c>
      <c r="HX58">
        <f t="shared" si="35"/>
        <v>5.7893325524140799E-4</v>
      </c>
      <c r="HY58">
        <f t="shared" si="36"/>
        <v>8.6532870368131196E-4</v>
      </c>
      <c r="HZ58">
        <f t="shared" si="37"/>
        <v>3.9906748270343502E-4</v>
      </c>
      <c r="IA58">
        <f t="shared" si="38"/>
        <v>8.6038838378726403E-4</v>
      </c>
      <c r="IB58">
        <f t="shared" si="39"/>
        <v>6.3419084172687502E-4</v>
      </c>
      <c r="IC58">
        <f t="shared" si="40"/>
        <v>6.9447918647873991E-4</v>
      </c>
      <c r="ID58">
        <f t="shared" si="41"/>
        <v>8.5136128156110594E-4</v>
      </c>
      <c r="IE58">
        <f t="shared" si="42"/>
        <v>8.9064098685277099E-4</v>
      </c>
      <c r="IF58">
        <f t="shared" si="43"/>
        <v>6.7176250699231208E-4</v>
      </c>
      <c r="IG58">
        <f t="shared" si="44"/>
        <v>7.4792542801461602E-4</v>
      </c>
      <c r="IH58">
        <f t="shared" si="45"/>
        <v>5.0824692703429694E-4</v>
      </c>
      <c r="II58">
        <f t="shared" si="46"/>
        <v>3.2529449260313597E-4</v>
      </c>
      <c r="IJ58">
        <f t="shared" si="47"/>
        <v>4.7708191874351602E-4</v>
      </c>
      <c r="IK58">
        <f t="shared" si="48"/>
        <v>4.0342158207029599E-4</v>
      </c>
      <c r="IL58">
        <f t="shared" si="49"/>
        <v>3.8328973591208597E-4</v>
      </c>
      <c r="IM58">
        <f t="shared" si="50"/>
        <v>6.6990232672564491E-4</v>
      </c>
      <c r="IN58">
        <f t="shared" si="51"/>
        <v>1.0660878009999999E-3</v>
      </c>
      <c r="IO58">
        <f t="shared" si="52"/>
        <v>3.4637652710345097E-4</v>
      </c>
      <c r="IP58">
        <f t="shared" si="53"/>
        <v>6.9764630774975191E-4</v>
      </c>
      <c r="IQ58">
        <f t="shared" si="54"/>
        <v>5.8994744652260997E-4</v>
      </c>
      <c r="IR58">
        <f t="shared" si="55"/>
        <v>5.7123111133115996E-4</v>
      </c>
      <c r="IS58">
        <f t="shared" si="56"/>
        <v>7.0670274092427693E-4</v>
      </c>
      <c r="IT58">
        <f t="shared" si="57"/>
        <v>4.9036362588282501E-4</v>
      </c>
      <c r="IU58">
        <f t="shared" si="58"/>
        <v>6.0911724128353607E-4</v>
      </c>
      <c r="IV58">
        <f t="shared" si="59"/>
        <v>5.8552831736713592E-4</v>
      </c>
      <c r="IW58">
        <f t="shared" si="60"/>
        <v>4.9357942551755594E-4</v>
      </c>
      <c r="IX58">
        <f t="shared" si="61"/>
        <v>1.0565421329797619E-3</v>
      </c>
      <c r="IY58">
        <f t="shared" si="62"/>
        <v>7.63928036398436E-4</v>
      </c>
      <c r="IZ58">
        <f t="shared" si="63"/>
        <v>8.9549186054040596E-4</v>
      </c>
      <c r="JA58">
        <f t="shared" si="64"/>
        <v>6.3467504244140794E-4</v>
      </c>
      <c r="JB58">
        <f t="shared" si="65"/>
        <v>7.4986787205131992E-4</v>
      </c>
      <c r="JC58">
        <f t="shared" si="66"/>
        <v>7.7489647174367393E-4</v>
      </c>
      <c r="JD58">
        <f t="shared" si="67"/>
        <v>5.10486456022452E-4</v>
      </c>
      <c r="JE58">
        <f t="shared" si="68"/>
        <v>7.5823400738323898E-4</v>
      </c>
      <c r="JF58">
        <f t="shared" si="69"/>
        <v>3.4749762419911698E-4</v>
      </c>
      <c r="JG58">
        <f t="shared" si="70"/>
        <v>4.9091520696411205E-4</v>
      </c>
      <c r="JH58">
        <f t="shared" si="71"/>
        <v>3.5868400565502599E-4</v>
      </c>
      <c r="JI58">
        <f t="shared" si="72"/>
        <v>6.2772450163015795E-4</v>
      </c>
      <c r="JJ58">
        <f t="shared" si="73"/>
        <v>9.0476232013835401E-4</v>
      </c>
      <c r="JK58">
        <f t="shared" si="74"/>
        <v>5.055198552079E-4</v>
      </c>
      <c r="JL58">
        <f t="shared" si="11"/>
        <v>7.3829601367303497E-4</v>
      </c>
      <c r="JM58">
        <f t="shared" si="1"/>
        <v>4.9292578106718095E-4</v>
      </c>
      <c r="JN58">
        <f t="shared" si="7"/>
        <v>6.3217367597462391E-4</v>
      </c>
      <c r="JO58">
        <f t="shared" si="8"/>
        <v>1.045098640440729E-3</v>
      </c>
      <c r="JP58">
        <f t="shared" si="76"/>
        <v>7.3425297999136206E-4</v>
      </c>
      <c r="JQ58">
        <f t="shared" si="77"/>
        <v>8.5439303279829907E-4</v>
      </c>
      <c r="JR58">
        <f t="shared" si="78"/>
        <v>5.8161395268925E-4</v>
      </c>
      <c r="JS58">
        <f t="shared" si="79"/>
        <v>4.4612867292111998E-4</v>
      </c>
      <c r="JT58">
        <f t="shared" si="80"/>
        <v>6.5030974249172398E-4</v>
      </c>
      <c r="JU58">
        <f t="shared" si="81"/>
        <v>6.8064453475238408E-4</v>
      </c>
      <c r="JV58">
        <f t="shared" si="82"/>
        <v>6.2619436498531492E-4</v>
      </c>
      <c r="JW58">
        <f t="shared" si="83"/>
        <v>6.0919879590650393E-4</v>
      </c>
      <c r="JX58">
        <f t="shared" si="84"/>
        <v>7.3236230718435203E-4</v>
      </c>
      <c r="JY58">
        <f t="shared" si="85"/>
        <v>3.2739732285767798E-4</v>
      </c>
      <c r="JZ58">
        <f t="shared" si="86"/>
        <v>4.7252595933620093E-4</v>
      </c>
      <c r="KA58">
        <f t="shared" si="87"/>
        <v>6.67060897971546E-4</v>
      </c>
      <c r="KB58">
        <f t="shared" si="88"/>
        <v>5.6567930266018601E-4</v>
      </c>
      <c r="KC58">
        <f t="shared" si="89"/>
        <v>8.6007636743555993E-4</v>
      </c>
      <c r="KD58">
        <f t="shared" si="90"/>
        <v>6.4941210968898395E-4</v>
      </c>
      <c r="KE58">
        <f t="shared" si="75"/>
        <v>2.9123564724225002E-4</v>
      </c>
      <c r="KF58">
        <f t="shared" si="91"/>
        <v>8.7528154371147992E-4</v>
      </c>
      <c r="KG58">
        <f t="shared" si="92"/>
        <v>5.6826799853640212E-4</v>
      </c>
      <c r="KH58">
        <f t="shared" si="93"/>
        <v>4.7962606791355301E-4</v>
      </c>
      <c r="KI58">
        <f t="shared" si="94"/>
        <v>4.9520844503022797E-4</v>
      </c>
      <c r="KJ58">
        <f t="shared" si="95"/>
        <v>8.9354816264000008E-4</v>
      </c>
      <c r="KK58">
        <f t="shared" si="96"/>
        <v>4.8298266022753195E-4</v>
      </c>
      <c r="KL58">
        <f t="shared" si="97"/>
        <v>5.9499135687301596E-4</v>
      </c>
      <c r="KM58">
        <f t="shared" si="98"/>
        <v>3.9971192316342003E-4</v>
      </c>
      <c r="KN58">
        <f t="shared" si="99"/>
        <v>7.2920273391031195E-4</v>
      </c>
      <c r="KO58">
        <f t="shared" si="100"/>
        <v>8.2212427384332001E-4</v>
      </c>
      <c r="KP58">
        <f t="shared" si="9"/>
        <v>4.1920054867035394E-4</v>
      </c>
      <c r="KQ58">
        <f t="shared" si="10"/>
        <v>3.5477568794234007E-4</v>
      </c>
      <c r="KR58">
        <f t="shared" si="101"/>
        <v>3.3692173079963501E-4</v>
      </c>
      <c r="KS58">
        <f t="shared" si="102"/>
        <v>5.4758853973209604E-4</v>
      </c>
      <c r="KT58">
        <f t="shared" si="103"/>
        <v>8.2838415020653595E-4</v>
      </c>
    </row>
    <row r="59" spans="1:306" x14ac:dyDescent="0.25">
      <c r="A59">
        <v>3.3890000000000001E-3</v>
      </c>
      <c r="C59">
        <v>3.3656999999999999E-2</v>
      </c>
      <c r="E59">
        <v>0.37822800000000001</v>
      </c>
      <c r="F59">
        <v>0.51376900000000003</v>
      </c>
      <c r="G59">
        <v>0.28266200000000002</v>
      </c>
      <c r="H59">
        <v>0.201818</v>
      </c>
      <c r="I59">
        <v>0.34784599999999999</v>
      </c>
      <c r="J59">
        <v>0.29717500000000002</v>
      </c>
      <c r="K59">
        <v>0.30604500000000001</v>
      </c>
      <c r="L59">
        <v>0.25319399999999997</v>
      </c>
      <c r="M59">
        <v>0.44789699999999999</v>
      </c>
      <c r="N59">
        <v>0.19825300000000001</v>
      </c>
      <c r="O59">
        <v>0.29750700000000002</v>
      </c>
      <c r="P59">
        <v>0.29052</v>
      </c>
      <c r="Q59">
        <v>0.34399800000000003</v>
      </c>
      <c r="R59">
        <v>0.30566900000000002</v>
      </c>
      <c r="S59">
        <v>0.33718399999999998</v>
      </c>
      <c r="T59">
        <v>0.32198199999999999</v>
      </c>
      <c r="U59">
        <v>0.24607599999999999</v>
      </c>
      <c r="V59">
        <v>0.37888100000000002</v>
      </c>
      <c r="W59">
        <v>0.29528399999999999</v>
      </c>
      <c r="X59">
        <v>0.429587</v>
      </c>
      <c r="Y59">
        <v>0.25102200000000002</v>
      </c>
      <c r="Z59">
        <v>0.328121</v>
      </c>
      <c r="AA59">
        <v>0.33713700000000002</v>
      </c>
      <c r="AB59">
        <v>0.33709499999999998</v>
      </c>
      <c r="AC59">
        <v>0.35201399999999999</v>
      </c>
      <c r="AD59">
        <v>0.38867499999999999</v>
      </c>
      <c r="AE59">
        <v>0.275478</v>
      </c>
      <c r="AF59">
        <v>0.247533</v>
      </c>
      <c r="AG59">
        <v>0.29526799999999997</v>
      </c>
      <c r="AH59">
        <v>0.32275799999999999</v>
      </c>
      <c r="AI59">
        <v>0.28655900000000001</v>
      </c>
      <c r="AJ59">
        <v>0.32812200000000002</v>
      </c>
      <c r="AK59">
        <v>0.33079399999999998</v>
      </c>
      <c r="AL59">
        <v>0.47355700000000001</v>
      </c>
      <c r="AM59">
        <v>0.28197699999999998</v>
      </c>
      <c r="AN59">
        <v>0.54633900000000002</v>
      </c>
      <c r="AO59">
        <v>0.58792699999999998</v>
      </c>
      <c r="AP59">
        <v>0.27723900000000001</v>
      </c>
      <c r="AQ59">
        <v>0.194378</v>
      </c>
      <c r="AR59">
        <v>0.58113000000000004</v>
      </c>
      <c r="AS59">
        <v>0.36222599999999999</v>
      </c>
      <c r="AT59">
        <v>0.315193</v>
      </c>
      <c r="AU59">
        <v>1</v>
      </c>
      <c r="AV59">
        <v>0.37290699999999999</v>
      </c>
      <c r="AW59">
        <v>0.317249</v>
      </c>
      <c r="AX59">
        <v>0.32675399999999999</v>
      </c>
      <c r="AY59">
        <v>0.30408000000000002</v>
      </c>
      <c r="AZ59">
        <v>0.39071</v>
      </c>
      <c r="BA59">
        <v>0.28436699999999998</v>
      </c>
      <c r="BB59">
        <v>0.41308899999999998</v>
      </c>
      <c r="BC59">
        <v>0.38017400000000001</v>
      </c>
      <c r="BD59">
        <v>0.337426</v>
      </c>
      <c r="BE59">
        <v>0.25687100000000002</v>
      </c>
      <c r="BF59">
        <v>0.29825400000000002</v>
      </c>
      <c r="BG59">
        <v>0.27990300000000001</v>
      </c>
      <c r="BH59">
        <v>0.32250600000000001</v>
      </c>
      <c r="BI59">
        <v>0.18249899999999999</v>
      </c>
      <c r="BJ59">
        <v>0.34683999999999998</v>
      </c>
      <c r="BK59">
        <v>0.34623399999999999</v>
      </c>
      <c r="BL59">
        <v>0.33248699999999998</v>
      </c>
      <c r="BM59">
        <v>0.462196</v>
      </c>
      <c r="BN59">
        <v>0.45153599999999999</v>
      </c>
      <c r="BO59">
        <v>0.35688199999999998</v>
      </c>
      <c r="BP59">
        <v>0.29211199999999998</v>
      </c>
      <c r="BQ59">
        <v>0.38208700000000001</v>
      </c>
      <c r="BR59">
        <v>0.42011599999999999</v>
      </c>
      <c r="BS59">
        <v>0.41513499999999998</v>
      </c>
      <c r="BT59">
        <v>0.23628299999999999</v>
      </c>
      <c r="BU59">
        <v>0.28079999999999999</v>
      </c>
      <c r="BV59">
        <v>0.420151</v>
      </c>
      <c r="BW59">
        <v>0.45440000000000003</v>
      </c>
      <c r="BX59">
        <v>0.257498</v>
      </c>
      <c r="BY59">
        <v>0.345383</v>
      </c>
      <c r="BZ59">
        <v>0.22661100000000001</v>
      </c>
      <c r="CA59">
        <v>0.31574099999999999</v>
      </c>
      <c r="CB59">
        <v>0.33405200000000002</v>
      </c>
      <c r="CC59">
        <v>0.36900300000000003</v>
      </c>
      <c r="CD59">
        <v>0.26657700000000001</v>
      </c>
      <c r="CE59">
        <v>0.450847</v>
      </c>
      <c r="CF59">
        <v>0.35588199999999998</v>
      </c>
      <c r="CG59">
        <v>0.42681200000000002</v>
      </c>
      <c r="CH59">
        <v>0.31680799999999998</v>
      </c>
      <c r="CI59">
        <v>0.32448199999999999</v>
      </c>
      <c r="CJ59">
        <v>0.360684</v>
      </c>
      <c r="CK59">
        <v>0.63624800000000004</v>
      </c>
      <c r="CL59">
        <v>0.35519899999999999</v>
      </c>
      <c r="CM59">
        <v>0.23180600000000001</v>
      </c>
      <c r="CN59">
        <v>0.43879200000000002</v>
      </c>
      <c r="CO59">
        <v>0.37487599999999999</v>
      </c>
      <c r="CP59">
        <v>0.295018</v>
      </c>
      <c r="CQ59">
        <v>0.408414</v>
      </c>
      <c r="CR59">
        <v>0.40402300000000002</v>
      </c>
      <c r="CS59">
        <v>0.58755500000000005</v>
      </c>
      <c r="CT59">
        <v>0.31298599999999999</v>
      </c>
      <c r="CU59">
        <v>0.295209</v>
      </c>
      <c r="CV59">
        <v>0.28756399999999999</v>
      </c>
      <c r="CW59">
        <v>0.38428499999999999</v>
      </c>
      <c r="CX59">
        <v>0.38079499999999999</v>
      </c>
      <c r="CY59">
        <v>0.34055800000000003</v>
      </c>
      <c r="CZ59">
        <v>0.441938</v>
      </c>
      <c r="DB59">
        <v>1.2753983579999999E-3</v>
      </c>
      <c r="DC59">
        <v>1.673930895E-3</v>
      </c>
      <c r="DD59">
        <v>1.6262389259999999E-3</v>
      </c>
      <c r="DE59">
        <v>1.4518620090000001E-3</v>
      </c>
      <c r="DF59">
        <v>1.2078487590000001E-3</v>
      </c>
      <c r="DG59">
        <v>1.5199501199999999E-3</v>
      </c>
      <c r="DH59">
        <v>1.8453796530000001E-3</v>
      </c>
      <c r="DI59">
        <v>1.150867458E-3</v>
      </c>
      <c r="DJ59">
        <v>1.1712299429999999E-3</v>
      </c>
      <c r="DK59">
        <v>2.186291406E-3</v>
      </c>
      <c r="DL59">
        <v>1.00735401E-3</v>
      </c>
      <c r="DM59">
        <v>1.5854802990000001E-3</v>
      </c>
      <c r="DN59">
        <v>1.4334516300000002E-3</v>
      </c>
      <c r="DO59">
        <v>1.6946299499999999E-3</v>
      </c>
      <c r="DP59">
        <v>1.58793726E-3</v>
      </c>
      <c r="DQ59">
        <v>1.7225652600000002E-3</v>
      </c>
      <c r="DR59">
        <v>1.9650639450000001E-3</v>
      </c>
      <c r="DS59">
        <v>1.2621711569999999E-3</v>
      </c>
      <c r="DT59">
        <v>1.18741896E-3</v>
      </c>
      <c r="DU59">
        <v>1.6350234029999999E-3</v>
      </c>
      <c r="DV59">
        <v>1.5819463140000001E-3</v>
      </c>
      <c r="DW59">
        <v>1.333692282E-3</v>
      </c>
      <c r="DX59">
        <v>1.819228164E-3</v>
      </c>
      <c r="DY59">
        <v>1.4064587159999999E-3</v>
      </c>
      <c r="DZ59">
        <v>1.6703632529999999E-3</v>
      </c>
      <c r="EA59">
        <v>1.407670368E-3</v>
      </c>
      <c r="EB59">
        <v>1.736903142E-3</v>
      </c>
      <c r="EC59">
        <v>1.053968955E-3</v>
      </c>
      <c r="ED59">
        <v>1.5763592520000001E-3</v>
      </c>
      <c r="EE59">
        <v>1.2740184209999999E-3</v>
      </c>
      <c r="EF59">
        <v>1.3954192199999999E-3</v>
      </c>
      <c r="EG59">
        <v>1.5308213310000001E-3</v>
      </c>
      <c r="EH59">
        <v>1.7074532669999999E-3</v>
      </c>
      <c r="EI59">
        <v>1.532201268E-3</v>
      </c>
      <c r="EJ59">
        <v>1.4762969909999999E-3</v>
      </c>
      <c r="EK59">
        <v>1.4664691469999998E-3</v>
      </c>
      <c r="EL59">
        <v>1.1157968640000001E-3</v>
      </c>
      <c r="EM59">
        <v>1.336721412E-3</v>
      </c>
      <c r="EN59">
        <v>1.1089308359999999E-3</v>
      </c>
      <c r="EO59">
        <v>1.047102927E-3</v>
      </c>
      <c r="EP59">
        <v>1.3191861149999999E-3</v>
      </c>
      <c r="EQ59">
        <v>1.098934707E-3</v>
      </c>
      <c r="ER59">
        <v>1.132793649E-3</v>
      </c>
      <c r="ES59">
        <v>1.6850713619999999E-3</v>
      </c>
      <c r="ET59">
        <v>1.2184170569999998E-3</v>
      </c>
      <c r="EU59">
        <v>1.55730939E-3</v>
      </c>
      <c r="EV59">
        <v>1.552159869E-3</v>
      </c>
      <c r="EW59">
        <v>1.1564881770000002E-3</v>
      </c>
      <c r="EX59">
        <v>1.3662049440000001E-3</v>
      </c>
      <c r="EY59">
        <v>1.4968277609999998E-3</v>
      </c>
      <c r="EZ59">
        <v>1.4013428519999999E-3</v>
      </c>
      <c r="FA59">
        <v>1.955841927E-3</v>
      </c>
      <c r="FB59">
        <v>1.6937212110000001E-3</v>
      </c>
      <c r="FC59">
        <v>1.6546790909999999E-3</v>
      </c>
      <c r="FD59">
        <v>1.4490011639999999E-3</v>
      </c>
      <c r="FE59">
        <v>1.7067464699999999E-3</v>
      </c>
      <c r="FF59">
        <v>1.9623040709999999E-3</v>
      </c>
      <c r="FG59">
        <v>1.4522322359999998E-3</v>
      </c>
      <c r="FH59">
        <v>1.5710751029999999E-3</v>
      </c>
      <c r="FI59">
        <v>8.6993247899999995E-4</v>
      </c>
      <c r="FJ59">
        <v>1.1217204960000001E-3</v>
      </c>
      <c r="FK59">
        <v>9.6009958199999991E-4</v>
      </c>
      <c r="FL59">
        <v>1.567810374E-3</v>
      </c>
      <c r="FM59">
        <v>1.7968462589999998E-3</v>
      </c>
      <c r="FN59">
        <v>1.38498555E-3</v>
      </c>
      <c r="FO59">
        <v>1.4655940649999999E-3</v>
      </c>
      <c r="FP59">
        <v>1.3057906289999999E-3</v>
      </c>
      <c r="FQ59">
        <v>1.6243204769999999E-3</v>
      </c>
      <c r="FR59">
        <v>2.0387054609999999E-3</v>
      </c>
      <c r="FS59">
        <v>1.4171952989999999E-3</v>
      </c>
      <c r="FT59">
        <v>1.754169183E-3</v>
      </c>
      <c r="FU59">
        <v>1.7627853749999998E-3</v>
      </c>
      <c r="FV59">
        <v>1.2243070319999999E-3</v>
      </c>
      <c r="FW59">
        <v>1.530114534E-3</v>
      </c>
      <c r="FX59">
        <v>1.5035255040000001E-3</v>
      </c>
      <c r="FY59">
        <v>1.4710464990000001E-3</v>
      </c>
      <c r="FZ59">
        <v>1.3981454369999999E-3</v>
      </c>
      <c r="GA59">
        <v>1.6311528479999999E-3</v>
      </c>
      <c r="GB59">
        <v>1.3858942889999999E-3</v>
      </c>
      <c r="GC59">
        <v>1.378153179E-3</v>
      </c>
      <c r="GD59">
        <v>1.581407802E-3</v>
      </c>
      <c r="GE59">
        <v>1.3314372629999998E-3</v>
      </c>
      <c r="GF59">
        <v>1.5138582029999999E-3</v>
      </c>
      <c r="GG59">
        <v>1.6808978939999999E-3</v>
      </c>
      <c r="GH59">
        <v>1.1469295890000001E-3</v>
      </c>
      <c r="GI59">
        <v>1.5607424039999998E-3</v>
      </c>
      <c r="GJ59">
        <v>1.525941066E-3</v>
      </c>
      <c r="GK59">
        <v>1.3080119910000001E-3</v>
      </c>
      <c r="GL59">
        <v>1.088400066E-3</v>
      </c>
      <c r="GM59">
        <v>1.8847919999999999E-3</v>
      </c>
      <c r="GN59">
        <v>1.205492769E-3</v>
      </c>
      <c r="GO59">
        <v>1.8568903469999998E-3</v>
      </c>
      <c r="GP59">
        <v>1.2757685850000001E-3</v>
      </c>
      <c r="GQ59">
        <v>1.364858664E-3</v>
      </c>
      <c r="GR59">
        <v>1.7358934319999999E-3</v>
      </c>
      <c r="GS59">
        <v>1.4168587290000001E-3</v>
      </c>
      <c r="GT59">
        <v>1.0604647560000001E-3</v>
      </c>
      <c r="GU59">
        <v>9.2405293500000003E-4</v>
      </c>
      <c r="GV59">
        <v>1.3275667080000001E-3</v>
      </c>
      <c r="GW59">
        <v>1.7752048079999999E-3</v>
      </c>
      <c r="GY59">
        <f t="shared" si="5"/>
        <v>4.8239137014962399E-4</v>
      </c>
      <c r="GZ59">
        <f t="shared" si="6"/>
        <v>8.6001380199325508E-4</v>
      </c>
      <c r="HA59">
        <f t="shared" si="12"/>
        <v>4.5967594730101199E-4</v>
      </c>
      <c r="HB59">
        <f t="shared" si="13"/>
        <v>2.93011886932362E-4</v>
      </c>
      <c r="HC59">
        <f t="shared" si="14"/>
        <v>4.2014535942311402E-4</v>
      </c>
      <c r="HD59">
        <f t="shared" si="15"/>
        <v>4.5169117691100001E-4</v>
      </c>
      <c r="HE59">
        <f t="shared" si="16"/>
        <v>5.6476921590238507E-4</v>
      </c>
      <c r="HF59">
        <f t="shared" si="17"/>
        <v>2.9139273516085197E-4</v>
      </c>
      <c r="HG59">
        <f t="shared" si="18"/>
        <v>5.2459037777987099E-4</v>
      </c>
      <c r="HH59">
        <f t="shared" si="19"/>
        <v>4.3343883011371802E-4</v>
      </c>
      <c r="HI59">
        <f t="shared" si="20"/>
        <v>2.9969486945307001E-4</v>
      </c>
      <c r="HJ59">
        <f t="shared" si="21"/>
        <v>4.6061373646548003E-4</v>
      </c>
      <c r="HK59">
        <f t="shared" si="22"/>
        <v>4.9310449381674006E-4</v>
      </c>
      <c r="HL59">
        <f t="shared" si="23"/>
        <v>5.1799584218655003E-4</v>
      </c>
      <c r="HM59">
        <f t="shared" si="24"/>
        <v>5.3542703707584001E-4</v>
      </c>
      <c r="HN59">
        <f t="shared" si="25"/>
        <v>5.5463500754531999E-4</v>
      </c>
      <c r="HO59">
        <f t="shared" si="26"/>
        <v>4.8355507532982001E-4</v>
      </c>
      <c r="HP59">
        <f t="shared" si="27"/>
        <v>4.7821267013531697E-4</v>
      </c>
      <c r="HQ59">
        <f t="shared" si="28"/>
        <v>3.5062582018464001E-4</v>
      </c>
      <c r="HR59">
        <f t="shared" si="29"/>
        <v>7.0238479862456092E-4</v>
      </c>
      <c r="HS59">
        <f t="shared" si="30"/>
        <v>3.9710332763290805E-4</v>
      </c>
      <c r="HT59">
        <f t="shared" si="31"/>
        <v>4.3761244526212197E-4</v>
      </c>
      <c r="HU59">
        <f t="shared" si="32"/>
        <v>6.1332912552646804E-4</v>
      </c>
      <c r="HV59">
        <f t="shared" si="33"/>
        <v>4.7411020087001997E-4</v>
      </c>
      <c r="HW59">
        <f t="shared" si="34"/>
        <v>5.8799125014154198E-4</v>
      </c>
      <c r="HX59">
        <f t="shared" si="35"/>
        <v>5.4712628028240004E-4</v>
      </c>
      <c r="HY59">
        <f t="shared" si="36"/>
        <v>4.7847860375187603E-4</v>
      </c>
      <c r="HZ59">
        <f t="shared" si="37"/>
        <v>2.6089209733801502E-4</v>
      </c>
      <c r="IA59">
        <f t="shared" si="38"/>
        <v>4.65448443619536E-4</v>
      </c>
      <c r="IB59">
        <f t="shared" si="39"/>
        <v>4.1119963752511793E-4</v>
      </c>
      <c r="IC59">
        <f t="shared" si="40"/>
        <v>3.9986993626397999E-4</v>
      </c>
      <c r="ID59">
        <f t="shared" si="41"/>
        <v>5.0229615677038211E-4</v>
      </c>
      <c r="IE59">
        <f t="shared" si="42"/>
        <v>5.6481529600399788E-4</v>
      </c>
      <c r="IF59">
        <f t="shared" si="43"/>
        <v>7.2558463587027596E-4</v>
      </c>
      <c r="IG59">
        <f t="shared" si="44"/>
        <v>4.1628179663120697E-4</v>
      </c>
      <c r="IH59">
        <f t="shared" si="45"/>
        <v>8.0118928730283289E-4</v>
      </c>
      <c r="II59">
        <f t="shared" si="46"/>
        <v>6.5600710286092801E-4</v>
      </c>
      <c r="IJ59">
        <f t="shared" si="47"/>
        <v>3.7059130754146802E-4</v>
      </c>
      <c r="IK59">
        <f t="shared" si="48"/>
        <v>2.1555175804000796E-4</v>
      </c>
      <c r="IL59">
        <f t="shared" si="49"/>
        <v>6.0850292396751006E-4</v>
      </c>
      <c r="IM59">
        <f t="shared" si="50"/>
        <v>4.7784350969198999E-4</v>
      </c>
      <c r="IN59">
        <f t="shared" si="51"/>
        <v>3.4637652710345097E-4</v>
      </c>
      <c r="IO59">
        <f t="shared" si="52"/>
        <v>1.132793649E-3</v>
      </c>
      <c r="IP59">
        <f t="shared" si="53"/>
        <v>6.2837490638933393E-4</v>
      </c>
      <c r="IQ59">
        <f t="shared" si="54"/>
        <v>3.8654159291619293E-4</v>
      </c>
      <c r="IR59">
        <f t="shared" si="55"/>
        <v>5.0885707242006E-4</v>
      </c>
      <c r="IS59">
        <f t="shared" si="56"/>
        <v>4.7198077296552003E-4</v>
      </c>
      <c r="IT59">
        <f t="shared" si="57"/>
        <v>4.5185149563567006E-4</v>
      </c>
      <c r="IU59">
        <f t="shared" si="58"/>
        <v>3.88503601310448E-4</v>
      </c>
      <c r="IV59">
        <f t="shared" si="59"/>
        <v>6.1832308296372893E-4</v>
      </c>
      <c r="IW59">
        <f t="shared" si="60"/>
        <v>5.3275411741624803E-4</v>
      </c>
      <c r="IX59">
        <f t="shared" si="61"/>
        <v>6.5995191805990206E-4</v>
      </c>
      <c r="IY59">
        <f t="shared" si="62"/>
        <v>4.3506786119078104E-4</v>
      </c>
      <c r="IZ59">
        <f t="shared" si="63"/>
        <v>4.9351465760711396E-4</v>
      </c>
      <c r="JA59">
        <f t="shared" si="64"/>
        <v>4.0557977280709196E-4</v>
      </c>
      <c r="JB59">
        <f t="shared" si="65"/>
        <v>5.5043597705381996E-4</v>
      </c>
      <c r="JC59">
        <f t="shared" si="66"/>
        <v>3.5811853065342896E-4</v>
      </c>
      <c r="JD59">
        <f t="shared" si="67"/>
        <v>5.0369222873423991E-4</v>
      </c>
      <c r="JE59">
        <f t="shared" si="68"/>
        <v>5.4395961721210196E-4</v>
      </c>
      <c r="JF59">
        <f t="shared" si="69"/>
        <v>2.8924124014527295E-4</v>
      </c>
      <c r="JG59">
        <f t="shared" si="70"/>
        <v>5.1845472636921598E-4</v>
      </c>
      <c r="JH59">
        <f t="shared" si="71"/>
        <v>4.3351952485795196E-4</v>
      </c>
      <c r="JI59">
        <f t="shared" si="72"/>
        <v>5.5952330189386801E-4</v>
      </c>
      <c r="JJ59">
        <f t="shared" si="73"/>
        <v>5.2488035440900792E-4</v>
      </c>
      <c r="JK59">
        <f t="shared" si="74"/>
        <v>5.2918497384285004E-4</v>
      </c>
      <c r="JL59">
        <f t="shared" si="11"/>
        <v>6.1571951621153991E-4</v>
      </c>
      <c r="JM59">
        <f t="shared" si="1"/>
        <v>5.420793927699149E-4</v>
      </c>
      <c r="JN59">
        <f t="shared" si="7"/>
        <v>3.8379931526699094E-4</v>
      </c>
      <c r="JO59">
        <f t="shared" si="8"/>
        <v>5.7246849344879996E-4</v>
      </c>
      <c r="JP59">
        <f t="shared" si="76"/>
        <v>5.9543602207014895E-4</v>
      </c>
      <c r="JQ59">
        <f t="shared" si="77"/>
        <v>7.9709447675520002E-4</v>
      </c>
      <c r="JR59">
        <f t="shared" si="78"/>
        <v>4.5391370849174998E-4</v>
      </c>
      <c r="JS59">
        <f t="shared" si="79"/>
        <v>4.2285483563325596E-4</v>
      </c>
      <c r="JT59">
        <f t="shared" si="80"/>
        <v>3.4674078466427399E-4</v>
      </c>
      <c r="JU59">
        <f t="shared" si="81"/>
        <v>4.7472464615846402E-4</v>
      </c>
      <c r="JV59">
        <f t="shared" si="82"/>
        <v>4.9140602508394805E-4</v>
      </c>
      <c r="JW59">
        <f t="shared" si="83"/>
        <v>5.1591986068931105E-4</v>
      </c>
      <c r="JX59">
        <f t="shared" si="84"/>
        <v>4.34827832761296E-4</v>
      </c>
      <c r="JY59">
        <f t="shared" si="85"/>
        <v>6.248262825127829E-4</v>
      </c>
      <c r="JZ59">
        <f t="shared" si="86"/>
        <v>4.9045990964887798E-4</v>
      </c>
      <c r="KA59">
        <f t="shared" si="87"/>
        <v>6.7496382678722407E-4</v>
      </c>
      <c r="KB59">
        <f t="shared" si="88"/>
        <v>4.218099764165039E-4</v>
      </c>
      <c r="KC59">
        <f t="shared" si="89"/>
        <v>4.9121973742584596E-4</v>
      </c>
      <c r="KD59">
        <f t="shared" si="90"/>
        <v>6.06272975999496E-4</v>
      </c>
      <c r="KE59">
        <f t="shared" si="75"/>
        <v>7.2973165714207216E-4</v>
      </c>
      <c r="KF59">
        <f t="shared" si="91"/>
        <v>5.543741411583959E-4</v>
      </c>
      <c r="KG59">
        <f t="shared" si="92"/>
        <v>3.5372229474519602E-4</v>
      </c>
      <c r="KH59">
        <f t="shared" si="93"/>
        <v>5.7394519755487206E-4</v>
      </c>
      <c r="KI59">
        <f t="shared" si="94"/>
        <v>4.0801506314181596E-4</v>
      </c>
      <c r="KJ59">
        <f t="shared" si="95"/>
        <v>5.5604756625599993E-4</v>
      </c>
      <c r="KK59">
        <f t="shared" si="96"/>
        <v>4.9234012375836604E-4</v>
      </c>
      <c r="KL59">
        <f t="shared" si="97"/>
        <v>7.5022640866598093E-4</v>
      </c>
      <c r="KM59">
        <f t="shared" si="98"/>
        <v>7.4958421095967516E-4</v>
      </c>
      <c r="KN59">
        <f t="shared" si="99"/>
        <v>4.2718165381070398E-4</v>
      </c>
      <c r="KO59">
        <f t="shared" si="100"/>
        <v>5.1245136416728794E-4</v>
      </c>
      <c r="KP59">
        <f t="shared" si="9"/>
        <v>4.07437563546156E-4</v>
      </c>
      <c r="KQ59">
        <f t="shared" si="10"/>
        <v>4.0752069875946004E-4</v>
      </c>
      <c r="KR59">
        <f t="shared" si="101"/>
        <v>3.5187473738332499E-4</v>
      </c>
      <c r="KS59">
        <f t="shared" si="102"/>
        <v>4.5211346294306406E-4</v>
      </c>
      <c r="KT59">
        <f t="shared" si="103"/>
        <v>7.8453046243790391E-4</v>
      </c>
    </row>
    <row r="60" spans="1:306" x14ac:dyDescent="0.25">
      <c r="A60">
        <v>-3.6879999999999999E-3</v>
      </c>
      <c r="C60">
        <v>5.0065999999999999E-2</v>
      </c>
      <c r="E60">
        <v>0.57195300000000004</v>
      </c>
      <c r="F60">
        <v>0.332536</v>
      </c>
      <c r="G60">
        <v>0.57324600000000003</v>
      </c>
      <c r="H60">
        <v>0.52866599999999997</v>
      </c>
      <c r="I60">
        <v>0.52351400000000003</v>
      </c>
      <c r="J60">
        <v>0.50421400000000005</v>
      </c>
      <c r="K60">
        <v>0.56872900000000004</v>
      </c>
      <c r="L60">
        <v>0.53441700000000003</v>
      </c>
      <c r="M60">
        <v>0.307336</v>
      </c>
      <c r="N60">
        <v>0.52479399999999998</v>
      </c>
      <c r="O60">
        <v>0.44758999999999999</v>
      </c>
      <c r="P60">
        <v>0.54767399999999999</v>
      </c>
      <c r="Q60">
        <v>0.55492399999999997</v>
      </c>
      <c r="R60">
        <v>0.49483899999999997</v>
      </c>
      <c r="S60">
        <v>0.65738099999999999</v>
      </c>
      <c r="T60">
        <v>0.67251799999999995</v>
      </c>
      <c r="U60">
        <v>0.51338200000000001</v>
      </c>
      <c r="V60">
        <v>0.63631199999999999</v>
      </c>
      <c r="W60">
        <v>0.54335599999999995</v>
      </c>
      <c r="X60">
        <v>0.73623300000000003</v>
      </c>
      <c r="Y60">
        <v>0.58455500000000005</v>
      </c>
      <c r="Z60">
        <v>0.57261499999999999</v>
      </c>
      <c r="AA60">
        <v>0.60887899999999995</v>
      </c>
      <c r="AB60">
        <v>0.57620000000000005</v>
      </c>
      <c r="AC60">
        <v>0.676616</v>
      </c>
      <c r="AD60">
        <v>0.60825200000000001</v>
      </c>
      <c r="AE60">
        <v>0.58483399999999996</v>
      </c>
      <c r="AF60">
        <v>0.61568500000000004</v>
      </c>
      <c r="AG60">
        <v>0.58648599999999995</v>
      </c>
      <c r="AH60">
        <v>0.54472399999999999</v>
      </c>
      <c r="AI60">
        <v>0.57497699999999996</v>
      </c>
      <c r="AJ60">
        <v>0.58288499999999999</v>
      </c>
      <c r="AK60">
        <v>0.57937399999999994</v>
      </c>
      <c r="AL60">
        <v>0.65512400000000004</v>
      </c>
      <c r="AM60">
        <v>0.49432799999999999</v>
      </c>
      <c r="AN60">
        <v>0.496363</v>
      </c>
      <c r="AO60">
        <v>0.45374199999999998</v>
      </c>
      <c r="AP60">
        <v>0.62871999999999995</v>
      </c>
      <c r="AQ60">
        <v>0.56225099999999995</v>
      </c>
      <c r="AR60">
        <v>0.34873999999999999</v>
      </c>
      <c r="AS60">
        <v>0.64242500000000002</v>
      </c>
      <c r="AT60">
        <v>0.42677199999999998</v>
      </c>
      <c r="AU60">
        <v>0.37290699999999999</v>
      </c>
      <c r="AV60">
        <v>1</v>
      </c>
      <c r="AW60">
        <v>0.50006700000000004</v>
      </c>
      <c r="AX60">
        <v>0.62714499999999995</v>
      </c>
      <c r="AY60">
        <v>0.47986200000000001</v>
      </c>
      <c r="AZ60">
        <v>0.58360299999999998</v>
      </c>
      <c r="BA60">
        <v>0.54395800000000005</v>
      </c>
      <c r="BB60">
        <v>0.60835899999999998</v>
      </c>
      <c r="BC60">
        <v>0.62082499999999996</v>
      </c>
      <c r="BD60">
        <v>0.55159599999999998</v>
      </c>
      <c r="BE60">
        <v>0.52398299999999998</v>
      </c>
      <c r="BF60">
        <v>0.56756300000000004</v>
      </c>
      <c r="BG60">
        <v>0.519119</v>
      </c>
      <c r="BH60">
        <v>0.46730300000000002</v>
      </c>
      <c r="BI60">
        <v>0.58354899999999998</v>
      </c>
      <c r="BJ60">
        <v>0.51675800000000005</v>
      </c>
      <c r="BK60">
        <v>0.59800200000000003</v>
      </c>
      <c r="BL60">
        <v>0.30565199999999998</v>
      </c>
      <c r="BM60">
        <v>0.56104699999999996</v>
      </c>
      <c r="BN60">
        <v>0.33534199999999997</v>
      </c>
      <c r="BO60">
        <v>0.74487700000000001</v>
      </c>
      <c r="BP60">
        <v>0.632297</v>
      </c>
      <c r="BQ60">
        <v>0.57047000000000003</v>
      </c>
      <c r="BR60">
        <v>0.57512799999999997</v>
      </c>
      <c r="BS60">
        <v>0.57621500000000003</v>
      </c>
      <c r="BT60">
        <v>0.54088099999999995</v>
      </c>
      <c r="BU60">
        <v>0.48759200000000003</v>
      </c>
      <c r="BV60">
        <v>0.61197699999999999</v>
      </c>
      <c r="BW60">
        <v>0.55880399999999997</v>
      </c>
      <c r="BX60">
        <v>0.60001599999999999</v>
      </c>
      <c r="BY60">
        <v>0.51081900000000002</v>
      </c>
      <c r="BZ60">
        <v>0.57214399999999999</v>
      </c>
      <c r="CA60">
        <v>0.50713699999999995</v>
      </c>
      <c r="CB60">
        <v>0.58660199999999996</v>
      </c>
      <c r="CC60">
        <v>0.58533299999999999</v>
      </c>
      <c r="CD60">
        <v>0.580376</v>
      </c>
      <c r="CE60">
        <v>0.346196</v>
      </c>
      <c r="CF60">
        <v>0.576372</v>
      </c>
      <c r="CG60">
        <v>0.49501800000000001</v>
      </c>
      <c r="CH60">
        <v>0.54474900000000004</v>
      </c>
      <c r="CI60">
        <v>0.59240599999999999</v>
      </c>
      <c r="CJ60">
        <v>0.36238700000000001</v>
      </c>
      <c r="CK60">
        <v>0.40686800000000001</v>
      </c>
      <c r="CL60">
        <v>0.58344600000000002</v>
      </c>
      <c r="CM60">
        <v>0.46399499999999999</v>
      </c>
      <c r="CN60">
        <v>0.531779</v>
      </c>
      <c r="CO60">
        <v>0.45406800000000003</v>
      </c>
      <c r="CP60">
        <v>0.63095999999999997</v>
      </c>
      <c r="CQ60">
        <v>0.57633599999999996</v>
      </c>
      <c r="CR60">
        <v>0.65024099999999996</v>
      </c>
      <c r="CS60">
        <v>0.43077700000000002</v>
      </c>
      <c r="CT60">
        <v>0.48153899999999999</v>
      </c>
      <c r="CU60">
        <v>0.49516900000000003</v>
      </c>
      <c r="CV60">
        <v>0.46640199999999998</v>
      </c>
      <c r="CW60">
        <v>0.33843200000000001</v>
      </c>
      <c r="CX60">
        <v>0.44137100000000001</v>
      </c>
      <c r="CY60">
        <v>0.552732</v>
      </c>
      <c r="CZ60">
        <v>0.67017499999999997</v>
      </c>
      <c r="DB60">
        <v>1.8972010039999998E-3</v>
      </c>
      <c r="DC60">
        <v>2.4900325100000002E-3</v>
      </c>
      <c r="DD60">
        <v>2.4190889879999997E-3</v>
      </c>
      <c r="DE60">
        <v>2.1596970420000002E-3</v>
      </c>
      <c r="DF60">
        <v>1.7967185420000001E-3</v>
      </c>
      <c r="DG60">
        <v>2.26098056E-3</v>
      </c>
      <c r="DH60">
        <v>2.745068714E-3</v>
      </c>
      <c r="DI60">
        <v>1.7119568040000002E-3</v>
      </c>
      <c r="DJ60">
        <v>1.7422467339999999E-3</v>
      </c>
      <c r="DK60">
        <v>3.2521872280000001E-3</v>
      </c>
      <c r="DL60">
        <v>1.49847538E-3</v>
      </c>
      <c r="DM60">
        <v>2.358459062E-3</v>
      </c>
      <c r="DN60">
        <v>2.1323109400000003E-3</v>
      </c>
      <c r="DO60">
        <v>2.5208230999999998E-3</v>
      </c>
      <c r="DP60">
        <v>2.3621138799999998E-3</v>
      </c>
      <c r="DQ60">
        <v>2.5623778800000002E-3</v>
      </c>
      <c r="DR60">
        <v>2.9231034099999999E-3</v>
      </c>
      <c r="DS60">
        <v>1.8775250659999999E-3</v>
      </c>
      <c r="DT60">
        <v>1.76632848E-3</v>
      </c>
      <c r="DU60">
        <v>2.432156214E-3</v>
      </c>
      <c r="DV60">
        <v>2.3532021319999999E-3</v>
      </c>
      <c r="DW60">
        <v>1.9839153160000002E-3</v>
      </c>
      <c r="DX60">
        <v>2.7061674320000002E-3</v>
      </c>
      <c r="DY60">
        <v>2.0921580079999997E-3</v>
      </c>
      <c r="DZ60">
        <v>2.4847255139999998E-3</v>
      </c>
      <c r="EA60">
        <v>2.0939603839999999E-3</v>
      </c>
      <c r="EB60">
        <v>2.5837059959999999E-3</v>
      </c>
      <c r="EC60">
        <v>1.5678167900000002E-3</v>
      </c>
      <c r="ED60">
        <v>2.3448911760000002E-3</v>
      </c>
      <c r="EE60">
        <v>1.8951482979999998E-3</v>
      </c>
      <c r="EF60">
        <v>2.0757363599999998E-3</v>
      </c>
      <c r="EG60">
        <v>2.2771518780000002E-3</v>
      </c>
      <c r="EH60">
        <v>2.539898246E-3</v>
      </c>
      <c r="EI60">
        <v>2.2792045840000002E-3</v>
      </c>
      <c r="EJ60">
        <v>2.1960449579999999E-3</v>
      </c>
      <c r="EK60">
        <v>2.1814256859999997E-3</v>
      </c>
      <c r="EL60">
        <v>1.659788032E-3</v>
      </c>
      <c r="EM60">
        <v>1.988421256E-3</v>
      </c>
      <c r="EN60">
        <v>1.6495745679999999E-3</v>
      </c>
      <c r="EO60">
        <v>1.5576033260000001E-3</v>
      </c>
      <c r="EP60">
        <v>1.9623368699999998E-3</v>
      </c>
      <c r="EQ60">
        <v>1.6347049659999999E-3</v>
      </c>
      <c r="ER60">
        <v>1.6850713619999999E-3</v>
      </c>
      <c r="ES60">
        <v>2.5066043559999998E-3</v>
      </c>
      <c r="ET60">
        <v>1.8124392659999999E-3</v>
      </c>
      <c r="EU60">
        <v>2.31655382E-3</v>
      </c>
      <c r="EV60">
        <v>2.3088937219999999E-3</v>
      </c>
      <c r="EW60">
        <v>1.720317826E-3</v>
      </c>
      <c r="EX60">
        <v>2.0322790720000003E-3</v>
      </c>
      <c r="EY60">
        <v>2.2265852180000001E-3</v>
      </c>
      <c r="EZ60">
        <v>2.084547976E-3</v>
      </c>
      <c r="FA60">
        <v>2.909385326E-3</v>
      </c>
      <c r="FB60">
        <v>2.5194713180000002E-3</v>
      </c>
      <c r="FC60">
        <v>2.461394758E-3</v>
      </c>
      <c r="FD60">
        <v>2.1554414320000001E-3</v>
      </c>
      <c r="FE60">
        <v>2.53884686E-3</v>
      </c>
      <c r="FF60">
        <v>2.9189979979999999E-3</v>
      </c>
      <c r="FG60">
        <v>2.1602477680000001E-3</v>
      </c>
      <c r="FH60">
        <v>2.3370308139999997E-3</v>
      </c>
      <c r="FI60">
        <v>1.294055902E-3</v>
      </c>
      <c r="FJ60">
        <v>1.6685996480000002E-3</v>
      </c>
      <c r="FK60">
        <v>1.428182716E-3</v>
      </c>
      <c r="FL60">
        <v>2.3321744119999999E-3</v>
      </c>
      <c r="FM60">
        <v>2.6728735419999997E-3</v>
      </c>
      <c r="FN60">
        <v>2.0602159000000001E-3</v>
      </c>
      <c r="FO60">
        <v>2.18012397E-3</v>
      </c>
      <c r="FP60">
        <v>1.9424106019999999E-3</v>
      </c>
      <c r="FQ60">
        <v>2.416235226E-3</v>
      </c>
      <c r="FR60">
        <v>3.0326478180000001E-3</v>
      </c>
      <c r="FS60">
        <v>2.108129062E-3</v>
      </c>
      <c r="FT60">
        <v>2.6093898539999998E-3</v>
      </c>
      <c r="FU60">
        <v>2.6222067499999998E-3</v>
      </c>
      <c r="FV60">
        <v>1.8212008159999998E-3</v>
      </c>
      <c r="FW60">
        <v>2.2761004920000003E-3</v>
      </c>
      <c r="FX60">
        <v>2.236548352E-3</v>
      </c>
      <c r="FY60">
        <v>2.1882346620000002E-3</v>
      </c>
      <c r="FZ60">
        <v>2.0797917059999999E-3</v>
      </c>
      <c r="GA60">
        <v>2.4263986239999999E-3</v>
      </c>
      <c r="GB60">
        <v>2.0615676819999997E-3</v>
      </c>
      <c r="GC60">
        <v>2.0500525019999999E-3</v>
      </c>
      <c r="GD60">
        <v>2.3524010759999998E-3</v>
      </c>
      <c r="GE60">
        <v>1.980560894E-3</v>
      </c>
      <c r="GF60">
        <v>2.251918614E-3</v>
      </c>
      <c r="GG60">
        <v>2.500396172E-3</v>
      </c>
      <c r="GH60">
        <v>1.7060990820000001E-3</v>
      </c>
      <c r="GI60">
        <v>2.3216605519999997E-3</v>
      </c>
      <c r="GJ60">
        <v>2.269892308E-3</v>
      </c>
      <c r="GK60">
        <v>1.9457149580000002E-3</v>
      </c>
      <c r="GL60">
        <v>1.619034308E-3</v>
      </c>
      <c r="GM60">
        <v>2.8036960000000001E-3</v>
      </c>
      <c r="GN60">
        <v>1.7932139220000001E-3</v>
      </c>
      <c r="GO60">
        <v>2.7621912859999999E-3</v>
      </c>
      <c r="GP60">
        <v>1.8977517299999999E-3</v>
      </c>
      <c r="GQ60">
        <v>2.0302764319999997E-3</v>
      </c>
      <c r="GR60">
        <v>2.5822040159999998E-3</v>
      </c>
      <c r="GS60">
        <v>2.107628402E-3</v>
      </c>
      <c r="GT60">
        <v>1.577479528E-3</v>
      </c>
      <c r="GU60">
        <v>1.3745620300000001E-3</v>
      </c>
      <c r="GV60">
        <v>1.9748033039999999E-3</v>
      </c>
      <c r="GW60">
        <v>2.6406811039999998E-3</v>
      </c>
      <c r="GY60">
        <f t="shared" si="5"/>
        <v>1.0851098058408119E-3</v>
      </c>
      <c r="GZ60">
        <f t="shared" si="6"/>
        <v>8.2802545074536012E-4</v>
      </c>
      <c r="HA60">
        <f t="shared" si="12"/>
        <v>1.386733086015048E-3</v>
      </c>
      <c r="HB60">
        <f t="shared" si="13"/>
        <v>1.1417583964059719E-3</v>
      </c>
      <c r="HC60">
        <f t="shared" si="14"/>
        <v>9.4060731079658811E-4</v>
      </c>
      <c r="HD60">
        <f t="shared" si="15"/>
        <v>1.14001805207984E-3</v>
      </c>
      <c r="HE60">
        <f t="shared" si="16"/>
        <v>1.5612001846445061E-3</v>
      </c>
      <c r="HF60">
        <f t="shared" si="17"/>
        <v>9.1489881932326812E-4</v>
      </c>
      <c r="HG60">
        <f t="shared" si="18"/>
        <v>5.3545514224062401E-4</v>
      </c>
      <c r="HH60">
        <f t="shared" si="19"/>
        <v>1.7067283441310321E-3</v>
      </c>
      <c r="HI60">
        <f t="shared" si="20"/>
        <v>6.7070259533419992E-4</v>
      </c>
      <c r="HJ60">
        <f t="shared" si="21"/>
        <v>1.2916667083217881E-3</v>
      </c>
      <c r="HK60">
        <f t="shared" si="22"/>
        <v>1.18327051606856E-3</v>
      </c>
      <c r="HL60">
        <f t="shared" si="23"/>
        <v>1.2474015819808999E-3</v>
      </c>
      <c r="HM60">
        <f t="shared" si="24"/>
        <v>1.5528087845482798E-3</v>
      </c>
      <c r="HN60">
        <f t="shared" si="25"/>
        <v>1.7232452471018401E-3</v>
      </c>
      <c r="HO60">
        <f t="shared" si="26"/>
        <v>1.50066867483262E-3</v>
      </c>
      <c r="HP60">
        <f t="shared" si="27"/>
        <v>1.194691729796592E-3</v>
      </c>
      <c r="HQ60">
        <f t="shared" si="28"/>
        <v>9.597451775788799E-4</v>
      </c>
      <c r="HR60">
        <f t="shared" si="29"/>
        <v>1.7906336659018621E-3</v>
      </c>
      <c r="HS60">
        <f t="shared" si="30"/>
        <v>1.37557607227126E-3</v>
      </c>
      <c r="HT60">
        <f t="shared" si="31"/>
        <v>1.1360196686713401E-3</v>
      </c>
      <c r="HU60">
        <f t="shared" si="32"/>
        <v>1.647728519828728E-3</v>
      </c>
      <c r="HV60">
        <f t="shared" si="33"/>
        <v>1.2055014442096E-3</v>
      </c>
      <c r="HW60">
        <f t="shared" si="34"/>
        <v>1.6812050383806238E-3</v>
      </c>
      <c r="HX60">
        <f t="shared" si="35"/>
        <v>1.273655591488768E-3</v>
      </c>
      <c r="HY60">
        <f t="shared" si="36"/>
        <v>1.5110391124646639E-3</v>
      </c>
      <c r="HZ60">
        <f t="shared" si="37"/>
        <v>9.6528128035115019E-4</v>
      </c>
      <c r="IA60">
        <f t="shared" si="38"/>
        <v>1.375245846247536E-3</v>
      </c>
      <c r="IB60">
        <f t="shared" si="39"/>
        <v>1.0323327614797518E-3</v>
      </c>
      <c r="IC60">
        <f t="shared" si="40"/>
        <v>1.1935006650637197E-3</v>
      </c>
      <c r="ID60">
        <f t="shared" si="41"/>
        <v>1.32731767240803E-3</v>
      </c>
      <c r="IE60">
        <f t="shared" si="42"/>
        <v>1.4715510063780038E-3</v>
      </c>
      <c r="IF60">
        <f t="shared" si="43"/>
        <v>1.4931616238884162E-3</v>
      </c>
      <c r="IG60">
        <f t="shared" si="44"/>
        <v>1.085566511998224E-3</v>
      </c>
      <c r="IH60">
        <f t="shared" si="45"/>
        <v>1.0827789977800178E-3</v>
      </c>
      <c r="II60">
        <f t="shared" si="46"/>
        <v>7.5311554121574394E-4</v>
      </c>
      <c r="IJ60">
        <f t="shared" si="47"/>
        <v>1.2501602120723199E-3</v>
      </c>
      <c r="IK60">
        <f t="shared" si="48"/>
        <v>9.274749504325679E-4</v>
      </c>
      <c r="IL60">
        <f t="shared" si="49"/>
        <v>5.4319858390924002E-4</v>
      </c>
      <c r="IM60">
        <f t="shared" si="50"/>
        <v>1.2606542637097499E-3</v>
      </c>
      <c r="IN60">
        <f t="shared" si="51"/>
        <v>6.9764630774975191E-4</v>
      </c>
      <c r="IO60">
        <f t="shared" si="52"/>
        <v>6.2837490638933393E-4</v>
      </c>
      <c r="IP60">
        <f t="shared" si="53"/>
        <v>2.5066043559999998E-3</v>
      </c>
      <c r="IQ60">
        <f t="shared" si="54"/>
        <v>9.0634106643082207E-4</v>
      </c>
      <c r="IR60">
        <f t="shared" si="55"/>
        <v>1.4528151454438999E-3</v>
      </c>
      <c r="IS60">
        <f t="shared" si="56"/>
        <v>1.1079503592263641E-3</v>
      </c>
      <c r="IT60">
        <f t="shared" si="57"/>
        <v>1.0039826442070779E-3</v>
      </c>
      <c r="IU60">
        <f t="shared" si="58"/>
        <v>1.1054744594469763E-3</v>
      </c>
      <c r="IV60">
        <f t="shared" si="59"/>
        <v>1.354563156637262E-3</v>
      </c>
      <c r="IW60">
        <f t="shared" si="60"/>
        <v>1.2941394972002E-3</v>
      </c>
      <c r="IX60">
        <f t="shared" si="61"/>
        <v>1.604805308280296E-3</v>
      </c>
      <c r="IY60">
        <f t="shared" si="62"/>
        <v>1.320160139619594E-3</v>
      </c>
      <c r="IZ60">
        <f t="shared" si="63"/>
        <v>1.3969965930347541E-3</v>
      </c>
      <c r="JA60">
        <f t="shared" si="64"/>
        <v>1.118930600738408E-3</v>
      </c>
      <c r="JB60">
        <f t="shared" si="65"/>
        <v>1.1864107542185801E-3</v>
      </c>
      <c r="JC60">
        <f t="shared" si="66"/>
        <v>1.703378362734902E-3</v>
      </c>
      <c r="JD60">
        <f t="shared" si="67"/>
        <v>1.1163253160961441E-3</v>
      </c>
      <c r="JE60">
        <f t="shared" si="68"/>
        <v>1.397549100833628E-3</v>
      </c>
      <c r="JF60">
        <f t="shared" si="69"/>
        <v>3.9553077455810396E-4</v>
      </c>
      <c r="JG60">
        <f t="shared" si="70"/>
        <v>9.3616282671145606E-4</v>
      </c>
      <c r="JH60">
        <f t="shared" si="71"/>
        <v>4.7892964834887199E-4</v>
      </c>
      <c r="JI60">
        <f t="shared" si="72"/>
        <v>1.7371830794873238E-3</v>
      </c>
      <c r="JJ60">
        <f t="shared" si="73"/>
        <v>1.6900499219859738E-3</v>
      </c>
      <c r="JK60">
        <f t="shared" si="74"/>
        <v>1.1752913644730001E-3</v>
      </c>
      <c r="JL60">
        <f t="shared" si="11"/>
        <v>1.2538503386181599E-3</v>
      </c>
      <c r="JM60">
        <f t="shared" si="1"/>
        <v>1.11924612503143E-3</v>
      </c>
      <c r="JN60">
        <f t="shared" si="7"/>
        <v>1.3068957252741059E-3</v>
      </c>
      <c r="JO60">
        <f t="shared" si="8"/>
        <v>1.4786948148742562E-3</v>
      </c>
      <c r="JP60">
        <f t="shared" si="76"/>
        <v>1.2901264989755739E-3</v>
      </c>
      <c r="JQ60">
        <f t="shared" si="77"/>
        <v>1.4581374879746158E-3</v>
      </c>
      <c r="JR60">
        <f t="shared" si="78"/>
        <v>1.5733660053079998E-3</v>
      </c>
      <c r="JS60">
        <f t="shared" si="79"/>
        <v>9.3030397962830399E-4</v>
      </c>
      <c r="JT60">
        <f t="shared" si="80"/>
        <v>1.3022572398948482E-3</v>
      </c>
      <c r="JU60">
        <f t="shared" si="81"/>
        <v>1.1342364215882238E-3</v>
      </c>
      <c r="JV60">
        <f t="shared" si="82"/>
        <v>1.283622829198524E-3</v>
      </c>
      <c r="JW60">
        <f t="shared" si="83"/>
        <v>1.217370718648098E-3</v>
      </c>
      <c r="JX60">
        <f t="shared" si="84"/>
        <v>1.408223527802624E-3</v>
      </c>
      <c r="JY60">
        <f t="shared" si="85"/>
        <v>7.1370648523767192E-4</v>
      </c>
      <c r="JZ60">
        <f t="shared" si="86"/>
        <v>1.181592860682744E-3</v>
      </c>
      <c r="KA60">
        <f t="shared" si="87"/>
        <v>1.1644808758393679E-3</v>
      </c>
      <c r="KB60">
        <f t="shared" si="88"/>
        <v>1.0789085664456061E-3</v>
      </c>
      <c r="KC60">
        <f t="shared" si="89"/>
        <v>1.3340500984452841E-3</v>
      </c>
      <c r="KD60">
        <f t="shared" si="90"/>
        <v>9.0611106758256403E-4</v>
      </c>
      <c r="KE60">
        <f t="shared" si="75"/>
        <v>6.9415712129517609E-4</v>
      </c>
      <c r="KF60">
        <f t="shared" si="91"/>
        <v>1.3545635624221918E-3</v>
      </c>
      <c r="KG60">
        <f t="shared" si="92"/>
        <v>1.0532186814504599E-3</v>
      </c>
      <c r="KH60">
        <f t="shared" si="93"/>
        <v>1.034690354650282E-3</v>
      </c>
      <c r="KI60">
        <f t="shared" si="94"/>
        <v>7.3515167016494402E-4</v>
      </c>
      <c r="KJ60">
        <f t="shared" si="95"/>
        <v>1.76902002816E-3</v>
      </c>
      <c r="KK60">
        <f t="shared" si="96"/>
        <v>1.0334937389497919E-3</v>
      </c>
      <c r="KL60">
        <f t="shared" si="97"/>
        <v>1.7960900239999259E-3</v>
      </c>
      <c r="KM60">
        <f t="shared" si="98"/>
        <v>8.1750779699420997E-4</v>
      </c>
      <c r="KN60">
        <f t="shared" si="99"/>
        <v>9.7765728278884794E-4</v>
      </c>
      <c r="KO60">
        <f t="shared" si="100"/>
        <v>1.2786273803987039E-3</v>
      </c>
      <c r="KP60">
        <f t="shared" si="9"/>
        <v>9.8300210194960389E-4</v>
      </c>
      <c r="KQ60">
        <f t="shared" si="10"/>
        <v>5.3386955162009603E-4</v>
      </c>
      <c r="KR60">
        <f t="shared" si="101"/>
        <v>6.0669181774313007E-4</v>
      </c>
      <c r="KS60">
        <f t="shared" si="102"/>
        <v>1.091536979826528E-3</v>
      </c>
      <c r="KT60">
        <f t="shared" si="103"/>
        <v>1.7697184588731998E-3</v>
      </c>
    </row>
    <row r="61" spans="1:306" x14ac:dyDescent="0.25">
      <c r="A61">
        <v>-2.1930000000000001E-3</v>
      </c>
      <c r="C61">
        <v>3.6200999999999997E-2</v>
      </c>
      <c r="E61">
        <v>0.51919499999999996</v>
      </c>
      <c r="F61">
        <v>0.47254299999999999</v>
      </c>
      <c r="G61">
        <v>0.63395900000000005</v>
      </c>
      <c r="H61">
        <v>0.54618999999999995</v>
      </c>
      <c r="I61">
        <v>0.52705000000000002</v>
      </c>
      <c r="J61">
        <v>0.59869899999999998</v>
      </c>
      <c r="K61">
        <v>0.62342500000000001</v>
      </c>
      <c r="L61">
        <v>0.58070500000000003</v>
      </c>
      <c r="M61">
        <v>0.35100300000000001</v>
      </c>
      <c r="N61">
        <v>0.56661399999999995</v>
      </c>
      <c r="O61">
        <v>0.58563900000000002</v>
      </c>
      <c r="P61">
        <v>0.49320999999999998</v>
      </c>
      <c r="Q61">
        <v>0.61308499999999999</v>
      </c>
      <c r="R61">
        <v>0.65594600000000003</v>
      </c>
      <c r="S61">
        <v>0.62900199999999995</v>
      </c>
      <c r="T61">
        <v>0.55935500000000005</v>
      </c>
      <c r="U61">
        <v>0.52546999999999999</v>
      </c>
      <c r="V61">
        <v>0.53422599999999998</v>
      </c>
      <c r="W61">
        <v>0.50370499999999996</v>
      </c>
      <c r="X61">
        <v>0.52584399999999998</v>
      </c>
      <c r="Y61">
        <v>0.52785099999999996</v>
      </c>
      <c r="Z61">
        <v>0.571631</v>
      </c>
      <c r="AA61">
        <v>0.530057</v>
      </c>
      <c r="AB61">
        <v>0.525335</v>
      </c>
      <c r="AC61">
        <v>0.59021100000000004</v>
      </c>
      <c r="AD61">
        <v>0.54298900000000005</v>
      </c>
      <c r="AE61">
        <v>0.57619100000000001</v>
      </c>
      <c r="AF61">
        <v>0.56057500000000005</v>
      </c>
      <c r="AG61">
        <v>0.55556899999999998</v>
      </c>
      <c r="AH61">
        <v>0.58156099999999999</v>
      </c>
      <c r="AI61">
        <v>0.57342199999999999</v>
      </c>
      <c r="AJ61">
        <v>0.62385800000000002</v>
      </c>
      <c r="AK61">
        <v>0.60946299999999998</v>
      </c>
      <c r="AL61">
        <v>0.48465799999999998</v>
      </c>
      <c r="AM61">
        <v>0.58965500000000004</v>
      </c>
      <c r="AN61">
        <v>0.46597499999999997</v>
      </c>
      <c r="AO61">
        <v>0.455461</v>
      </c>
      <c r="AP61">
        <v>0.4839</v>
      </c>
      <c r="AQ61">
        <v>0.51567099999999999</v>
      </c>
      <c r="AR61">
        <v>0.371618</v>
      </c>
      <c r="AS61">
        <v>0.58268299999999995</v>
      </c>
      <c r="AT61">
        <v>0.49911</v>
      </c>
      <c r="AU61">
        <v>0.317249</v>
      </c>
      <c r="AV61">
        <v>0.50006700000000004</v>
      </c>
      <c r="AW61">
        <v>1</v>
      </c>
      <c r="AX61">
        <v>0.485628</v>
      </c>
      <c r="AY61">
        <v>0.56015099999999995</v>
      </c>
      <c r="AZ61">
        <v>0.496033</v>
      </c>
      <c r="BA61">
        <v>0.44004199999999999</v>
      </c>
      <c r="BB61">
        <v>0.43734800000000001</v>
      </c>
      <c r="BC61">
        <v>0.47989700000000002</v>
      </c>
      <c r="BD61">
        <v>0.56239399999999995</v>
      </c>
      <c r="BE61">
        <v>0.42086400000000002</v>
      </c>
      <c r="BF61">
        <v>0.59808499999999998</v>
      </c>
      <c r="BG61">
        <v>0.49679600000000002</v>
      </c>
      <c r="BH61">
        <v>0.54937199999999997</v>
      </c>
      <c r="BI61">
        <v>0.44376599999999999</v>
      </c>
      <c r="BJ61">
        <v>0.42740600000000001</v>
      </c>
      <c r="BK61">
        <v>0.62112199999999995</v>
      </c>
      <c r="BL61">
        <v>0.38450699999999999</v>
      </c>
      <c r="BM61">
        <v>0.58526900000000004</v>
      </c>
      <c r="BN61">
        <v>0.36736799999999997</v>
      </c>
      <c r="BO61">
        <v>0.45579500000000001</v>
      </c>
      <c r="BP61">
        <v>0.62056599999999995</v>
      </c>
      <c r="BQ61">
        <v>0.59261200000000003</v>
      </c>
      <c r="BR61">
        <v>0.64845399999999997</v>
      </c>
      <c r="BS61">
        <v>0.46377000000000002</v>
      </c>
      <c r="BT61">
        <v>0.39721600000000001</v>
      </c>
      <c r="BU61">
        <v>0.56937000000000004</v>
      </c>
      <c r="BV61">
        <v>0.65590000000000004</v>
      </c>
      <c r="BW61">
        <v>0.64129599999999998</v>
      </c>
      <c r="BX61">
        <v>0.49792999999999998</v>
      </c>
      <c r="BY61">
        <v>0.49418000000000001</v>
      </c>
      <c r="BZ61">
        <v>0.55994999999999995</v>
      </c>
      <c r="CA61">
        <v>0.571021</v>
      </c>
      <c r="CB61">
        <v>0.545211</v>
      </c>
      <c r="CC61">
        <v>0.53149000000000002</v>
      </c>
      <c r="CD61">
        <v>0.47619099999999998</v>
      </c>
      <c r="CE61">
        <v>0.42364299999999999</v>
      </c>
      <c r="CF61">
        <v>0.48738900000000002</v>
      </c>
      <c r="CG61">
        <v>0.57077299999999997</v>
      </c>
      <c r="CH61">
        <v>0.49222900000000003</v>
      </c>
      <c r="CI61">
        <v>0.627525</v>
      </c>
      <c r="CJ61">
        <v>0.47797299999999998</v>
      </c>
      <c r="CK61">
        <v>0.36956800000000001</v>
      </c>
      <c r="CL61">
        <v>0.660443</v>
      </c>
      <c r="CM61">
        <v>0.42901699999999998</v>
      </c>
      <c r="CN61">
        <v>0.39643899999999999</v>
      </c>
      <c r="CO61">
        <v>0.47511500000000001</v>
      </c>
      <c r="CP61">
        <v>0.499002</v>
      </c>
      <c r="CQ61">
        <v>0.50753700000000002</v>
      </c>
      <c r="CR61">
        <v>0.51929099999999995</v>
      </c>
      <c r="CS61">
        <v>0.45465800000000001</v>
      </c>
      <c r="CT61">
        <v>0.62494799999999995</v>
      </c>
      <c r="CU61">
        <v>0.57957800000000004</v>
      </c>
      <c r="CV61">
        <v>0.40950300000000001</v>
      </c>
      <c r="CW61">
        <v>0.41470600000000002</v>
      </c>
      <c r="CX61">
        <v>0.50063500000000005</v>
      </c>
      <c r="CY61">
        <v>0.49578800000000001</v>
      </c>
      <c r="CZ61">
        <v>0.51870899999999998</v>
      </c>
      <c r="DB61">
        <v>1.3718006939999999E-3</v>
      </c>
      <c r="DC61">
        <v>1.8004567349999999E-3</v>
      </c>
      <c r="DD61">
        <v>1.7491599179999999E-3</v>
      </c>
      <c r="DE61">
        <v>1.5616025369999998E-3</v>
      </c>
      <c r="DF61">
        <v>1.299145287E-3</v>
      </c>
      <c r="DG61">
        <v>1.6348371599999999E-3</v>
      </c>
      <c r="DH61">
        <v>1.9848646289999999E-3</v>
      </c>
      <c r="DI61">
        <v>1.237856994E-3</v>
      </c>
      <c r="DJ61">
        <v>1.2597585989999997E-3</v>
      </c>
      <c r="DK61">
        <v>2.3515445580000001E-3</v>
      </c>
      <c r="DL61">
        <v>1.0834959299999998E-3</v>
      </c>
      <c r="DM61">
        <v>1.7053205069999999E-3</v>
      </c>
      <c r="DN61">
        <v>1.5418005899999999E-3</v>
      </c>
      <c r="DO61">
        <v>1.8227203499999998E-3</v>
      </c>
      <c r="DP61">
        <v>1.7079631799999998E-3</v>
      </c>
      <c r="DQ61">
        <v>1.8527671799999999E-3</v>
      </c>
      <c r="DR61">
        <v>2.113595385E-3</v>
      </c>
      <c r="DS61">
        <v>1.357573701E-3</v>
      </c>
      <c r="DT61">
        <v>1.2771712799999999E-3</v>
      </c>
      <c r="DU61">
        <v>1.7586083789999998E-3</v>
      </c>
      <c r="DV61">
        <v>1.701519402E-3</v>
      </c>
      <c r="DW61">
        <v>1.434500826E-3</v>
      </c>
      <c r="DX61">
        <v>1.9567364520000001E-3</v>
      </c>
      <c r="DY61">
        <v>1.5127673879999999E-3</v>
      </c>
      <c r="DZ61">
        <v>1.7966194289999998E-3</v>
      </c>
      <c r="EA61">
        <v>1.5140706239999998E-3</v>
      </c>
      <c r="EB61">
        <v>1.8681888059999998E-3</v>
      </c>
      <c r="EC61">
        <v>1.1336343149999999E-3</v>
      </c>
      <c r="ED61">
        <v>1.695510036E-3</v>
      </c>
      <c r="EE61">
        <v>1.3703164529999998E-3</v>
      </c>
      <c r="EF61">
        <v>1.5008934599999998E-3</v>
      </c>
      <c r="EG61">
        <v>1.6465300829999999E-3</v>
      </c>
      <c r="EH61">
        <v>1.8365129309999997E-3</v>
      </c>
      <c r="EI61">
        <v>1.648014324E-3</v>
      </c>
      <c r="EJ61">
        <v>1.5878844629999998E-3</v>
      </c>
      <c r="EK61">
        <v>1.5773137709999998E-3</v>
      </c>
      <c r="EL61">
        <v>1.2001355519999999E-3</v>
      </c>
      <c r="EM61">
        <v>1.4377589159999999E-3</v>
      </c>
      <c r="EN61">
        <v>1.1927505479999998E-3</v>
      </c>
      <c r="EO61">
        <v>1.1262493109999998E-3</v>
      </c>
      <c r="EP61">
        <v>1.4188981949999999E-3</v>
      </c>
      <c r="EQ61">
        <v>1.1819988509999999E-3</v>
      </c>
      <c r="ER61">
        <v>1.2184170569999998E-3</v>
      </c>
      <c r="ES61">
        <v>1.8124392659999999E-3</v>
      </c>
      <c r="ET61">
        <v>1.3105124009999997E-3</v>
      </c>
      <c r="EU61">
        <v>1.6750202699999997E-3</v>
      </c>
      <c r="EV61">
        <v>1.6694815169999999E-3</v>
      </c>
      <c r="EW61">
        <v>1.243902561E-3</v>
      </c>
      <c r="EX61">
        <v>1.469470992E-3</v>
      </c>
      <c r="EY61">
        <v>1.6099670729999998E-3</v>
      </c>
      <c r="EZ61">
        <v>1.5072648359999998E-3</v>
      </c>
      <c r="FA61">
        <v>2.1036763110000001E-3</v>
      </c>
      <c r="FB61">
        <v>1.8217429229999999E-3</v>
      </c>
      <c r="FC61">
        <v>1.7797497629999997E-3</v>
      </c>
      <c r="FD61">
        <v>1.5585254519999998E-3</v>
      </c>
      <c r="FE61">
        <v>1.8357527099999997E-3</v>
      </c>
      <c r="FF61">
        <v>2.1106269029999999E-3</v>
      </c>
      <c r="FG61">
        <v>1.5620007479999999E-3</v>
      </c>
      <c r="FH61">
        <v>1.6898264789999998E-3</v>
      </c>
      <c r="FI61">
        <v>9.3568724699999981E-4</v>
      </c>
      <c r="FJ61">
        <v>1.206506928E-3</v>
      </c>
      <c r="FK61">
        <v>1.0326697259999999E-3</v>
      </c>
      <c r="FL61">
        <v>1.6863149819999997E-3</v>
      </c>
      <c r="FM61">
        <v>1.9326627869999998E-3</v>
      </c>
      <c r="FN61">
        <v>1.4896711499999998E-3</v>
      </c>
      <c r="FO61">
        <v>1.5763725449999999E-3</v>
      </c>
      <c r="FP61">
        <v>1.4044901969999999E-3</v>
      </c>
      <c r="FQ61">
        <v>1.7470964609999997E-3</v>
      </c>
      <c r="FR61">
        <v>2.1928031729999999E-3</v>
      </c>
      <c r="FS61">
        <v>1.5243155069999998E-3</v>
      </c>
      <c r="FT61">
        <v>1.8867599189999998E-3</v>
      </c>
      <c r="FU61">
        <v>1.8960273749999998E-3</v>
      </c>
      <c r="FV61">
        <v>1.3168475759999998E-3</v>
      </c>
      <c r="FW61">
        <v>1.6457698619999999E-3</v>
      </c>
      <c r="FX61">
        <v>1.6171710720000001E-3</v>
      </c>
      <c r="FY61">
        <v>1.582237107E-3</v>
      </c>
      <c r="FZ61">
        <v>1.5038257409999999E-3</v>
      </c>
      <c r="GA61">
        <v>1.7544452639999999E-3</v>
      </c>
      <c r="GB61">
        <v>1.4906485769999999E-3</v>
      </c>
      <c r="GC61">
        <v>1.4823223469999998E-3</v>
      </c>
      <c r="GD61">
        <v>1.7009401859999999E-3</v>
      </c>
      <c r="GE61">
        <v>1.4320753589999998E-3</v>
      </c>
      <c r="GF61">
        <v>1.6282847789999997E-3</v>
      </c>
      <c r="GG61">
        <v>1.8079503419999999E-3</v>
      </c>
      <c r="GH61">
        <v>1.2336214770000001E-3</v>
      </c>
      <c r="GI61">
        <v>1.6787127719999997E-3</v>
      </c>
      <c r="GJ61">
        <v>1.6412809379999999E-3</v>
      </c>
      <c r="GK61">
        <v>1.4068794629999999E-3</v>
      </c>
      <c r="GL61">
        <v>1.170667938E-3</v>
      </c>
      <c r="GM61">
        <v>2.0272559999999998E-3</v>
      </c>
      <c r="GN61">
        <v>1.296611217E-3</v>
      </c>
      <c r="GO61">
        <v>1.9972453709999997E-3</v>
      </c>
      <c r="GP61">
        <v>1.3721989049999999E-3</v>
      </c>
      <c r="GQ61">
        <v>1.4680229519999997E-3</v>
      </c>
      <c r="GR61">
        <v>1.8671027759999998E-3</v>
      </c>
      <c r="GS61">
        <v>1.5239534969999999E-3</v>
      </c>
      <c r="GT61">
        <v>1.1406211079999999E-3</v>
      </c>
      <c r="GU61">
        <v>9.9389845499999992E-4</v>
      </c>
      <c r="GV61">
        <v>1.4279122439999998E-3</v>
      </c>
      <c r="GW61">
        <v>1.9093855439999998E-3</v>
      </c>
      <c r="GY61">
        <f t="shared" si="5"/>
        <v>7.1223206132132988E-4</v>
      </c>
      <c r="GZ61">
        <f t="shared" si="6"/>
        <v>8.507932269271049E-4</v>
      </c>
      <c r="HA61">
        <f t="shared" si="12"/>
        <v>1.1088956724553619E-3</v>
      </c>
      <c r="HB61">
        <f t="shared" si="13"/>
        <v>8.5293168968402985E-4</v>
      </c>
      <c r="HC61">
        <f t="shared" si="14"/>
        <v>6.8471452351334997E-4</v>
      </c>
      <c r="HD61">
        <f t="shared" si="15"/>
        <v>9.7877537285483997E-4</v>
      </c>
      <c r="HE61">
        <f t="shared" si="16"/>
        <v>1.237414231334325E-3</v>
      </c>
      <c r="HF61">
        <f t="shared" si="17"/>
        <v>7.1882974570077005E-4</v>
      </c>
      <c r="HG61">
        <f t="shared" si="18"/>
        <v>4.4217904752479693E-4</v>
      </c>
      <c r="HH61">
        <f t="shared" si="19"/>
        <v>1.3324180681866119E-3</v>
      </c>
      <c r="HI61">
        <f t="shared" si="20"/>
        <v>6.3453747294926993E-4</v>
      </c>
      <c r="HJ61">
        <f t="shared" si="21"/>
        <v>8.4108112725746989E-4</v>
      </c>
      <c r="HK61">
        <f t="shared" si="22"/>
        <v>9.4525481472014993E-4</v>
      </c>
      <c r="HL61">
        <f t="shared" si="23"/>
        <v>1.1956061227010998E-3</v>
      </c>
      <c r="HM61">
        <f t="shared" si="24"/>
        <v>1.0743122561463598E-3</v>
      </c>
      <c r="HN61">
        <f t="shared" si="25"/>
        <v>1.0363545859689001E-3</v>
      </c>
      <c r="HO61">
        <f t="shared" si="26"/>
        <v>1.11063096695595E-3</v>
      </c>
      <c r="HP61">
        <f t="shared" si="27"/>
        <v>7.2525116799042593E-4</v>
      </c>
      <c r="HQ61">
        <f t="shared" si="28"/>
        <v>6.4331755959239989E-4</v>
      </c>
      <c r="HR61">
        <f t="shared" si="29"/>
        <v>9.2475366444687583E-4</v>
      </c>
      <c r="HS61">
        <f t="shared" si="30"/>
        <v>8.9814871786510198E-4</v>
      </c>
      <c r="HT61">
        <f t="shared" si="31"/>
        <v>8.2000514166720602E-4</v>
      </c>
      <c r="HU61">
        <f t="shared" si="32"/>
        <v>1.037181853537764E-3</v>
      </c>
      <c r="HV61">
        <f t="shared" si="33"/>
        <v>7.9470965577497989E-4</v>
      </c>
      <c r="HW61">
        <f t="shared" si="34"/>
        <v>1.060384549809519E-3</v>
      </c>
      <c r="HX61">
        <f t="shared" si="35"/>
        <v>8.2212369405513597E-4</v>
      </c>
      <c r="HY61">
        <f t="shared" si="36"/>
        <v>1.076433576317946E-3</v>
      </c>
      <c r="HZ61">
        <f t="shared" si="37"/>
        <v>6.3548705613112504E-4</v>
      </c>
      <c r="IA61">
        <f t="shared" si="38"/>
        <v>9.4197281519048392E-4</v>
      </c>
      <c r="IB61">
        <f t="shared" si="39"/>
        <v>7.9692260672313293E-4</v>
      </c>
      <c r="IC61">
        <f t="shared" si="40"/>
        <v>8.6064532962011988E-4</v>
      </c>
      <c r="ID61">
        <f t="shared" si="41"/>
        <v>1.0272009645202139E-3</v>
      </c>
      <c r="IE61">
        <f t="shared" si="42"/>
        <v>1.1192866804660528E-3</v>
      </c>
      <c r="IF61">
        <f t="shared" si="43"/>
        <v>7.9872332624119193E-4</v>
      </c>
      <c r="IG61">
        <f t="shared" si="44"/>
        <v>9.3630401303026491E-4</v>
      </c>
      <c r="IH61">
        <f t="shared" si="45"/>
        <v>7.3498878444172491E-4</v>
      </c>
      <c r="II61">
        <f t="shared" si="46"/>
        <v>5.4661493864947201E-4</v>
      </c>
      <c r="IJ61">
        <f t="shared" si="47"/>
        <v>6.9573153945239996E-4</v>
      </c>
      <c r="IK61">
        <f t="shared" si="48"/>
        <v>6.1506686783770789E-4</v>
      </c>
      <c r="IL61">
        <f t="shared" si="49"/>
        <v>4.1853451645519792E-4</v>
      </c>
      <c r="IM61">
        <f t="shared" si="50"/>
        <v>8.2676785695718485E-4</v>
      </c>
      <c r="IN61">
        <f t="shared" si="51"/>
        <v>5.8994744652260997E-4</v>
      </c>
      <c r="IO61">
        <f t="shared" si="52"/>
        <v>3.8654159291619293E-4</v>
      </c>
      <c r="IP61">
        <f t="shared" si="53"/>
        <v>9.0634106643082207E-4</v>
      </c>
      <c r="IQ61">
        <f t="shared" si="54"/>
        <v>1.3105124009999997E-3</v>
      </c>
      <c r="IR61">
        <f t="shared" si="55"/>
        <v>8.1343674367955984E-4</v>
      </c>
      <c r="IS61">
        <f t="shared" si="56"/>
        <v>9.3516174122906684E-4</v>
      </c>
      <c r="IT61">
        <f t="shared" si="57"/>
        <v>6.1701671904051297E-4</v>
      </c>
      <c r="IU61">
        <f t="shared" si="58"/>
        <v>6.4662895426166394E-4</v>
      </c>
      <c r="IV61">
        <f t="shared" si="59"/>
        <v>7.0411587944240394E-4</v>
      </c>
      <c r="IW61">
        <f t="shared" si="60"/>
        <v>7.2333187300189193E-4</v>
      </c>
      <c r="IX61">
        <f t="shared" si="61"/>
        <v>1.183094935248534E-3</v>
      </c>
      <c r="IY61">
        <f t="shared" si="62"/>
        <v>7.6670601354547196E-4</v>
      </c>
      <c r="IZ61">
        <f t="shared" si="63"/>
        <v>1.0644416370038548E-3</v>
      </c>
      <c r="JA61">
        <f t="shared" si="64"/>
        <v>7.7426921045179191E-4</v>
      </c>
      <c r="JB61">
        <f t="shared" si="65"/>
        <v>1.0085111377981198E-3</v>
      </c>
      <c r="JC61">
        <f t="shared" si="66"/>
        <v>9.3662445823669788E-4</v>
      </c>
      <c r="JD61">
        <f t="shared" si="67"/>
        <v>6.67608491699688E-4</v>
      </c>
      <c r="JE61">
        <f t="shared" si="68"/>
        <v>1.0495884022894378E-3</v>
      </c>
      <c r="JF61">
        <f t="shared" si="69"/>
        <v>3.5977829628222889E-4</v>
      </c>
      <c r="JG61">
        <f t="shared" si="70"/>
        <v>7.0613110324363199E-4</v>
      </c>
      <c r="JH61">
        <f t="shared" si="71"/>
        <v>3.7936981190116794E-4</v>
      </c>
      <c r="JI61">
        <f t="shared" si="72"/>
        <v>7.6861393722068986E-4</v>
      </c>
      <c r="JJ61">
        <f t="shared" si="73"/>
        <v>1.1993448150774417E-3</v>
      </c>
      <c r="JK61">
        <f t="shared" si="74"/>
        <v>8.8279699954379987E-4</v>
      </c>
      <c r="JL61">
        <f t="shared" si="11"/>
        <v>1.02220508229543E-3</v>
      </c>
      <c r="JM61">
        <f t="shared" si="1"/>
        <v>6.5136041866268994E-4</v>
      </c>
      <c r="JN61">
        <f t="shared" si="7"/>
        <v>6.9397466785257596E-4</v>
      </c>
      <c r="JO61">
        <f t="shared" si="8"/>
        <v>1.24851634261101E-3</v>
      </c>
      <c r="JP61">
        <f t="shared" si="76"/>
        <v>9.9979854104129996E-4</v>
      </c>
      <c r="JQ61">
        <f t="shared" si="77"/>
        <v>1.2099715890150238E-3</v>
      </c>
      <c r="JR61">
        <f t="shared" si="78"/>
        <v>9.4408891083374983E-4</v>
      </c>
      <c r="JS61">
        <f t="shared" si="79"/>
        <v>6.5075973510767991E-4</v>
      </c>
      <c r="JT61">
        <f t="shared" si="80"/>
        <v>9.2154883422689981E-4</v>
      </c>
      <c r="JU61">
        <f t="shared" si="81"/>
        <v>9.2343864270451206E-4</v>
      </c>
      <c r="JV61">
        <f t="shared" si="82"/>
        <v>8.6265307534457705E-4</v>
      </c>
      <c r="JW61">
        <f t="shared" si="83"/>
        <v>7.9926834308409001E-4</v>
      </c>
      <c r="JX61">
        <f t="shared" si="84"/>
        <v>8.3545104470942396E-4</v>
      </c>
      <c r="JY61">
        <f t="shared" si="85"/>
        <v>6.3150283510601097E-4</v>
      </c>
      <c r="JZ61">
        <f t="shared" si="86"/>
        <v>7.224676063819829E-4</v>
      </c>
      <c r="KA61">
        <f t="shared" si="87"/>
        <v>9.7085073278377787E-4</v>
      </c>
      <c r="KB61">
        <f t="shared" si="88"/>
        <v>7.0490902188521097E-4</v>
      </c>
      <c r="KC61">
        <f t="shared" si="89"/>
        <v>1.0217894059419749E-3</v>
      </c>
      <c r="KD61">
        <f t="shared" si="90"/>
        <v>8.6415144881676594E-4</v>
      </c>
      <c r="KE61">
        <f t="shared" si="75"/>
        <v>4.5590702201193603E-4</v>
      </c>
      <c r="KF61">
        <f t="shared" si="91"/>
        <v>1.1086940992779959E-3</v>
      </c>
      <c r="KG61">
        <f t="shared" si="92"/>
        <v>7.0413742417794589E-4</v>
      </c>
      <c r="KH61">
        <f t="shared" si="93"/>
        <v>5.5774188743225696E-4</v>
      </c>
      <c r="KI61">
        <f t="shared" si="94"/>
        <v>5.5620189736286998E-4</v>
      </c>
      <c r="KJ61">
        <f t="shared" si="95"/>
        <v>1.0116047985119999E-3</v>
      </c>
      <c r="KK61">
        <f t="shared" si="96"/>
        <v>6.5807816724252905E-4</v>
      </c>
      <c r="KL61">
        <f t="shared" si="97"/>
        <v>1.0371515459519608E-3</v>
      </c>
      <c r="KM61">
        <f t="shared" si="98"/>
        <v>6.2388120974948998E-4</v>
      </c>
      <c r="KN61">
        <f t="shared" si="99"/>
        <v>9.1743800780649571E-4</v>
      </c>
      <c r="KO61">
        <f t="shared" si="100"/>
        <v>1.082131692708528E-3</v>
      </c>
      <c r="KP61">
        <f t="shared" si="9"/>
        <v>6.2406352888199094E-4</v>
      </c>
      <c r="KQ61">
        <f t="shared" si="10"/>
        <v>4.7302241721424798E-4</v>
      </c>
      <c r="KR61">
        <f t="shared" si="101"/>
        <v>4.9758035301892504E-4</v>
      </c>
      <c r="KS61">
        <f t="shared" si="102"/>
        <v>7.0794175562827188E-4</v>
      </c>
      <c r="KT61">
        <f t="shared" si="103"/>
        <v>9.9041546614269576E-4</v>
      </c>
    </row>
    <row r="62" spans="1:306" x14ac:dyDescent="0.25">
      <c r="A62">
        <v>-1.2669999999999999E-3</v>
      </c>
      <c r="C62">
        <v>4.6269999999999999E-2</v>
      </c>
      <c r="E62">
        <v>0.57926900000000003</v>
      </c>
      <c r="F62">
        <v>0.30840200000000001</v>
      </c>
      <c r="G62">
        <v>0.49993599999999999</v>
      </c>
      <c r="H62">
        <v>0.47660799999999998</v>
      </c>
      <c r="I62">
        <v>0.45877200000000001</v>
      </c>
      <c r="J62">
        <v>0.48302899999999999</v>
      </c>
      <c r="K62">
        <v>0.52441599999999999</v>
      </c>
      <c r="L62">
        <v>0.47481600000000002</v>
      </c>
      <c r="M62">
        <v>0.36075400000000002</v>
      </c>
      <c r="N62">
        <v>0.489622</v>
      </c>
      <c r="O62">
        <v>0.40127600000000002</v>
      </c>
      <c r="P62">
        <v>0.497419</v>
      </c>
      <c r="Q62">
        <v>0.49270700000000001</v>
      </c>
      <c r="R62">
        <v>0.50926199999999999</v>
      </c>
      <c r="S62">
        <v>0.61274499999999998</v>
      </c>
      <c r="T62">
        <v>0.64918200000000004</v>
      </c>
      <c r="U62">
        <v>0.45224599999999998</v>
      </c>
      <c r="V62">
        <v>0.62017599999999995</v>
      </c>
      <c r="W62">
        <v>0.53052200000000005</v>
      </c>
      <c r="X62">
        <v>0.62367099999999998</v>
      </c>
      <c r="Y62">
        <v>0.577986</v>
      </c>
      <c r="Z62">
        <v>0.57897399999999999</v>
      </c>
      <c r="AA62">
        <v>0.58220300000000003</v>
      </c>
      <c r="AB62">
        <v>0.56756099999999998</v>
      </c>
      <c r="AC62">
        <v>0.60473200000000005</v>
      </c>
      <c r="AD62">
        <v>0.601267</v>
      </c>
      <c r="AE62">
        <v>0.54444899999999996</v>
      </c>
      <c r="AF62">
        <v>0.76627299999999998</v>
      </c>
      <c r="AG62">
        <v>0.491728</v>
      </c>
      <c r="AH62">
        <v>0.49235400000000001</v>
      </c>
      <c r="AI62">
        <v>0.588951</v>
      </c>
      <c r="AJ62">
        <v>0.54618100000000003</v>
      </c>
      <c r="AK62">
        <v>0.53184100000000001</v>
      </c>
      <c r="AL62">
        <v>0.60063500000000003</v>
      </c>
      <c r="AM62">
        <v>0.41772399999999998</v>
      </c>
      <c r="AN62">
        <v>0.54243399999999997</v>
      </c>
      <c r="AO62">
        <v>0.51833399999999996</v>
      </c>
      <c r="AP62">
        <v>0.68759099999999995</v>
      </c>
      <c r="AQ62">
        <v>0.62768299999999999</v>
      </c>
      <c r="AR62">
        <v>0.37131999999999998</v>
      </c>
      <c r="AS62">
        <v>0.58539699999999995</v>
      </c>
      <c r="AT62">
        <v>0.378108</v>
      </c>
      <c r="AU62">
        <v>0.32675399999999999</v>
      </c>
      <c r="AV62">
        <v>0.62714499999999995</v>
      </c>
      <c r="AW62">
        <v>0.485628</v>
      </c>
      <c r="AX62">
        <v>1</v>
      </c>
      <c r="AY62">
        <v>0.46565000000000001</v>
      </c>
      <c r="AZ62">
        <v>0.531856</v>
      </c>
      <c r="BA62">
        <v>0.55762299999999998</v>
      </c>
      <c r="BB62">
        <v>0.52256499999999995</v>
      </c>
      <c r="BC62">
        <v>0.56656600000000001</v>
      </c>
      <c r="BD62">
        <v>0.52401900000000001</v>
      </c>
      <c r="BE62">
        <v>0.531412</v>
      </c>
      <c r="BF62">
        <v>0.53237900000000005</v>
      </c>
      <c r="BG62">
        <v>0.481103</v>
      </c>
      <c r="BH62">
        <v>0.43658799999999998</v>
      </c>
      <c r="BI62">
        <v>0.60065100000000005</v>
      </c>
      <c r="BJ62">
        <v>0.52674600000000005</v>
      </c>
      <c r="BK62">
        <v>0.58272500000000005</v>
      </c>
      <c r="BL62">
        <v>0.351074</v>
      </c>
      <c r="BM62">
        <v>0.56115800000000005</v>
      </c>
      <c r="BN62">
        <v>0.36037999999999998</v>
      </c>
      <c r="BO62">
        <v>0.55734499999999998</v>
      </c>
      <c r="BP62">
        <v>0.621116</v>
      </c>
      <c r="BQ62">
        <v>0.52741000000000005</v>
      </c>
      <c r="BR62">
        <v>0.55022800000000005</v>
      </c>
      <c r="BS62">
        <v>0.58087500000000003</v>
      </c>
      <c r="BT62">
        <v>0.549655</v>
      </c>
      <c r="BU62">
        <v>0.45989200000000002</v>
      </c>
      <c r="BV62">
        <v>0.64919800000000005</v>
      </c>
      <c r="BW62">
        <v>0.53026200000000001</v>
      </c>
      <c r="BX62">
        <v>0.72260000000000002</v>
      </c>
      <c r="BY62">
        <v>0.48975000000000002</v>
      </c>
      <c r="BZ62">
        <v>0.543157</v>
      </c>
      <c r="CA62">
        <v>0.45505000000000001</v>
      </c>
      <c r="CB62">
        <v>0.58016400000000001</v>
      </c>
      <c r="CC62">
        <v>0.511181</v>
      </c>
      <c r="CD62">
        <v>0.60968500000000003</v>
      </c>
      <c r="CE62">
        <v>0.37584299999999998</v>
      </c>
      <c r="CF62">
        <v>0.533999</v>
      </c>
      <c r="CG62">
        <v>0.41783399999999998</v>
      </c>
      <c r="CH62">
        <v>0.57925099999999996</v>
      </c>
      <c r="CI62">
        <v>0.585704</v>
      </c>
      <c r="CJ62">
        <v>0.23153000000000001</v>
      </c>
      <c r="CK62">
        <v>0.39792499999999997</v>
      </c>
      <c r="CL62">
        <v>0.53862900000000002</v>
      </c>
      <c r="CM62">
        <v>0.46086700000000003</v>
      </c>
      <c r="CN62">
        <v>0.55973600000000001</v>
      </c>
      <c r="CO62">
        <v>0.442826</v>
      </c>
      <c r="CP62">
        <v>0.61024699999999998</v>
      </c>
      <c r="CQ62">
        <v>0.52803699999999998</v>
      </c>
      <c r="CR62">
        <v>0.610151</v>
      </c>
      <c r="CS62">
        <v>0.42769499999999999</v>
      </c>
      <c r="CT62">
        <v>0.48474</v>
      </c>
      <c r="CU62">
        <v>0.42490899999999998</v>
      </c>
      <c r="CV62">
        <v>0.53398500000000004</v>
      </c>
      <c r="CW62">
        <v>0.32251000000000002</v>
      </c>
      <c r="CX62">
        <v>0.400565</v>
      </c>
      <c r="CY62">
        <v>0.53812199999999999</v>
      </c>
      <c r="CZ62">
        <v>0.62194199999999999</v>
      </c>
      <c r="DB62">
        <v>1.7533553799999998E-3</v>
      </c>
      <c r="DC62">
        <v>2.3012384500000001E-3</v>
      </c>
      <c r="DD62">
        <v>2.2356738600000001E-3</v>
      </c>
      <c r="DE62">
        <v>1.9959489899999999E-3</v>
      </c>
      <c r="DF62">
        <v>1.66049149E-3</v>
      </c>
      <c r="DG62">
        <v>2.0895531999999997E-3</v>
      </c>
      <c r="DH62">
        <v>2.5369378300000001E-3</v>
      </c>
      <c r="DI62">
        <v>1.5821563800000001E-3</v>
      </c>
      <c r="DJ62">
        <v>1.6101497299999999E-3</v>
      </c>
      <c r="DK62">
        <v>3.00560666E-3</v>
      </c>
      <c r="DL62">
        <v>1.3848610999999999E-3</v>
      </c>
      <c r="DM62">
        <v>2.17964089E-3</v>
      </c>
      <c r="DN62">
        <v>1.9706393000000003E-3</v>
      </c>
      <c r="DO62">
        <v>2.3296944999999999E-3</v>
      </c>
      <c r="DP62">
        <v>2.1830185999999999E-3</v>
      </c>
      <c r="DQ62">
        <v>2.3680986000000001E-3</v>
      </c>
      <c r="DR62">
        <v>2.7014739499999999E-3</v>
      </c>
      <c r="DS62">
        <v>1.73517127E-3</v>
      </c>
      <c r="DT62">
        <v>1.6324056E-3</v>
      </c>
      <c r="DU62">
        <v>2.2477503299999997E-3</v>
      </c>
      <c r="DV62">
        <v>2.1747825400000001E-3</v>
      </c>
      <c r="DW62">
        <v>1.83349502E-3</v>
      </c>
      <c r="DX62">
        <v>2.50098604E-3</v>
      </c>
      <c r="DY62">
        <v>1.9335307599999999E-3</v>
      </c>
      <c r="DZ62">
        <v>2.2963338299999999E-3</v>
      </c>
      <c r="EA62">
        <v>1.93519648E-3</v>
      </c>
      <c r="EB62">
        <v>2.38780962E-3</v>
      </c>
      <c r="EC62">
        <v>1.4489450500000001E-3</v>
      </c>
      <c r="ED62">
        <v>2.16710172E-3</v>
      </c>
      <c r="EE62">
        <v>1.7514583099999999E-3</v>
      </c>
      <c r="EF62">
        <v>1.9183541999999998E-3</v>
      </c>
      <c r="EG62">
        <v>2.1044984099999999E-3</v>
      </c>
      <c r="EH62">
        <v>2.3473233699999999E-3</v>
      </c>
      <c r="EI62">
        <v>2.1063954799999999E-3</v>
      </c>
      <c r="EJ62">
        <v>2.0295410100000001E-3</v>
      </c>
      <c r="EK62">
        <v>2.01603017E-3</v>
      </c>
      <c r="EL62">
        <v>1.5339430399999999E-3</v>
      </c>
      <c r="EM62">
        <v>1.83765932E-3</v>
      </c>
      <c r="EN62">
        <v>1.5245039599999998E-3</v>
      </c>
      <c r="EO62">
        <v>1.43950597E-3</v>
      </c>
      <c r="EP62">
        <v>1.81355265E-3</v>
      </c>
      <c r="EQ62">
        <v>1.51076177E-3</v>
      </c>
      <c r="ER62">
        <v>1.55730939E-3</v>
      </c>
      <c r="ES62">
        <v>2.31655382E-3</v>
      </c>
      <c r="ET62">
        <v>1.6750202699999997E-3</v>
      </c>
      <c r="EU62">
        <v>2.1409128999999999E-3</v>
      </c>
      <c r="EV62">
        <v>2.1338335899999997E-3</v>
      </c>
      <c r="EW62">
        <v>1.5898834700000001E-3</v>
      </c>
      <c r="EX62">
        <v>1.8781918400000001E-3</v>
      </c>
      <c r="EY62">
        <v>2.0577657099999998E-3</v>
      </c>
      <c r="EZ62">
        <v>1.9264977199999998E-3</v>
      </c>
      <c r="FA62">
        <v>2.6887959699999999E-3</v>
      </c>
      <c r="FB62">
        <v>2.3284452099999998E-3</v>
      </c>
      <c r="FC62">
        <v>2.27477201E-3</v>
      </c>
      <c r="FD62">
        <v>1.9920160399999999E-3</v>
      </c>
      <c r="FE62">
        <v>2.3463516999999998E-3</v>
      </c>
      <c r="FF62">
        <v>2.6976798099999999E-3</v>
      </c>
      <c r="FG62">
        <v>1.9964579599999997E-3</v>
      </c>
      <c r="FH62">
        <v>2.1598373299999999E-3</v>
      </c>
      <c r="FI62">
        <v>1.19594069E-3</v>
      </c>
      <c r="FJ62">
        <v>1.5420865600000002E-3</v>
      </c>
      <c r="FK62">
        <v>1.3198980199999998E-3</v>
      </c>
      <c r="FL62">
        <v>2.1553491399999999E-3</v>
      </c>
      <c r="FM62">
        <v>2.4702164899999997E-3</v>
      </c>
      <c r="FN62">
        <v>1.9040105E-3</v>
      </c>
      <c r="FO62">
        <v>2.0148271500000001E-3</v>
      </c>
      <c r="FP62">
        <v>1.7951371899999999E-3</v>
      </c>
      <c r="FQ62">
        <v>2.2330364699999997E-3</v>
      </c>
      <c r="FR62">
        <v>2.8027127099999999E-3</v>
      </c>
      <c r="FS62">
        <v>1.9482908899999998E-3</v>
      </c>
      <c r="FT62">
        <v>2.41154613E-3</v>
      </c>
      <c r="FU62">
        <v>2.4233912499999999E-3</v>
      </c>
      <c r="FV62">
        <v>1.6831175199999999E-3</v>
      </c>
      <c r="FW62">
        <v>2.1035267400000002E-3</v>
      </c>
      <c r="FX62">
        <v>2.0669734400000001E-3</v>
      </c>
      <c r="FY62">
        <v>2.0223228899999999E-3</v>
      </c>
      <c r="FZ62">
        <v>1.9221020699999999E-3</v>
      </c>
      <c r="GA62">
        <v>2.24242928E-3</v>
      </c>
      <c r="GB62">
        <v>1.90525979E-3</v>
      </c>
      <c r="GC62">
        <v>1.8946176899999998E-3</v>
      </c>
      <c r="GD62">
        <v>2.1740422200000002E-3</v>
      </c>
      <c r="GE62">
        <v>1.8303949299999997E-3</v>
      </c>
      <c r="GF62">
        <v>2.0811783299999999E-3</v>
      </c>
      <c r="GG62">
        <v>2.3108163399999998E-3</v>
      </c>
      <c r="GH62">
        <v>1.57674279E-3</v>
      </c>
      <c r="GI62">
        <v>2.1456324399999997E-3</v>
      </c>
      <c r="GJ62">
        <v>2.0977892599999999E-3</v>
      </c>
      <c r="GK62">
        <v>1.7981910099999999E-3</v>
      </c>
      <c r="GL62">
        <v>1.4962792599999999E-3</v>
      </c>
      <c r="GM62">
        <v>2.5911200000000001E-3</v>
      </c>
      <c r="GN62">
        <v>1.6572525899999999E-3</v>
      </c>
      <c r="GO62">
        <v>2.5527621699999998E-3</v>
      </c>
      <c r="GP62">
        <v>1.7538643500000001E-3</v>
      </c>
      <c r="GQ62">
        <v>1.8763410399999997E-3</v>
      </c>
      <c r="GR62">
        <v>2.3864215199999998E-3</v>
      </c>
      <c r="GS62">
        <v>1.9478281900000001E-3</v>
      </c>
      <c r="GT62">
        <v>1.45787516E-3</v>
      </c>
      <c r="GU62">
        <v>1.2703428499999999E-3</v>
      </c>
      <c r="GV62">
        <v>1.8250738799999999E-3</v>
      </c>
      <c r="GW62">
        <v>2.4404648799999998E-3</v>
      </c>
      <c r="GY62">
        <f t="shared" si="5"/>
        <v>1.01566441761722E-3</v>
      </c>
      <c r="GZ62">
        <f t="shared" si="6"/>
        <v>7.097065404569001E-4</v>
      </c>
      <c r="HA62">
        <f t="shared" si="12"/>
        <v>1.1176938468729601E-3</v>
      </c>
      <c r="HB62">
        <f t="shared" si="13"/>
        <v>9.5128525622591989E-4</v>
      </c>
      <c r="HC62">
        <f t="shared" si="14"/>
        <v>7.6178700185028001E-4</v>
      </c>
      <c r="HD62">
        <f t="shared" si="15"/>
        <v>1.0093147926427998E-3</v>
      </c>
      <c r="HE62">
        <f t="shared" si="16"/>
        <v>1.33041078905728E-3</v>
      </c>
      <c r="HF62">
        <f t="shared" si="17"/>
        <v>7.5123316372608013E-4</v>
      </c>
      <c r="HG62">
        <f t="shared" si="18"/>
        <v>5.8086795569642E-4</v>
      </c>
      <c r="HH62">
        <f t="shared" si="19"/>
        <v>1.4716111440825201E-3</v>
      </c>
      <c r="HI62">
        <f t="shared" si="20"/>
        <v>5.5571152276359995E-4</v>
      </c>
      <c r="HJ62">
        <f t="shared" si="21"/>
        <v>1.08419479186291E-3</v>
      </c>
      <c r="HK62">
        <f t="shared" si="22"/>
        <v>9.7094777758510015E-4</v>
      </c>
      <c r="HL62">
        <f t="shared" si="23"/>
        <v>1.1864248804589999E-3</v>
      </c>
      <c r="HM62">
        <f t="shared" si="24"/>
        <v>1.3376337320569998E-3</v>
      </c>
      <c r="HN62">
        <f t="shared" si="25"/>
        <v>1.5373269853452001E-3</v>
      </c>
      <c r="HO62">
        <f t="shared" si="26"/>
        <v>1.2217307879917E-3</v>
      </c>
      <c r="HP62">
        <f t="shared" si="27"/>
        <v>1.07611157754352E-3</v>
      </c>
      <c r="HQ62">
        <f t="shared" si="28"/>
        <v>8.6602708372320004E-4</v>
      </c>
      <c r="HR62">
        <f t="shared" si="29"/>
        <v>1.4018566960614298E-3</v>
      </c>
      <c r="HS62">
        <f t="shared" si="30"/>
        <v>1.25699386116444E-3</v>
      </c>
      <c r="HT62">
        <f t="shared" si="31"/>
        <v>1.06154594570948E-3</v>
      </c>
      <c r="HU62">
        <f t="shared" si="32"/>
        <v>1.4560815754461201E-3</v>
      </c>
      <c r="HV62">
        <f t="shared" si="33"/>
        <v>1.0973966516763598E-3</v>
      </c>
      <c r="HW62">
        <f t="shared" si="34"/>
        <v>1.3886665496835602E-3</v>
      </c>
      <c r="HX62">
        <f t="shared" si="35"/>
        <v>1.1635697819401599E-3</v>
      </c>
      <c r="HY62">
        <f t="shared" si="36"/>
        <v>1.3000405597993799E-3</v>
      </c>
      <c r="HZ62">
        <f t="shared" si="37"/>
        <v>1.11028747029865E-3</v>
      </c>
      <c r="IA62">
        <f t="shared" si="38"/>
        <v>1.06562459457216E-3</v>
      </c>
      <c r="IB62">
        <f t="shared" si="39"/>
        <v>8.6233750476173991E-4</v>
      </c>
      <c r="IC62">
        <f t="shared" si="40"/>
        <v>1.1298166244442E-3</v>
      </c>
      <c r="ID62">
        <f t="shared" si="41"/>
        <v>1.14943704607221E-3</v>
      </c>
      <c r="IE62">
        <f t="shared" si="42"/>
        <v>1.2484028084241701E-3</v>
      </c>
      <c r="IF62">
        <f t="shared" si="43"/>
        <v>1.2651748491297999E-3</v>
      </c>
      <c r="IG62">
        <f t="shared" si="44"/>
        <v>8.4778798886123998E-4</v>
      </c>
      <c r="IH62">
        <f t="shared" si="45"/>
        <v>1.0935633092337799E-3</v>
      </c>
      <c r="II62">
        <f t="shared" si="46"/>
        <v>7.9509483169535992E-4</v>
      </c>
      <c r="IJ62">
        <f t="shared" si="47"/>
        <v>1.2635580094981199E-3</v>
      </c>
      <c r="IK62">
        <f t="shared" si="48"/>
        <v>9.5690521912467985E-4</v>
      </c>
      <c r="IL62">
        <f t="shared" si="49"/>
        <v>5.3451735678040002E-4</v>
      </c>
      <c r="IM62">
        <f t="shared" si="50"/>
        <v>1.0616482806520499E-3</v>
      </c>
      <c r="IN62">
        <f t="shared" si="51"/>
        <v>5.7123111133115996E-4</v>
      </c>
      <c r="IO62">
        <f t="shared" si="52"/>
        <v>5.0885707242006E-4</v>
      </c>
      <c r="IP62">
        <f t="shared" si="53"/>
        <v>1.4528151454438999E-3</v>
      </c>
      <c r="IQ62">
        <f t="shared" si="54"/>
        <v>8.1343674367955984E-4</v>
      </c>
      <c r="IR62">
        <f t="shared" si="55"/>
        <v>2.1409128999999999E-3</v>
      </c>
      <c r="IS62">
        <f t="shared" si="56"/>
        <v>9.9361961118349992E-4</v>
      </c>
      <c r="IT62">
        <f t="shared" si="57"/>
        <v>8.4558906282032002E-4</v>
      </c>
      <c r="IU62">
        <f t="shared" si="58"/>
        <v>1.04732296839632E-3</v>
      </c>
      <c r="IV62">
        <f t="shared" si="59"/>
        <v>1.0753163382461498E-3</v>
      </c>
      <c r="IW62">
        <f t="shared" si="60"/>
        <v>1.09148810722952E-3</v>
      </c>
      <c r="IX62">
        <f t="shared" si="61"/>
        <v>1.4089801754034301E-3</v>
      </c>
      <c r="IY62">
        <f t="shared" si="62"/>
        <v>1.2373637259365199E-3</v>
      </c>
      <c r="IZ62">
        <f t="shared" si="63"/>
        <v>1.2110408479117901E-3</v>
      </c>
      <c r="JA62">
        <f t="shared" si="64"/>
        <v>9.5836489289212001E-4</v>
      </c>
      <c r="JB62">
        <f t="shared" si="65"/>
        <v>1.0243889959995998E-3</v>
      </c>
      <c r="JC62">
        <f t="shared" si="66"/>
        <v>1.6203640755563101E-3</v>
      </c>
      <c r="JD62">
        <f t="shared" si="67"/>
        <v>1.05162624459816E-3</v>
      </c>
      <c r="JE62">
        <f t="shared" si="68"/>
        <v>1.2585912081242501E-3</v>
      </c>
      <c r="JF62">
        <f t="shared" si="69"/>
        <v>4.1986368180105997E-4</v>
      </c>
      <c r="JG62">
        <f t="shared" si="70"/>
        <v>8.6535420983648015E-4</v>
      </c>
      <c r="JH62">
        <f t="shared" si="71"/>
        <v>4.7566484844759993E-4</v>
      </c>
      <c r="JI62">
        <f t="shared" si="72"/>
        <v>1.2012730664332999E-3</v>
      </c>
      <c r="JJ62">
        <f t="shared" si="73"/>
        <v>1.5342909854028398E-3</v>
      </c>
      <c r="JK62">
        <f t="shared" si="74"/>
        <v>1.004194177805E-3</v>
      </c>
      <c r="JL62">
        <f t="shared" si="11"/>
        <v>1.1086143130902002E-3</v>
      </c>
      <c r="JM62">
        <f t="shared" si="1"/>
        <v>1.04275031524125E-3</v>
      </c>
      <c r="JN62">
        <f t="shared" si="7"/>
        <v>1.2273996609178499E-3</v>
      </c>
      <c r="JO62">
        <f t="shared" si="8"/>
        <v>1.28894515362732E-3</v>
      </c>
      <c r="JP62">
        <f t="shared" si="76"/>
        <v>1.2648265492062199E-3</v>
      </c>
      <c r="JQ62">
        <f t="shared" si="77"/>
        <v>1.27875127398606E-3</v>
      </c>
      <c r="JR62">
        <f t="shared" si="78"/>
        <v>1.75114251725E-3</v>
      </c>
      <c r="JS62">
        <f t="shared" si="79"/>
        <v>8.2430680542000003E-4</v>
      </c>
      <c r="JT62">
        <f t="shared" si="80"/>
        <v>1.1425452735181801E-3</v>
      </c>
      <c r="JU62">
        <f t="shared" si="81"/>
        <v>9.4057626387200003E-4</v>
      </c>
      <c r="JV62">
        <f t="shared" si="82"/>
        <v>1.1732789371539599E-3</v>
      </c>
      <c r="JW62">
        <f t="shared" si="83"/>
        <v>9.8254205824467003E-4</v>
      </c>
      <c r="JX62">
        <f t="shared" si="84"/>
        <v>1.3671754955768001E-3</v>
      </c>
      <c r="JY62">
        <f t="shared" si="85"/>
        <v>7.1607855525297E-4</v>
      </c>
      <c r="JZ62">
        <f t="shared" si="86"/>
        <v>1.0117239518423098E-3</v>
      </c>
      <c r="KA62">
        <f t="shared" si="87"/>
        <v>9.0838875695148E-4</v>
      </c>
      <c r="KB62">
        <f t="shared" si="88"/>
        <v>1.0602580935974298E-3</v>
      </c>
      <c r="KC62">
        <f t="shared" si="89"/>
        <v>1.21895447259432E-3</v>
      </c>
      <c r="KD62">
        <f t="shared" si="90"/>
        <v>5.3502330720019999E-4</v>
      </c>
      <c r="KE62">
        <f t="shared" si="75"/>
        <v>6.2742537471074998E-4</v>
      </c>
      <c r="KF62">
        <f t="shared" si="91"/>
        <v>1.1556998555247598E-3</v>
      </c>
      <c r="KG62">
        <f t="shared" si="92"/>
        <v>9.6680184288841997E-4</v>
      </c>
      <c r="KH62">
        <f t="shared" si="93"/>
        <v>1.0065122431733599E-3</v>
      </c>
      <c r="KI62">
        <f t="shared" si="94"/>
        <v>6.6259135958875994E-4</v>
      </c>
      <c r="KJ62">
        <f t="shared" si="95"/>
        <v>1.5812232066400001E-3</v>
      </c>
      <c r="KK62">
        <f t="shared" si="96"/>
        <v>8.7509068586582998E-4</v>
      </c>
      <c r="KL62">
        <f t="shared" si="97"/>
        <v>1.5575703907876699E-3</v>
      </c>
      <c r="KM62">
        <f t="shared" si="98"/>
        <v>7.5011901317324997E-4</v>
      </c>
      <c r="KN62">
        <f t="shared" si="99"/>
        <v>9.095375557295999E-4</v>
      </c>
      <c r="KO62">
        <f t="shared" si="100"/>
        <v>1.0140119816416798E-3</v>
      </c>
      <c r="KP62">
        <f t="shared" si="9"/>
        <v>1.0401110360371501E-3</v>
      </c>
      <c r="KQ62">
        <f t="shared" si="10"/>
        <v>4.7017931785160001E-4</v>
      </c>
      <c r="KR62">
        <f t="shared" si="101"/>
        <v>5.0885488371024993E-4</v>
      </c>
      <c r="KS62">
        <f t="shared" si="102"/>
        <v>9.8211240645335995E-4</v>
      </c>
      <c r="KT62">
        <f t="shared" si="103"/>
        <v>1.5178276083969598E-3</v>
      </c>
    </row>
    <row r="63" spans="1:306" x14ac:dyDescent="0.25">
      <c r="A63">
        <v>-1.5120000000000001E-3</v>
      </c>
      <c r="C63">
        <v>4.6116999999999998E-2</v>
      </c>
      <c r="E63">
        <v>0.51558999999999999</v>
      </c>
      <c r="F63">
        <v>0.348109</v>
      </c>
      <c r="G63">
        <v>0.66590000000000005</v>
      </c>
      <c r="H63">
        <v>0.48188300000000001</v>
      </c>
      <c r="I63">
        <v>0.56030999999999997</v>
      </c>
      <c r="J63">
        <v>0.729047</v>
      </c>
      <c r="K63">
        <v>0.61459399999999997</v>
      </c>
      <c r="L63">
        <v>0.506687</v>
      </c>
      <c r="M63">
        <v>0.37391000000000002</v>
      </c>
      <c r="N63">
        <v>0.668435</v>
      </c>
      <c r="O63">
        <v>0.57441200000000003</v>
      </c>
      <c r="P63">
        <v>0.56888300000000003</v>
      </c>
      <c r="Q63">
        <v>0.68799100000000002</v>
      </c>
      <c r="R63">
        <v>0.718692</v>
      </c>
      <c r="S63">
        <v>0.52819899999999997</v>
      </c>
      <c r="T63">
        <v>0.42375299999999999</v>
      </c>
      <c r="U63">
        <v>0.465945</v>
      </c>
      <c r="V63">
        <v>0.35055500000000001</v>
      </c>
      <c r="W63">
        <v>0.43202200000000002</v>
      </c>
      <c r="X63">
        <v>0.448849</v>
      </c>
      <c r="Y63">
        <v>0.52729999999999999</v>
      </c>
      <c r="Z63">
        <v>0.54162200000000005</v>
      </c>
      <c r="AA63">
        <v>0.49119499999999999</v>
      </c>
      <c r="AB63">
        <v>0.47478999999999999</v>
      </c>
      <c r="AC63">
        <v>0.54601900000000003</v>
      </c>
      <c r="AD63">
        <v>0.39621400000000001</v>
      </c>
      <c r="AE63">
        <v>0.68462900000000004</v>
      </c>
      <c r="AF63">
        <v>0.50161100000000003</v>
      </c>
      <c r="AG63">
        <v>0.55113599999999996</v>
      </c>
      <c r="AH63">
        <v>0.521451</v>
      </c>
      <c r="AI63">
        <v>0.57533599999999996</v>
      </c>
      <c r="AJ63">
        <v>0.657443</v>
      </c>
      <c r="AK63">
        <v>0.59527399999999997</v>
      </c>
      <c r="AL63">
        <v>0.38630100000000001</v>
      </c>
      <c r="AM63">
        <v>0.66441700000000004</v>
      </c>
      <c r="AN63">
        <v>0.42751099999999997</v>
      </c>
      <c r="AO63">
        <v>0.32678200000000002</v>
      </c>
      <c r="AP63">
        <v>0.351072</v>
      </c>
      <c r="AQ63">
        <v>0.34738000000000002</v>
      </c>
      <c r="AR63">
        <v>0.269986</v>
      </c>
      <c r="AS63">
        <v>0.39135599999999998</v>
      </c>
      <c r="AT63">
        <v>0.469331</v>
      </c>
      <c r="AU63">
        <v>0.30408000000000002</v>
      </c>
      <c r="AV63">
        <v>0.47986200000000001</v>
      </c>
      <c r="AW63">
        <v>0.56015099999999995</v>
      </c>
      <c r="AX63">
        <v>0.46565000000000001</v>
      </c>
      <c r="AY63">
        <v>1</v>
      </c>
      <c r="AZ63">
        <v>0.39024300000000001</v>
      </c>
      <c r="BA63">
        <v>0.337285</v>
      </c>
      <c r="BB63">
        <v>0.41768300000000003</v>
      </c>
      <c r="BC63">
        <v>0.34930299999999997</v>
      </c>
      <c r="BD63">
        <v>0.70693600000000001</v>
      </c>
      <c r="BE63">
        <v>0.36345899999999998</v>
      </c>
      <c r="BF63">
        <v>0.626108</v>
      </c>
      <c r="BG63">
        <v>0.43680600000000003</v>
      </c>
      <c r="BH63">
        <v>0.58228800000000003</v>
      </c>
      <c r="BI63">
        <v>0.43007699999999999</v>
      </c>
      <c r="BJ63">
        <v>0.47993200000000003</v>
      </c>
      <c r="BK63">
        <v>0.52369900000000003</v>
      </c>
      <c r="BL63">
        <v>0.30200500000000002</v>
      </c>
      <c r="BM63">
        <v>0.398262</v>
      </c>
      <c r="BN63">
        <v>0.26822600000000002</v>
      </c>
      <c r="BO63">
        <v>0.359149</v>
      </c>
      <c r="BP63">
        <v>0.61674899999999999</v>
      </c>
      <c r="BQ63">
        <v>0.53487499999999999</v>
      </c>
      <c r="BR63">
        <v>0.52244199999999996</v>
      </c>
      <c r="BS63">
        <v>0.47239999999999999</v>
      </c>
      <c r="BT63">
        <v>0.39640300000000001</v>
      </c>
      <c r="BU63">
        <v>0.63624800000000004</v>
      </c>
      <c r="BV63">
        <v>0.55762</v>
      </c>
      <c r="BW63">
        <v>0.60223499999999996</v>
      </c>
      <c r="BX63">
        <v>0.49709599999999998</v>
      </c>
      <c r="BY63">
        <v>0.40326800000000002</v>
      </c>
      <c r="BZ63">
        <v>0.49029200000000001</v>
      </c>
      <c r="CA63">
        <v>0.56863200000000003</v>
      </c>
      <c r="CB63">
        <v>0.45901900000000001</v>
      </c>
      <c r="CC63">
        <v>0.34677000000000002</v>
      </c>
      <c r="CD63">
        <v>0.43820799999999999</v>
      </c>
      <c r="CE63">
        <v>0.32618399999999997</v>
      </c>
      <c r="CF63">
        <v>0.45076899999999998</v>
      </c>
      <c r="CG63">
        <v>0.43760500000000002</v>
      </c>
      <c r="CH63">
        <v>0.30341000000000001</v>
      </c>
      <c r="CI63">
        <v>0.68264199999999997</v>
      </c>
      <c r="CJ63">
        <v>0.483068</v>
      </c>
      <c r="CK63">
        <v>0.222859</v>
      </c>
      <c r="CL63">
        <v>0.64120600000000005</v>
      </c>
      <c r="CM63">
        <v>0.39046500000000001</v>
      </c>
      <c r="CN63">
        <v>0.37270500000000001</v>
      </c>
      <c r="CO63">
        <v>0.38879200000000003</v>
      </c>
      <c r="CP63">
        <v>0.48063499999999998</v>
      </c>
      <c r="CQ63">
        <v>0.42691400000000002</v>
      </c>
      <c r="CR63">
        <v>0.41717500000000002</v>
      </c>
      <c r="CS63">
        <v>0.333652</v>
      </c>
      <c r="CT63">
        <v>0.647949</v>
      </c>
      <c r="CU63">
        <v>0.62122999999999995</v>
      </c>
      <c r="CV63">
        <v>0.38244899999999998</v>
      </c>
      <c r="CW63">
        <v>0.34856100000000001</v>
      </c>
      <c r="CX63">
        <v>0.45428099999999999</v>
      </c>
      <c r="CY63">
        <v>0.41533999999999999</v>
      </c>
      <c r="CZ63">
        <v>0.40310400000000002</v>
      </c>
      <c r="DB63">
        <v>1.7475575979999998E-3</v>
      </c>
      <c r="DC63">
        <v>2.2936289950000002E-3</v>
      </c>
      <c r="DD63">
        <v>2.228281206E-3</v>
      </c>
      <c r="DE63">
        <v>1.9893490289999999E-3</v>
      </c>
      <c r="DF63">
        <v>1.6550007790000001E-3</v>
      </c>
      <c r="DG63">
        <v>2.0826437200000001E-3</v>
      </c>
      <c r="DH63">
        <v>2.5285489930000002E-3</v>
      </c>
      <c r="DI63">
        <v>1.576924698E-3</v>
      </c>
      <c r="DJ63">
        <v>1.6048254829999998E-3</v>
      </c>
      <c r="DK63">
        <v>2.995668086E-3</v>
      </c>
      <c r="DL63">
        <v>1.3802818099999999E-3</v>
      </c>
      <c r="DM63">
        <v>2.1724335190000002E-3</v>
      </c>
      <c r="DN63">
        <v>1.9641230300000002E-3</v>
      </c>
      <c r="DO63">
        <v>2.32199095E-3</v>
      </c>
      <c r="DP63">
        <v>2.1758000600000001E-3</v>
      </c>
      <c r="DQ63">
        <v>2.3602680600000002E-3</v>
      </c>
      <c r="DR63">
        <v>2.6925410449999999E-3</v>
      </c>
      <c r="DS63">
        <v>1.729433617E-3</v>
      </c>
      <c r="DT63">
        <v>1.62700776E-3</v>
      </c>
      <c r="DU63">
        <v>2.240317743E-3</v>
      </c>
      <c r="DV63">
        <v>2.1675912339999999E-3</v>
      </c>
      <c r="DW63">
        <v>1.827432242E-3</v>
      </c>
      <c r="DX63">
        <v>2.492716084E-3</v>
      </c>
      <c r="DY63">
        <v>1.9271371959999999E-3</v>
      </c>
      <c r="DZ63">
        <v>2.2887405929999998E-3</v>
      </c>
      <c r="EA63">
        <v>1.928797408E-3</v>
      </c>
      <c r="EB63">
        <v>2.3799139019999999E-3</v>
      </c>
      <c r="EC63">
        <v>1.4441538550000002E-3</v>
      </c>
      <c r="ED63">
        <v>2.1599358120000002E-3</v>
      </c>
      <c r="EE63">
        <v>1.7456668009999999E-3</v>
      </c>
      <c r="EF63">
        <v>1.9120108199999998E-3</v>
      </c>
      <c r="EG63">
        <v>2.097539511E-3</v>
      </c>
      <c r="EH63">
        <v>2.339561527E-3</v>
      </c>
      <c r="EI63">
        <v>2.0994303079999999E-3</v>
      </c>
      <c r="EJ63">
        <v>2.0228299709999999E-3</v>
      </c>
      <c r="EK63">
        <v>2.0093638069999999E-3</v>
      </c>
      <c r="EL63">
        <v>1.528870784E-3</v>
      </c>
      <c r="EM63">
        <v>1.831582772E-3</v>
      </c>
      <c r="EN63">
        <v>1.5194629159999999E-3</v>
      </c>
      <c r="EO63">
        <v>1.434745987E-3</v>
      </c>
      <c r="EP63">
        <v>1.807555815E-3</v>
      </c>
      <c r="EQ63">
        <v>1.5057661669999999E-3</v>
      </c>
      <c r="ER63">
        <v>1.552159869E-3</v>
      </c>
      <c r="ES63">
        <v>2.3088937219999999E-3</v>
      </c>
      <c r="ET63">
        <v>1.6694815169999999E-3</v>
      </c>
      <c r="EU63">
        <v>2.1338335899999997E-3</v>
      </c>
      <c r="EV63">
        <v>2.1267776889999997E-3</v>
      </c>
      <c r="EW63">
        <v>1.5846262370000001E-3</v>
      </c>
      <c r="EX63">
        <v>1.871981264E-3</v>
      </c>
      <c r="EY63">
        <v>2.050961341E-3</v>
      </c>
      <c r="EZ63">
        <v>1.9201274119999999E-3</v>
      </c>
      <c r="FA63">
        <v>2.6799049869999998E-3</v>
      </c>
      <c r="FB63">
        <v>2.3207457909999998E-3</v>
      </c>
      <c r="FC63">
        <v>2.2672500709999999E-3</v>
      </c>
      <c r="FD63">
        <v>1.985429084E-3</v>
      </c>
      <c r="FE63">
        <v>2.3385930699999996E-3</v>
      </c>
      <c r="FF63">
        <v>2.6887594510000001E-3</v>
      </c>
      <c r="FG63">
        <v>1.989856316E-3</v>
      </c>
      <c r="FH63">
        <v>2.152695443E-3</v>
      </c>
      <c r="FI63">
        <v>1.191986099E-3</v>
      </c>
      <c r="FJ63">
        <v>1.5369873760000001E-3</v>
      </c>
      <c r="FK63">
        <v>1.3155335419999998E-3</v>
      </c>
      <c r="FL63">
        <v>2.148222094E-3</v>
      </c>
      <c r="FM63">
        <v>2.4620482789999999E-3</v>
      </c>
      <c r="FN63">
        <v>1.89771455E-3</v>
      </c>
      <c r="FO63">
        <v>2.0081647649999998E-3</v>
      </c>
      <c r="FP63">
        <v>1.7892012489999999E-3</v>
      </c>
      <c r="FQ63">
        <v>2.2256525369999999E-3</v>
      </c>
      <c r="FR63">
        <v>2.7934450410000001E-3</v>
      </c>
      <c r="FS63">
        <v>1.9418485189999998E-3</v>
      </c>
      <c r="FT63">
        <v>2.403571923E-3</v>
      </c>
      <c r="FU63">
        <v>2.4153778749999998E-3</v>
      </c>
      <c r="FV63">
        <v>1.6775519919999999E-3</v>
      </c>
      <c r="FW63">
        <v>2.096571054E-3</v>
      </c>
      <c r="FX63">
        <v>2.0601386240000001E-3</v>
      </c>
      <c r="FY63">
        <v>2.0156357190000002E-3</v>
      </c>
      <c r="FZ63">
        <v>1.915746297E-3</v>
      </c>
      <c r="GA63">
        <v>2.2350142879999997E-3</v>
      </c>
      <c r="GB63">
        <v>1.8989597089999997E-3</v>
      </c>
      <c r="GC63">
        <v>1.8883527989999999E-3</v>
      </c>
      <c r="GD63">
        <v>2.1668533620000001E-3</v>
      </c>
      <c r="GE63">
        <v>1.8243424029999998E-3</v>
      </c>
      <c r="GF63">
        <v>2.0742965429999998E-3</v>
      </c>
      <c r="GG63">
        <v>2.3031752139999998E-3</v>
      </c>
      <c r="GH63">
        <v>1.5715290090000001E-3</v>
      </c>
      <c r="GI63">
        <v>2.1385375239999999E-3</v>
      </c>
      <c r="GJ63">
        <v>2.0908525460000002E-3</v>
      </c>
      <c r="GK63">
        <v>1.7922449709999999E-3</v>
      </c>
      <c r="GL63">
        <v>1.4913315459999998E-3</v>
      </c>
      <c r="GM63">
        <v>2.5825520000000001E-3</v>
      </c>
      <c r="GN63">
        <v>1.651772589E-3</v>
      </c>
      <c r="GO63">
        <v>2.544321007E-3</v>
      </c>
      <c r="GP63">
        <v>1.7480648850000001E-3</v>
      </c>
      <c r="GQ63">
        <v>1.8701365839999997E-3</v>
      </c>
      <c r="GR63">
        <v>2.378530392E-3</v>
      </c>
      <c r="GS63">
        <v>1.9413873490000001E-3</v>
      </c>
      <c r="GT63">
        <v>1.4530544360000001E-3</v>
      </c>
      <c r="GU63">
        <v>1.266142235E-3</v>
      </c>
      <c r="GV63">
        <v>1.8190389479999999E-3</v>
      </c>
      <c r="GW63">
        <v>2.4323950479999998E-3</v>
      </c>
      <c r="GY63">
        <f t="shared" si="5"/>
        <v>9.0102322195281988E-4</v>
      </c>
      <c r="GZ63">
        <f t="shared" si="6"/>
        <v>7.984328958204551E-4</v>
      </c>
      <c r="HA63">
        <f t="shared" si="12"/>
        <v>1.4838124550754E-3</v>
      </c>
      <c r="HB63">
        <f t="shared" si="13"/>
        <v>9.58633478141607E-4</v>
      </c>
      <c r="HC63">
        <f t="shared" si="14"/>
        <v>9.2731348648149E-4</v>
      </c>
      <c r="HD63">
        <f t="shared" si="15"/>
        <v>1.51834515613484E-3</v>
      </c>
      <c r="HE63">
        <f t="shared" si="16"/>
        <v>1.5540310398038421E-3</v>
      </c>
      <c r="HF63">
        <f t="shared" si="17"/>
        <v>7.9900724445552593E-4</v>
      </c>
      <c r="HG63">
        <f t="shared" si="18"/>
        <v>6.0006029634852994E-4</v>
      </c>
      <c r="HH63">
        <f t="shared" si="19"/>
        <v>2.0024093970654102E-3</v>
      </c>
      <c r="HI63">
        <f t="shared" si="20"/>
        <v>7.9285043504572004E-4</v>
      </c>
      <c r="HJ63">
        <f t="shared" si="21"/>
        <v>1.2358604975892772E-3</v>
      </c>
      <c r="HK63">
        <f t="shared" si="22"/>
        <v>1.3512989675327303E-3</v>
      </c>
      <c r="HL63">
        <f t="shared" si="23"/>
        <v>1.6687963198374E-3</v>
      </c>
      <c r="HM63">
        <f t="shared" si="24"/>
        <v>1.1492554158919399E-3</v>
      </c>
      <c r="HN63">
        <f t="shared" si="25"/>
        <v>1.00017067122918E-3</v>
      </c>
      <c r="HO63">
        <f t="shared" si="26"/>
        <v>1.254576037212525E-3</v>
      </c>
      <c r="HP63">
        <f t="shared" si="27"/>
        <v>6.0626160160743496E-4</v>
      </c>
      <c r="HQ63">
        <f t="shared" si="28"/>
        <v>7.0290314649072E-4</v>
      </c>
      <c r="HR63">
        <f t="shared" si="29"/>
        <v>1.0055643786278071E-3</v>
      </c>
      <c r="HS63">
        <f t="shared" si="30"/>
        <v>1.1429708576881999E-3</v>
      </c>
      <c r="HT63">
        <f t="shared" si="31"/>
        <v>9.8977750577652402E-4</v>
      </c>
      <c r="HU63">
        <f t="shared" si="32"/>
        <v>1.22440967688038E-3</v>
      </c>
      <c r="HV63">
        <f t="shared" si="33"/>
        <v>9.1498546928883988E-4</v>
      </c>
      <c r="HW63">
        <f t="shared" si="34"/>
        <v>1.249695849849267E-3</v>
      </c>
      <c r="HX63">
        <f t="shared" si="35"/>
        <v>7.64216536213312E-4</v>
      </c>
      <c r="HY63">
        <f t="shared" si="36"/>
        <v>1.6293580748123579E-3</v>
      </c>
      <c r="HZ63">
        <f t="shared" si="37"/>
        <v>7.2440345936040517E-4</v>
      </c>
      <c r="IA63">
        <f t="shared" si="38"/>
        <v>1.1904183836824321E-3</v>
      </c>
      <c r="IB63">
        <f t="shared" si="39"/>
        <v>9.1027969904825098E-4</v>
      </c>
      <c r="IC63">
        <f t="shared" si="40"/>
        <v>1.1000486571355198E-3</v>
      </c>
      <c r="ID63">
        <f t="shared" si="41"/>
        <v>1.3790126687303729E-3</v>
      </c>
      <c r="IE63">
        <f t="shared" si="42"/>
        <v>1.392680148423398E-3</v>
      </c>
      <c r="IF63">
        <f t="shared" si="43"/>
        <v>8.1101202741070799E-4</v>
      </c>
      <c r="IG63">
        <f t="shared" si="44"/>
        <v>1.3440026208419069E-3</v>
      </c>
      <c r="IH63">
        <f t="shared" si="45"/>
        <v>8.5902513049437694E-4</v>
      </c>
      <c r="II63">
        <f t="shared" si="46"/>
        <v>4.9960745253708799E-4</v>
      </c>
      <c r="IJ63">
        <f t="shared" si="47"/>
        <v>6.4301742693158401E-4</v>
      </c>
      <c r="IK63">
        <f t="shared" si="48"/>
        <v>5.2783102776008002E-4</v>
      </c>
      <c r="IL63">
        <f t="shared" si="49"/>
        <v>3.8736133004618203E-4</v>
      </c>
      <c r="IM63">
        <f t="shared" si="50"/>
        <v>7.0739781353513999E-4</v>
      </c>
      <c r="IN63">
        <f t="shared" si="51"/>
        <v>7.0670274092427693E-4</v>
      </c>
      <c r="IO63">
        <f t="shared" si="52"/>
        <v>4.7198077296552003E-4</v>
      </c>
      <c r="IP63">
        <f t="shared" si="53"/>
        <v>1.1079503592263641E-3</v>
      </c>
      <c r="IQ63">
        <f t="shared" si="54"/>
        <v>9.3516174122906684E-4</v>
      </c>
      <c r="IR63">
        <f t="shared" si="55"/>
        <v>9.9361961118349992E-4</v>
      </c>
      <c r="IS63">
        <f t="shared" si="56"/>
        <v>2.1267776889999997E-3</v>
      </c>
      <c r="IT63">
        <f t="shared" si="57"/>
        <v>6.1838929660559111E-4</v>
      </c>
      <c r="IU63">
        <f t="shared" si="58"/>
        <v>6.3139120062823996E-4</v>
      </c>
      <c r="IV63">
        <f t="shared" si="59"/>
        <v>8.5665168579290298E-4</v>
      </c>
      <c r="IW63">
        <f t="shared" si="60"/>
        <v>6.7070626539383589E-4</v>
      </c>
      <c r="IX63">
        <f t="shared" si="61"/>
        <v>1.8945213118898318E-3</v>
      </c>
      <c r="IY63">
        <f t="shared" si="62"/>
        <v>8.4349594445106888E-4</v>
      </c>
      <c r="IZ63">
        <f t="shared" si="63"/>
        <v>1.4195434074536679E-3</v>
      </c>
      <c r="JA63">
        <f t="shared" si="64"/>
        <v>8.6724733646570407E-4</v>
      </c>
      <c r="JB63">
        <f t="shared" si="65"/>
        <v>1.3617346815441599E-3</v>
      </c>
      <c r="JC63">
        <f t="shared" si="66"/>
        <v>1.1563735984077271E-3</v>
      </c>
      <c r="JD63">
        <f t="shared" si="67"/>
        <v>9.54995721450512E-4</v>
      </c>
      <c r="JE63">
        <f t="shared" si="68"/>
        <v>1.127364450803657E-3</v>
      </c>
      <c r="JF63">
        <f t="shared" si="69"/>
        <v>3.5998576182849504E-4</v>
      </c>
      <c r="JG63">
        <f t="shared" si="70"/>
        <v>6.1212366634051207E-4</v>
      </c>
      <c r="JH63">
        <f t="shared" si="71"/>
        <v>3.5286029983649199E-4</v>
      </c>
      <c r="JI63">
        <f t="shared" si="72"/>
        <v>7.7153181683800598E-4</v>
      </c>
      <c r="JJ63">
        <f t="shared" si="73"/>
        <v>1.5184658140249708E-3</v>
      </c>
      <c r="JK63">
        <f t="shared" si="74"/>
        <v>1.0150400699312501E-3</v>
      </c>
      <c r="JL63">
        <f t="shared" si="11"/>
        <v>1.0491496161561299E-3</v>
      </c>
      <c r="JM63">
        <f t="shared" si="1"/>
        <v>8.4521867002759993E-4</v>
      </c>
      <c r="JN63">
        <f t="shared" si="7"/>
        <v>8.8225534262441091E-4</v>
      </c>
      <c r="JO63">
        <f t="shared" si="8"/>
        <v>1.7773238204461682E-3</v>
      </c>
      <c r="JP63">
        <f t="shared" si="76"/>
        <v>1.0828135711647799E-3</v>
      </c>
      <c r="JQ63">
        <f t="shared" si="77"/>
        <v>1.4475151370479048E-3</v>
      </c>
      <c r="JR63">
        <f t="shared" si="78"/>
        <v>1.2006746801509999E-3</v>
      </c>
      <c r="JS63">
        <f t="shared" si="79"/>
        <v>6.7650303670985603E-4</v>
      </c>
      <c r="JT63">
        <f t="shared" si="80"/>
        <v>1.0279320152077681E-3</v>
      </c>
      <c r="JU63">
        <f t="shared" si="81"/>
        <v>1.1714607460423681E-3</v>
      </c>
      <c r="JV63">
        <f t="shared" si="82"/>
        <v>9.2521509209966108E-4</v>
      </c>
      <c r="JW63">
        <f t="shared" si="83"/>
        <v>6.6432334341069005E-4</v>
      </c>
      <c r="JX63">
        <f t="shared" si="84"/>
        <v>9.7940114111590387E-4</v>
      </c>
      <c r="JY63">
        <f t="shared" si="85"/>
        <v>6.1941027372045584E-4</v>
      </c>
      <c r="JZ63">
        <f t="shared" si="86"/>
        <v>8.5121090285243087E-4</v>
      </c>
      <c r="KA63">
        <f t="shared" si="87"/>
        <v>9.4822586547801014E-4</v>
      </c>
      <c r="KB63">
        <f t="shared" si="88"/>
        <v>5.5352372849422999E-4</v>
      </c>
      <c r="KC63">
        <f t="shared" si="89"/>
        <v>1.4160019407066058E-3</v>
      </c>
      <c r="KD63">
        <f t="shared" si="90"/>
        <v>1.1125902442765518E-3</v>
      </c>
      <c r="KE63">
        <f t="shared" si="75"/>
        <v>3.5022938341673101E-4</v>
      </c>
      <c r="KF63">
        <f t="shared" si="91"/>
        <v>1.3712430916139441E-3</v>
      </c>
      <c r="KG63">
        <f t="shared" si="92"/>
        <v>8.1640473937389009E-4</v>
      </c>
      <c r="KH63">
        <f t="shared" si="93"/>
        <v>6.6797866191655494E-4</v>
      </c>
      <c r="KI63">
        <f t="shared" si="94"/>
        <v>5.7981777443243197E-4</v>
      </c>
      <c r="KJ63">
        <f t="shared" si="95"/>
        <v>1.24126488052E-3</v>
      </c>
      <c r="KK63">
        <f t="shared" si="96"/>
        <v>7.0516484306034602E-4</v>
      </c>
      <c r="KL63">
        <f t="shared" si="97"/>
        <v>1.061427116095225E-3</v>
      </c>
      <c r="KM63">
        <f t="shared" si="98"/>
        <v>5.8324534501002004E-4</v>
      </c>
      <c r="KN63">
        <f t="shared" si="99"/>
        <v>1.2117531294662158E-3</v>
      </c>
      <c r="KO63">
        <f t="shared" si="100"/>
        <v>1.4776144354221598E-3</v>
      </c>
      <c r="KP63">
        <f t="shared" si="9"/>
        <v>7.4248165023770094E-4</v>
      </c>
      <c r="KQ63">
        <f t="shared" si="10"/>
        <v>5.0647810726659598E-4</v>
      </c>
      <c r="KR63">
        <f t="shared" si="101"/>
        <v>5.7518436065803497E-4</v>
      </c>
      <c r="KS63">
        <f t="shared" si="102"/>
        <v>7.5551963666231994E-4</v>
      </c>
      <c r="KT63">
        <f t="shared" si="103"/>
        <v>9.8050817342899203E-4</v>
      </c>
    </row>
    <row r="64" spans="1:306" x14ac:dyDescent="0.25">
      <c r="A64">
        <v>-1.85E-4</v>
      </c>
      <c r="C64">
        <v>3.4361000000000003E-2</v>
      </c>
      <c r="E64">
        <v>0.46534799999999998</v>
      </c>
      <c r="F64">
        <v>0.37879400000000002</v>
      </c>
      <c r="G64">
        <v>0.48946699999999999</v>
      </c>
      <c r="H64">
        <v>0.43521900000000002</v>
      </c>
      <c r="I64">
        <v>0.449984</v>
      </c>
      <c r="J64">
        <v>0.45627000000000001</v>
      </c>
      <c r="K64">
        <v>0.47385100000000002</v>
      </c>
      <c r="L64">
        <v>0.47388999999999998</v>
      </c>
      <c r="M64">
        <v>0.38672400000000001</v>
      </c>
      <c r="N64">
        <v>0.44384499999999999</v>
      </c>
      <c r="O64">
        <v>0.357483</v>
      </c>
      <c r="P64">
        <v>0.406026</v>
      </c>
      <c r="Q64">
        <v>0.47089599999999998</v>
      </c>
      <c r="R64">
        <v>0.45482299999999998</v>
      </c>
      <c r="S64">
        <v>0.52840799999999999</v>
      </c>
      <c r="T64">
        <v>0.52357900000000002</v>
      </c>
      <c r="U64">
        <v>0.42939899999999998</v>
      </c>
      <c r="V64">
        <v>0.55243799999999998</v>
      </c>
      <c r="W64">
        <v>0.46885300000000002</v>
      </c>
      <c r="X64">
        <v>0.52393400000000001</v>
      </c>
      <c r="Y64">
        <v>0.558002</v>
      </c>
      <c r="Z64">
        <v>0.46082400000000001</v>
      </c>
      <c r="AA64">
        <v>0.45620899999999998</v>
      </c>
      <c r="AB64">
        <v>0.50461400000000001</v>
      </c>
      <c r="AC64">
        <v>0.53371100000000005</v>
      </c>
      <c r="AD64">
        <v>0.56761700000000004</v>
      </c>
      <c r="AE64">
        <v>0.47912500000000002</v>
      </c>
      <c r="AF64">
        <v>0.56313400000000002</v>
      </c>
      <c r="AG64">
        <v>0.50675300000000001</v>
      </c>
      <c r="AH64">
        <v>0.54012000000000004</v>
      </c>
      <c r="AI64">
        <v>0.49825700000000001</v>
      </c>
      <c r="AJ64">
        <v>0.59840499999999996</v>
      </c>
      <c r="AK64">
        <v>0.47844100000000001</v>
      </c>
      <c r="AL64">
        <v>0.58669400000000005</v>
      </c>
      <c r="AM64">
        <v>0.45143899999999998</v>
      </c>
      <c r="AN64">
        <v>0.42053699999999999</v>
      </c>
      <c r="AO64">
        <v>0.48675299999999999</v>
      </c>
      <c r="AP64">
        <v>0.54436200000000001</v>
      </c>
      <c r="AQ64">
        <v>0.53506100000000001</v>
      </c>
      <c r="AR64">
        <v>0.40243400000000001</v>
      </c>
      <c r="AS64">
        <v>0.61563100000000004</v>
      </c>
      <c r="AT64">
        <v>0.43707499999999999</v>
      </c>
      <c r="AU64">
        <v>0.39071</v>
      </c>
      <c r="AV64">
        <v>0.58360299999999998</v>
      </c>
      <c r="AW64">
        <v>0.496033</v>
      </c>
      <c r="AX64">
        <v>0.531856</v>
      </c>
      <c r="AY64">
        <v>0.39024300000000001</v>
      </c>
      <c r="AZ64">
        <v>1</v>
      </c>
      <c r="BA64">
        <v>0.57254799999999995</v>
      </c>
      <c r="BB64">
        <v>0.45802300000000001</v>
      </c>
      <c r="BC64">
        <v>0.54725599999999996</v>
      </c>
      <c r="BD64">
        <v>0.46436500000000003</v>
      </c>
      <c r="BE64">
        <v>0.51549999999999996</v>
      </c>
      <c r="BF64">
        <v>0.48705399999999999</v>
      </c>
      <c r="BG64">
        <v>0.43367899999999998</v>
      </c>
      <c r="BH64">
        <v>0.399787</v>
      </c>
      <c r="BI64">
        <v>0.44357799999999997</v>
      </c>
      <c r="BJ64">
        <v>0.43294899999999997</v>
      </c>
      <c r="BK64">
        <v>0.48640099999999997</v>
      </c>
      <c r="BL64">
        <v>0.33851300000000001</v>
      </c>
      <c r="BM64">
        <v>0.59695299999999996</v>
      </c>
      <c r="BN64">
        <v>0.39301799999999998</v>
      </c>
      <c r="BO64">
        <v>0.57319500000000001</v>
      </c>
      <c r="BP64">
        <v>0.52005400000000002</v>
      </c>
      <c r="BQ64">
        <v>0.487068</v>
      </c>
      <c r="BR64">
        <v>0.49481999999999998</v>
      </c>
      <c r="BS64">
        <v>0.44048799999999999</v>
      </c>
      <c r="BT64">
        <v>0.47015600000000002</v>
      </c>
      <c r="BU64">
        <v>0.41737600000000002</v>
      </c>
      <c r="BV64">
        <v>0.55671499999999996</v>
      </c>
      <c r="BW64">
        <v>0.45672699999999999</v>
      </c>
      <c r="BX64">
        <v>0.429956</v>
      </c>
      <c r="BY64">
        <v>0.554678</v>
      </c>
      <c r="BZ64">
        <v>0.48450300000000002</v>
      </c>
      <c r="CA64">
        <v>0.51502400000000004</v>
      </c>
      <c r="CB64">
        <v>0.51842999999999995</v>
      </c>
      <c r="CC64">
        <v>0.54424600000000001</v>
      </c>
      <c r="CD64">
        <v>0.49969599999999997</v>
      </c>
      <c r="CE64">
        <v>0.37210300000000002</v>
      </c>
      <c r="CF64">
        <v>0.48500399999999999</v>
      </c>
      <c r="CG64">
        <v>0.45428499999999999</v>
      </c>
      <c r="CH64">
        <v>0.55039400000000005</v>
      </c>
      <c r="CI64">
        <v>0.53941300000000003</v>
      </c>
      <c r="CJ64">
        <v>0.30388799999999999</v>
      </c>
      <c r="CK64">
        <v>0.45997300000000002</v>
      </c>
      <c r="CL64">
        <v>0.56794100000000003</v>
      </c>
      <c r="CM64">
        <v>0.47429399999999999</v>
      </c>
      <c r="CN64">
        <v>0.55183800000000005</v>
      </c>
      <c r="CO64">
        <v>0.40031499999999998</v>
      </c>
      <c r="CP64">
        <v>0.47295700000000002</v>
      </c>
      <c r="CQ64">
        <v>0.481157</v>
      </c>
      <c r="CR64">
        <v>0.50658800000000004</v>
      </c>
      <c r="CS64">
        <v>0.454899</v>
      </c>
      <c r="CT64">
        <v>0.47142000000000001</v>
      </c>
      <c r="CU64">
        <v>0.43301400000000001</v>
      </c>
      <c r="CV64">
        <v>0.44271700000000003</v>
      </c>
      <c r="CW64">
        <v>0.25973299999999999</v>
      </c>
      <c r="CX64">
        <v>0.46135500000000002</v>
      </c>
      <c r="CY64">
        <v>0.45773399999999997</v>
      </c>
      <c r="CZ64">
        <v>0.61823399999999995</v>
      </c>
      <c r="DB64">
        <v>1.3020757340000001E-3</v>
      </c>
      <c r="DC64">
        <v>1.7089443350000002E-3</v>
      </c>
      <c r="DD64">
        <v>1.6602547980000002E-3</v>
      </c>
      <c r="DE64">
        <v>1.4822304570000001E-3</v>
      </c>
      <c r="DF64">
        <v>1.2331132070000001E-3</v>
      </c>
      <c r="DG64">
        <v>1.5517427600000001E-3</v>
      </c>
      <c r="DH64">
        <v>1.8839792690000003E-3</v>
      </c>
      <c r="DI64">
        <v>1.1749400340000003E-3</v>
      </c>
      <c r="DJ64">
        <v>1.195728439E-3</v>
      </c>
      <c r="DK64">
        <v>2.2320218380000004E-3</v>
      </c>
      <c r="DL64">
        <v>1.0284247300000001E-3</v>
      </c>
      <c r="DM64">
        <v>1.6186436270000002E-3</v>
      </c>
      <c r="DN64">
        <v>1.4634349900000002E-3</v>
      </c>
      <c r="DO64">
        <v>1.73007635E-3</v>
      </c>
      <c r="DP64">
        <v>1.6211519800000001E-3</v>
      </c>
      <c r="DQ64">
        <v>1.7585959800000002E-3</v>
      </c>
      <c r="DR64">
        <v>2.0061669850000002E-3</v>
      </c>
      <c r="DS64">
        <v>1.2885718610000001E-3</v>
      </c>
      <c r="DT64">
        <v>1.21225608E-3</v>
      </c>
      <c r="DU64">
        <v>1.669223019E-3</v>
      </c>
      <c r="DV64">
        <v>1.6150357220000003E-3</v>
      </c>
      <c r="DW64">
        <v>1.3615889860000001E-3</v>
      </c>
      <c r="DX64">
        <v>1.8572807720000002E-3</v>
      </c>
      <c r="DY64">
        <v>1.435877468E-3</v>
      </c>
      <c r="DZ64">
        <v>1.7053020690000001E-3</v>
      </c>
      <c r="EA64">
        <v>1.4371144640000001E-3</v>
      </c>
      <c r="EB64">
        <v>1.7732337660000001E-3</v>
      </c>
      <c r="EC64">
        <v>1.0760147150000001E-3</v>
      </c>
      <c r="ED64">
        <v>1.6093317960000002E-3</v>
      </c>
      <c r="EE64">
        <v>1.300666933E-3</v>
      </c>
      <c r="EF64">
        <v>1.42460706E-3</v>
      </c>
      <c r="EG64">
        <v>1.5628413630000002E-3</v>
      </c>
      <c r="EH64">
        <v>1.743167891E-3</v>
      </c>
      <c r="EI64">
        <v>1.5642501640000001E-3</v>
      </c>
      <c r="EJ64">
        <v>1.507176543E-3</v>
      </c>
      <c r="EK64">
        <v>1.4971431310000002E-3</v>
      </c>
      <c r="EL64">
        <v>1.1391358720000001E-3</v>
      </c>
      <c r="EM64">
        <v>1.3646814760000002E-3</v>
      </c>
      <c r="EN64">
        <v>1.132126228E-3</v>
      </c>
      <c r="EO64">
        <v>1.069005071E-3</v>
      </c>
      <c r="EP64">
        <v>1.3467793950000001E-3</v>
      </c>
      <c r="EQ64">
        <v>1.1219210110000001E-3</v>
      </c>
      <c r="ER64">
        <v>1.1564881770000002E-3</v>
      </c>
      <c r="ES64">
        <v>1.720317826E-3</v>
      </c>
      <c r="ET64">
        <v>1.243902561E-3</v>
      </c>
      <c r="EU64">
        <v>1.5898834700000001E-3</v>
      </c>
      <c r="EV64">
        <v>1.5846262370000001E-3</v>
      </c>
      <c r="EW64">
        <v>1.1806783210000001E-3</v>
      </c>
      <c r="EX64">
        <v>1.3947817120000003E-3</v>
      </c>
      <c r="EY64">
        <v>1.5281367530000001E-3</v>
      </c>
      <c r="EZ64">
        <v>1.4306545960000002E-3</v>
      </c>
      <c r="FA64">
        <v>1.9967520710000002E-3</v>
      </c>
      <c r="FB64">
        <v>1.7291486030000002E-3</v>
      </c>
      <c r="FC64">
        <v>1.6892898430000002E-3</v>
      </c>
      <c r="FD64">
        <v>1.4793097720000002E-3</v>
      </c>
      <c r="FE64">
        <v>1.74244631E-3</v>
      </c>
      <c r="FF64">
        <v>2.0033493830000004E-3</v>
      </c>
      <c r="FG64">
        <v>1.4826084280000001E-3</v>
      </c>
      <c r="FH64">
        <v>1.6039371190000001E-3</v>
      </c>
      <c r="FI64">
        <v>8.8812876700000004E-4</v>
      </c>
      <c r="FJ64">
        <v>1.1451834080000002E-3</v>
      </c>
      <c r="FK64">
        <v>9.8018188600000004E-4</v>
      </c>
      <c r="FL64">
        <v>1.6006041020000001E-3</v>
      </c>
      <c r="FM64">
        <v>1.834430707E-3</v>
      </c>
      <c r="FN64">
        <v>1.41395515E-3</v>
      </c>
      <c r="FO64">
        <v>1.4962497450000001E-3</v>
      </c>
      <c r="FP64">
        <v>1.3331037169999999E-3</v>
      </c>
      <c r="FQ64">
        <v>1.6582962210000001E-3</v>
      </c>
      <c r="FR64">
        <v>2.0813488530000003E-3</v>
      </c>
      <c r="FS64">
        <v>1.4468386270000001E-3</v>
      </c>
      <c r="FT64">
        <v>1.7908609590000001E-3</v>
      </c>
      <c r="FU64">
        <v>1.7996573750000001E-3</v>
      </c>
      <c r="FV64">
        <v>1.249915736E-3</v>
      </c>
      <c r="FW64">
        <v>1.5621197820000002E-3</v>
      </c>
      <c r="FX64">
        <v>1.5349745920000002E-3</v>
      </c>
      <c r="FY64">
        <v>1.5018162270000002E-3</v>
      </c>
      <c r="FZ64">
        <v>1.4273903010000003E-3</v>
      </c>
      <c r="GA64">
        <v>1.6652715040000002E-3</v>
      </c>
      <c r="GB64">
        <v>1.414882897E-3</v>
      </c>
      <c r="GC64">
        <v>1.406979867E-3</v>
      </c>
      <c r="GD64">
        <v>1.614485946E-3</v>
      </c>
      <c r="GE64">
        <v>1.359286799E-3</v>
      </c>
      <c r="GF64">
        <v>1.5455234190000001E-3</v>
      </c>
      <c r="GG64">
        <v>1.7160570620000002E-3</v>
      </c>
      <c r="GH64">
        <v>1.1709197970000002E-3</v>
      </c>
      <c r="GI64">
        <v>1.593388292E-3</v>
      </c>
      <c r="GJ64">
        <v>1.5578590180000003E-3</v>
      </c>
      <c r="GK64">
        <v>1.3353715430000001E-3</v>
      </c>
      <c r="GL64">
        <v>1.1111660179999999E-3</v>
      </c>
      <c r="GM64">
        <v>1.9242160000000003E-3</v>
      </c>
      <c r="GN64">
        <v>1.2307079370000001E-3</v>
      </c>
      <c r="GO64">
        <v>1.8957307310000001E-3</v>
      </c>
      <c r="GP64">
        <v>1.3024537050000001E-3</v>
      </c>
      <c r="GQ64">
        <v>1.3934072719999999E-3</v>
      </c>
      <c r="GR64">
        <v>1.772202936E-3</v>
      </c>
      <c r="GS64">
        <v>1.4464950170000003E-3</v>
      </c>
      <c r="GT64">
        <v>1.0826463880000002E-3</v>
      </c>
      <c r="GU64">
        <v>9.4338125500000004E-4</v>
      </c>
      <c r="GV64">
        <v>1.355335284E-3</v>
      </c>
      <c r="GW64">
        <v>1.8123365840000002E-3</v>
      </c>
      <c r="GY64">
        <f t="shared" si="5"/>
        <v>6.0591833866543206E-4</v>
      </c>
      <c r="GZ64">
        <f t="shared" si="6"/>
        <v>6.4733786043199009E-4</v>
      </c>
      <c r="HA64">
        <f t="shared" si="12"/>
        <v>8.1263993521266608E-4</v>
      </c>
      <c r="HB64">
        <f t="shared" si="13"/>
        <v>6.4509485726508306E-4</v>
      </c>
      <c r="HC64">
        <f t="shared" si="14"/>
        <v>5.5488121333868809E-4</v>
      </c>
      <c r="HD64">
        <f t="shared" si="15"/>
        <v>7.0801366910520002E-4</v>
      </c>
      <c r="HE64">
        <f t="shared" si="16"/>
        <v>8.9272546059491911E-4</v>
      </c>
      <c r="HF64">
        <f t="shared" si="17"/>
        <v>5.5679233271226005E-4</v>
      </c>
      <c r="HG64">
        <f t="shared" si="18"/>
        <v>4.6241688484383606E-4</v>
      </c>
      <c r="HH64">
        <f t="shared" si="19"/>
        <v>9.9067173268711024E-4</v>
      </c>
      <c r="HI64">
        <f t="shared" si="20"/>
        <v>3.6764435775459004E-4</v>
      </c>
      <c r="HJ64">
        <f t="shared" si="21"/>
        <v>6.5721139729630208E-4</v>
      </c>
      <c r="HK64">
        <f t="shared" si="22"/>
        <v>6.8912568305104006E-4</v>
      </c>
      <c r="HL64">
        <f t="shared" si="23"/>
        <v>7.8687851573604997E-4</v>
      </c>
      <c r="HM64">
        <f t="shared" si="24"/>
        <v>8.5662967544784005E-4</v>
      </c>
      <c r="HN64">
        <f t="shared" si="25"/>
        <v>9.2076392461242016E-4</v>
      </c>
      <c r="HO64">
        <f t="shared" si="26"/>
        <v>8.6144609719201505E-4</v>
      </c>
      <c r="HP64">
        <f t="shared" si="27"/>
        <v>7.1185606174711802E-4</v>
      </c>
      <c r="HQ64">
        <f t="shared" si="28"/>
        <v>5.6836989987624003E-4</v>
      </c>
      <c r="HR64">
        <f t="shared" si="29"/>
        <v>8.7456269323674606E-4</v>
      </c>
      <c r="HS64">
        <f t="shared" si="30"/>
        <v>9.0119316294744417E-4</v>
      </c>
      <c r="HT64">
        <f t="shared" si="31"/>
        <v>6.2745288288446413E-4</v>
      </c>
      <c r="HU64">
        <f t="shared" si="32"/>
        <v>8.4730820371334802E-4</v>
      </c>
      <c r="HV64">
        <f t="shared" si="33"/>
        <v>7.2456387263735204E-4</v>
      </c>
      <c r="HW64">
        <f t="shared" si="34"/>
        <v>9.1013847254805907E-4</v>
      </c>
      <c r="HX64">
        <f t="shared" si="35"/>
        <v>8.1573060071228804E-4</v>
      </c>
      <c r="HY64">
        <f t="shared" si="36"/>
        <v>8.496006281347501E-4</v>
      </c>
      <c r="HZ64">
        <f t="shared" si="37"/>
        <v>6.059404705168101E-4</v>
      </c>
      <c r="IA64">
        <f t="shared" si="38"/>
        <v>8.1553371561838813E-4</v>
      </c>
      <c r="IB64">
        <f t="shared" si="39"/>
        <v>7.0251622385196001E-4</v>
      </c>
      <c r="IC64">
        <f t="shared" si="40"/>
        <v>7.0982043989442005E-4</v>
      </c>
      <c r="ID64">
        <f t="shared" si="41"/>
        <v>9.3521208582601507E-4</v>
      </c>
      <c r="IE64">
        <f t="shared" si="42"/>
        <v>8.3400298893793103E-4</v>
      </c>
      <c r="IF64">
        <f t="shared" si="43"/>
        <v>9.1773618571781618E-4</v>
      </c>
      <c r="IG64">
        <f t="shared" si="44"/>
        <v>6.8039827139537701E-4</v>
      </c>
      <c r="IH64">
        <f t="shared" si="45"/>
        <v>6.2960408088134706E-4</v>
      </c>
      <c r="II64">
        <f t="shared" si="46"/>
        <v>5.54477803103616E-4</v>
      </c>
      <c r="IJ64">
        <f t="shared" si="47"/>
        <v>7.428807376383121E-4</v>
      </c>
      <c r="IK64">
        <f t="shared" si="48"/>
        <v>6.0575659167990802E-4</v>
      </c>
      <c r="IL64">
        <f t="shared" si="49"/>
        <v>4.3020398674281402E-4</v>
      </c>
      <c r="IM64">
        <f t="shared" si="50"/>
        <v>8.2911914572324512E-4</v>
      </c>
      <c r="IN64">
        <f t="shared" si="51"/>
        <v>4.9036362588282501E-4</v>
      </c>
      <c r="IO64">
        <f t="shared" si="52"/>
        <v>4.5185149563567006E-4</v>
      </c>
      <c r="IP64">
        <f t="shared" si="53"/>
        <v>1.0039826442070779E-3</v>
      </c>
      <c r="IQ64">
        <f t="shared" si="54"/>
        <v>6.1701671904051297E-4</v>
      </c>
      <c r="IR64">
        <f t="shared" si="55"/>
        <v>8.4558906282032002E-4</v>
      </c>
      <c r="IS64">
        <f t="shared" si="56"/>
        <v>6.1838929660559111E-4</v>
      </c>
      <c r="IT64">
        <f t="shared" si="57"/>
        <v>1.1806783210000001E-3</v>
      </c>
      <c r="IU64">
        <f t="shared" si="58"/>
        <v>7.9857947964217613E-4</v>
      </c>
      <c r="IV64">
        <f t="shared" si="59"/>
        <v>6.9992178001931904E-4</v>
      </c>
      <c r="IW64">
        <f t="shared" si="60"/>
        <v>7.8293431158857601E-4</v>
      </c>
      <c r="IX64">
        <f t="shared" si="61"/>
        <v>9.2722177544991521E-4</v>
      </c>
      <c r="IY64">
        <f t="shared" si="62"/>
        <v>8.9137610484650001E-4</v>
      </c>
      <c r="IZ64">
        <f t="shared" si="63"/>
        <v>8.2277537519252211E-4</v>
      </c>
      <c r="JA64">
        <f t="shared" si="64"/>
        <v>6.4154558261118812E-4</v>
      </c>
      <c r="JB64">
        <f t="shared" si="65"/>
        <v>6.9660738293596995E-4</v>
      </c>
      <c r="JC64">
        <f t="shared" si="66"/>
        <v>8.8864171261237408E-4</v>
      </c>
      <c r="JD64">
        <f t="shared" si="67"/>
        <v>6.4189383629417198E-4</v>
      </c>
      <c r="JE64">
        <f t="shared" si="68"/>
        <v>7.8015661861871902E-4</v>
      </c>
      <c r="JF64">
        <f t="shared" si="69"/>
        <v>3.0064313330347103E-4</v>
      </c>
      <c r="JG64">
        <f t="shared" si="70"/>
        <v>6.8362067095582412E-4</v>
      </c>
      <c r="JH64">
        <f t="shared" si="71"/>
        <v>3.85229124471948E-4</v>
      </c>
      <c r="JI64">
        <f t="shared" si="72"/>
        <v>9.1745826824589003E-4</v>
      </c>
      <c r="JJ64">
        <f t="shared" si="73"/>
        <v>9.5400302689817806E-4</v>
      </c>
      <c r="JK64">
        <f t="shared" si="74"/>
        <v>6.8869230700019997E-4</v>
      </c>
      <c r="JL64">
        <f t="shared" si="11"/>
        <v>7.4037429882090001E-4</v>
      </c>
      <c r="JM64">
        <f t="shared" si="1"/>
        <v>5.8721619009389592E-4</v>
      </c>
      <c r="JN64">
        <f t="shared" si="7"/>
        <v>7.7965791808047601E-4</v>
      </c>
      <c r="JO64">
        <f t="shared" si="8"/>
        <v>8.6870505886972821E-4</v>
      </c>
      <c r="JP64">
        <f t="shared" si="76"/>
        <v>8.0547676623030496E-4</v>
      </c>
      <c r="JQ64">
        <f t="shared" si="77"/>
        <v>8.1793455322119301E-4</v>
      </c>
      <c r="JR64">
        <f t="shared" si="78"/>
        <v>7.7377348632550001E-4</v>
      </c>
      <c r="JS64">
        <f t="shared" si="79"/>
        <v>6.9330076061300801E-4</v>
      </c>
      <c r="JT64">
        <f t="shared" si="80"/>
        <v>7.5685172073834607E-4</v>
      </c>
      <c r="JU64">
        <f t="shared" si="81"/>
        <v>7.9054875427020811E-4</v>
      </c>
      <c r="JV64">
        <f t="shared" si="82"/>
        <v>7.7858658656361002E-4</v>
      </c>
      <c r="JW64">
        <f t="shared" si="83"/>
        <v>7.7685146175804614E-4</v>
      </c>
      <c r="JX64">
        <f t="shared" si="84"/>
        <v>8.3212950946278405E-4</v>
      </c>
      <c r="JY64">
        <f t="shared" si="85"/>
        <v>5.2648217062239099E-4</v>
      </c>
      <c r="JZ64">
        <f t="shared" si="86"/>
        <v>6.8239086341446802E-4</v>
      </c>
      <c r="KA64">
        <f t="shared" si="87"/>
        <v>7.3343674797861E-4</v>
      </c>
      <c r="KB64">
        <f t="shared" si="88"/>
        <v>7.4814329844880608E-4</v>
      </c>
      <c r="KC64">
        <f t="shared" si="89"/>
        <v>8.3367542401304709E-4</v>
      </c>
      <c r="KD64">
        <f t="shared" si="90"/>
        <v>5.2148914845705609E-4</v>
      </c>
      <c r="KE64">
        <f t="shared" si="75"/>
        <v>5.3859149178548109E-4</v>
      </c>
      <c r="KF64">
        <f t="shared" si="91"/>
        <v>9.0495053994677204E-4</v>
      </c>
      <c r="KG64">
        <f t="shared" si="92"/>
        <v>7.3888318508329219E-4</v>
      </c>
      <c r="KH64">
        <f t="shared" si="93"/>
        <v>7.3690876154603412E-4</v>
      </c>
      <c r="KI64">
        <f t="shared" si="94"/>
        <v>4.4481642449566996E-4</v>
      </c>
      <c r="KJ64">
        <f t="shared" si="95"/>
        <v>9.1007142671200019E-4</v>
      </c>
      <c r="KK64">
        <f t="shared" si="96"/>
        <v>5.9216373884310902E-4</v>
      </c>
      <c r="KL64">
        <f t="shared" si="97"/>
        <v>9.6035443955582811E-4</v>
      </c>
      <c r="KM64">
        <f t="shared" si="98"/>
        <v>5.9248488795079503E-4</v>
      </c>
      <c r="KN64">
        <f t="shared" si="99"/>
        <v>6.5688005616623994E-4</v>
      </c>
      <c r="KO64">
        <f t="shared" si="100"/>
        <v>7.6738868212910399E-4</v>
      </c>
      <c r="KP64">
        <f t="shared" si="9"/>
        <v>6.4038793444118911E-4</v>
      </c>
      <c r="KQ64">
        <f t="shared" si="10"/>
        <v>2.8119899429440405E-4</v>
      </c>
      <c r="KR64">
        <f t="shared" si="101"/>
        <v>4.3523365890052505E-4</v>
      </c>
      <c r="KS64">
        <f t="shared" si="102"/>
        <v>6.2038304088645596E-4</v>
      </c>
      <c r="KT64">
        <f t="shared" si="103"/>
        <v>1.120448095672656E-3</v>
      </c>
    </row>
    <row r="65" spans="1:306" x14ac:dyDescent="0.25">
      <c r="A65">
        <v>-2.784E-3</v>
      </c>
      <c r="C65">
        <v>4.0592000000000003E-2</v>
      </c>
      <c r="E65">
        <v>0.55143600000000004</v>
      </c>
      <c r="F65">
        <v>0.272337</v>
      </c>
      <c r="G65">
        <v>0.48855399999999999</v>
      </c>
      <c r="H65">
        <v>0.43576700000000002</v>
      </c>
      <c r="I65">
        <v>0.43602999999999997</v>
      </c>
      <c r="J65">
        <v>0.50006200000000001</v>
      </c>
      <c r="K65">
        <v>0.48548400000000003</v>
      </c>
      <c r="L65">
        <v>0.46523500000000001</v>
      </c>
      <c r="M65">
        <v>0.28368100000000002</v>
      </c>
      <c r="N65">
        <v>0.44018600000000002</v>
      </c>
      <c r="O65">
        <v>0.42286299999999999</v>
      </c>
      <c r="P65">
        <v>0.55609799999999998</v>
      </c>
      <c r="Q65">
        <v>0.43692399999999998</v>
      </c>
      <c r="R65">
        <v>0.41736899999999999</v>
      </c>
      <c r="S65">
        <v>0.51987099999999997</v>
      </c>
      <c r="T65">
        <v>0.55003500000000005</v>
      </c>
      <c r="U65">
        <v>0.46692400000000001</v>
      </c>
      <c r="V65">
        <v>0.53861999999999999</v>
      </c>
      <c r="W65">
        <v>0.56435299999999999</v>
      </c>
      <c r="X65">
        <v>0.55399699999999996</v>
      </c>
      <c r="Y65">
        <v>0.595001</v>
      </c>
      <c r="Z65">
        <v>0.48504900000000001</v>
      </c>
      <c r="AA65">
        <v>0.47814200000000001</v>
      </c>
      <c r="AB65">
        <v>0.49108099999999999</v>
      </c>
      <c r="AC65">
        <v>0.51694899999999999</v>
      </c>
      <c r="AD65">
        <v>0.57079400000000002</v>
      </c>
      <c r="AE65">
        <v>0.456619</v>
      </c>
      <c r="AF65">
        <v>0.52054900000000004</v>
      </c>
      <c r="AG65">
        <v>0.533748</v>
      </c>
      <c r="AH65">
        <v>0.54453700000000005</v>
      </c>
      <c r="AI65">
        <v>0.53203900000000004</v>
      </c>
      <c r="AJ65">
        <v>0.48503600000000002</v>
      </c>
      <c r="AK65">
        <v>0.49301499999999998</v>
      </c>
      <c r="AL65">
        <v>0.52982700000000005</v>
      </c>
      <c r="AM65">
        <v>0.41975499999999999</v>
      </c>
      <c r="AN65">
        <v>0.36906499999999998</v>
      </c>
      <c r="AO65">
        <v>0.41708400000000001</v>
      </c>
      <c r="AP65">
        <v>0.53773800000000005</v>
      </c>
      <c r="AQ65">
        <v>0.53598900000000005</v>
      </c>
      <c r="AR65">
        <v>0.32211499999999998</v>
      </c>
      <c r="AS65">
        <v>0.552091</v>
      </c>
      <c r="AT65">
        <v>0.45958300000000002</v>
      </c>
      <c r="AU65">
        <v>0.28436699999999998</v>
      </c>
      <c r="AV65">
        <v>0.54395800000000005</v>
      </c>
      <c r="AW65">
        <v>0.44004199999999999</v>
      </c>
      <c r="AX65">
        <v>0.55762299999999998</v>
      </c>
      <c r="AY65">
        <v>0.337285</v>
      </c>
      <c r="AZ65">
        <v>0.57254799999999995</v>
      </c>
      <c r="BA65">
        <v>1</v>
      </c>
      <c r="BB65">
        <v>0.37475399999999998</v>
      </c>
      <c r="BC65">
        <v>0.52159800000000001</v>
      </c>
      <c r="BD65">
        <v>0.450567</v>
      </c>
      <c r="BE65">
        <v>0.54805199999999998</v>
      </c>
      <c r="BF65">
        <v>0.50291600000000003</v>
      </c>
      <c r="BG65">
        <v>0.47831000000000001</v>
      </c>
      <c r="BH65">
        <v>0.311614</v>
      </c>
      <c r="BI65">
        <v>0.60862000000000005</v>
      </c>
      <c r="BJ65">
        <v>0.42573899999999998</v>
      </c>
      <c r="BK65">
        <v>0.477543</v>
      </c>
      <c r="BL65">
        <v>0.39024300000000001</v>
      </c>
      <c r="BM65">
        <v>0.53157100000000002</v>
      </c>
      <c r="BN65">
        <v>0.243279</v>
      </c>
      <c r="BO65">
        <v>0.573156</v>
      </c>
      <c r="BP65">
        <v>0.57205600000000001</v>
      </c>
      <c r="BQ65">
        <v>0.43048199999999998</v>
      </c>
      <c r="BR65">
        <v>0.52416499999999999</v>
      </c>
      <c r="BS65">
        <v>0.40759600000000001</v>
      </c>
      <c r="BT65">
        <v>0.47248200000000001</v>
      </c>
      <c r="BU65">
        <v>0.48132399999999997</v>
      </c>
      <c r="BV65">
        <v>0.58102799999999999</v>
      </c>
      <c r="BW65">
        <v>0.406887</v>
      </c>
      <c r="BX65">
        <v>0.53710999999999998</v>
      </c>
      <c r="BY65">
        <v>0.44711000000000001</v>
      </c>
      <c r="BZ65">
        <v>0.58216699999999999</v>
      </c>
      <c r="CA65">
        <v>0.481437</v>
      </c>
      <c r="CB65">
        <v>0.48459600000000003</v>
      </c>
      <c r="CC65">
        <v>0.45348899999999998</v>
      </c>
      <c r="CD65">
        <v>0.62027399999999999</v>
      </c>
      <c r="CE65">
        <v>0.23807600000000001</v>
      </c>
      <c r="CF65">
        <v>0.45084400000000002</v>
      </c>
      <c r="CG65">
        <v>0.37157699999999999</v>
      </c>
      <c r="CH65">
        <v>0.54011799999999999</v>
      </c>
      <c r="CI65">
        <v>0.50185400000000002</v>
      </c>
      <c r="CJ65">
        <v>0.21937799999999999</v>
      </c>
      <c r="CK65">
        <v>0.34390100000000001</v>
      </c>
      <c r="CL65">
        <v>0.53531799999999996</v>
      </c>
      <c r="CM65">
        <v>0.44638</v>
      </c>
      <c r="CN65">
        <v>0.470835</v>
      </c>
      <c r="CO65">
        <v>0.50802499999999995</v>
      </c>
      <c r="CP65">
        <v>0.59872300000000001</v>
      </c>
      <c r="CQ65">
        <v>0.52356400000000003</v>
      </c>
      <c r="CR65">
        <v>0.42333500000000002</v>
      </c>
      <c r="CS65">
        <v>0.38470100000000002</v>
      </c>
      <c r="CT65">
        <v>0.45973399999999998</v>
      </c>
      <c r="CU65">
        <v>0.42820599999999998</v>
      </c>
      <c r="CV65">
        <v>0.39930399999999999</v>
      </c>
      <c r="CW65">
        <v>0.2823</v>
      </c>
      <c r="CX65">
        <v>0.37964300000000001</v>
      </c>
      <c r="CY65">
        <v>0.51850700000000005</v>
      </c>
      <c r="CZ65">
        <v>0.56895499999999999</v>
      </c>
      <c r="DB65">
        <v>1.5381932480000001E-3</v>
      </c>
      <c r="DC65">
        <v>2.0188431200000002E-3</v>
      </c>
      <c r="DD65">
        <v>1.9613242560000002E-3</v>
      </c>
      <c r="DE65">
        <v>1.7510171040000001E-3</v>
      </c>
      <c r="DF65">
        <v>1.4567251040000001E-3</v>
      </c>
      <c r="DG65">
        <v>1.8331347200000001E-3</v>
      </c>
      <c r="DH65">
        <v>2.2256187680000004E-3</v>
      </c>
      <c r="DI65">
        <v>1.3880028480000002E-3</v>
      </c>
      <c r="DJ65">
        <v>1.4125610079999999E-3</v>
      </c>
      <c r="DK65">
        <v>2.6367751360000004E-3</v>
      </c>
      <c r="DL65">
        <v>1.2149185600000001E-3</v>
      </c>
      <c r="DM65">
        <v>1.9121673440000004E-3</v>
      </c>
      <c r="DN65">
        <v>1.7288132800000002E-3</v>
      </c>
      <c r="DO65">
        <v>2.0438072E-3</v>
      </c>
      <c r="DP65">
        <v>1.9151305600000001E-3</v>
      </c>
      <c r="DQ65">
        <v>2.0774985600000005E-3</v>
      </c>
      <c r="DR65">
        <v>2.3699639200000003E-3</v>
      </c>
      <c r="DS65">
        <v>1.522240592E-3</v>
      </c>
      <c r="DT65">
        <v>1.43208576E-3</v>
      </c>
      <c r="DU65">
        <v>1.971918768E-3</v>
      </c>
      <c r="DV65">
        <v>1.9079051840000002E-3</v>
      </c>
      <c r="DW65">
        <v>1.6084985920000001E-3</v>
      </c>
      <c r="DX65">
        <v>2.1940787840000003E-3</v>
      </c>
      <c r="DY65">
        <v>1.6962584960000002E-3</v>
      </c>
      <c r="DZ65">
        <v>2.0145403680000003E-3</v>
      </c>
      <c r="EA65">
        <v>1.6977198080000001E-3</v>
      </c>
      <c r="EB65">
        <v>2.0947907520000001E-3</v>
      </c>
      <c r="EC65">
        <v>1.2711384800000002E-3</v>
      </c>
      <c r="ED65">
        <v>1.9011669120000002E-3</v>
      </c>
      <c r="EE65">
        <v>1.5365289760000001E-3</v>
      </c>
      <c r="EF65">
        <v>1.68294432E-3</v>
      </c>
      <c r="EG65">
        <v>1.8462459360000002E-3</v>
      </c>
      <c r="EH65">
        <v>2.059272752E-3</v>
      </c>
      <c r="EI65">
        <v>1.8479102080000002E-3</v>
      </c>
      <c r="EJ65">
        <v>1.7804868960000001E-3</v>
      </c>
      <c r="EK65">
        <v>1.7686340320000001E-3</v>
      </c>
      <c r="EL65">
        <v>1.3457059840000002E-3</v>
      </c>
      <c r="EM65">
        <v>1.6121518720000002E-3</v>
      </c>
      <c r="EN65">
        <v>1.3374252159999999E-3</v>
      </c>
      <c r="EO65">
        <v>1.262857712E-3</v>
      </c>
      <c r="EP65">
        <v>1.5910034400000001E-3</v>
      </c>
      <c r="EQ65">
        <v>1.325369392E-3</v>
      </c>
      <c r="ER65">
        <v>1.3662049440000001E-3</v>
      </c>
      <c r="ES65">
        <v>2.0322790720000003E-3</v>
      </c>
      <c r="ET65">
        <v>1.469470992E-3</v>
      </c>
      <c r="EU65">
        <v>1.8781918400000001E-3</v>
      </c>
      <c r="EV65">
        <v>1.871981264E-3</v>
      </c>
      <c r="EW65">
        <v>1.3947817120000003E-3</v>
      </c>
      <c r="EX65">
        <v>1.6477104640000002E-3</v>
      </c>
      <c r="EY65">
        <v>1.8052480160000001E-3</v>
      </c>
      <c r="EZ65">
        <v>1.6900885120000001E-3</v>
      </c>
      <c r="FA65">
        <v>2.3588417120000002E-3</v>
      </c>
      <c r="FB65">
        <v>2.042711216E-3</v>
      </c>
      <c r="FC65">
        <v>1.9956244960000003E-3</v>
      </c>
      <c r="FD65">
        <v>1.7475667840000002E-3</v>
      </c>
      <c r="FE65">
        <v>2.0584203200000001E-3</v>
      </c>
      <c r="FF65">
        <v>2.3666353760000004E-3</v>
      </c>
      <c r="FG65">
        <v>1.7514636160000001E-3</v>
      </c>
      <c r="FH65">
        <v>1.8947939680000001E-3</v>
      </c>
      <c r="FI65">
        <v>1.049181424E-3</v>
      </c>
      <c r="FJ65">
        <v>1.3528501760000002E-3</v>
      </c>
      <c r="FK65">
        <v>1.157927392E-3</v>
      </c>
      <c r="FL65">
        <v>1.890856544E-3</v>
      </c>
      <c r="FM65">
        <v>2.167085104E-3</v>
      </c>
      <c r="FN65">
        <v>1.6703608000000001E-3</v>
      </c>
      <c r="FO65">
        <v>1.7675786400000002E-3</v>
      </c>
      <c r="FP65">
        <v>1.5748478240000001E-3</v>
      </c>
      <c r="FQ65">
        <v>1.9590105119999999E-3</v>
      </c>
      <c r="FR65">
        <v>2.4587792160000004E-3</v>
      </c>
      <c r="FS65">
        <v>1.7092073440000001E-3</v>
      </c>
      <c r="FT65">
        <v>2.115614448E-3</v>
      </c>
      <c r="FU65">
        <v>2.1260060000000002E-3</v>
      </c>
      <c r="FV65">
        <v>1.476574592E-3</v>
      </c>
      <c r="FW65">
        <v>1.8453935040000002E-3</v>
      </c>
      <c r="FX65">
        <v>1.8133258240000004E-3</v>
      </c>
      <c r="FY65">
        <v>1.7741545440000002E-3</v>
      </c>
      <c r="FZ65">
        <v>1.6862322720000002E-3</v>
      </c>
      <c r="GA65">
        <v>1.9672506880000001E-3</v>
      </c>
      <c r="GB65">
        <v>1.6714567840000001E-3</v>
      </c>
      <c r="GC65">
        <v>1.6621206240000001E-3</v>
      </c>
      <c r="GD65">
        <v>1.9072557120000003E-3</v>
      </c>
      <c r="GE65">
        <v>1.605778928E-3</v>
      </c>
      <c r="GF65">
        <v>1.8257875680000001E-3</v>
      </c>
      <c r="GG65">
        <v>2.027245664E-3</v>
      </c>
      <c r="GH65">
        <v>1.3832535840000001E-3</v>
      </c>
      <c r="GI65">
        <v>1.882332224E-3</v>
      </c>
      <c r="GJ65">
        <v>1.8403600960000004E-3</v>
      </c>
      <c r="GK65">
        <v>1.5775268960000002E-3</v>
      </c>
      <c r="GL65">
        <v>1.3126640960000001E-3</v>
      </c>
      <c r="GM65">
        <v>2.2731520000000001E-3</v>
      </c>
      <c r="GN65">
        <v>1.4538836640000002E-3</v>
      </c>
      <c r="GO65">
        <v>2.239501232E-3</v>
      </c>
      <c r="GP65">
        <v>1.5386397600000001E-3</v>
      </c>
      <c r="GQ65">
        <v>1.6460867840000001E-3</v>
      </c>
      <c r="GR65">
        <v>2.0935729920000001E-3</v>
      </c>
      <c r="GS65">
        <v>1.7088014240000003E-3</v>
      </c>
      <c r="GT65">
        <v>1.2789727360000001E-3</v>
      </c>
      <c r="GU65">
        <v>1.1144533600000001E-3</v>
      </c>
      <c r="GV65">
        <v>1.6011108480000001E-3</v>
      </c>
      <c r="GW65">
        <v>2.1409844480000002E-3</v>
      </c>
      <c r="GY65">
        <f t="shared" si="5"/>
        <v>8.4821513190412806E-4</v>
      </c>
      <c r="GZ65">
        <f t="shared" si="6"/>
        <v>5.4980567877143999E-4</v>
      </c>
      <c r="HA65">
        <f t="shared" si="12"/>
        <v>9.5821281056582405E-4</v>
      </c>
      <c r="HB65">
        <f t="shared" si="13"/>
        <v>7.6303547035876812E-4</v>
      </c>
      <c r="HC65">
        <f t="shared" si="14"/>
        <v>6.3517584709711996E-4</v>
      </c>
      <c r="HD65">
        <f t="shared" si="15"/>
        <v>9.1668101435264009E-4</v>
      </c>
      <c r="HE65">
        <f t="shared" si="16"/>
        <v>1.0805023019637122E-3</v>
      </c>
      <c r="HF65">
        <f t="shared" si="17"/>
        <v>6.4574750498928011E-4</v>
      </c>
      <c r="HG65">
        <f t="shared" si="18"/>
        <v>4.0071671931044797E-4</v>
      </c>
      <c r="HH65">
        <f t="shared" si="19"/>
        <v>1.1606715000152961E-3</v>
      </c>
      <c r="HI65">
        <f t="shared" si="20"/>
        <v>5.1374410703727998E-4</v>
      </c>
      <c r="HJ65">
        <f t="shared" si="21"/>
        <v>1.0633524356637122E-3</v>
      </c>
      <c r="HK65">
        <f t="shared" si="22"/>
        <v>7.5536001355072007E-4</v>
      </c>
      <c r="HL65">
        <f t="shared" si="23"/>
        <v>8.5302176725680001E-4</v>
      </c>
      <c r="HM65">
        <f t="shared" si="24"/>
        <v>9.9562083935775996E-4</v>
      </c>
      <c r="HN65">
        <f t="shared" si="25"/>
        <v>1.1426969204496003E-3</v>
      </c>
      <c r="HO65">
        <f t="shared" si="26"/>
        <v>1.1065930333820802E-3</v>
      </c>
      <c r="HP65">
        <f t="shared" si="27"/>
        <v>8.1990922766303996E-4</v>
      </c>
      <c r="HQ65">
        <f t="shared" si="28"/>
        <v>8.0820189491328002E-4</v>
      </c>
      <c r="HR65">
        <f t="shared" si="29"/>
        <v>1.092437081715696E-3</v>
      </c>
      <c r="HS65">
        <f t="shared" si="30"/>
        <v>1.1352054923851841E-3</v>
      </c>
      <c r="HT65">
        <f t="shared" si="31"/>
        <v>7.8020063355100809E-4</v>
      </c>
      <c r="HU65">
        <f t="shared" si="32"/>
        <v>1.0490812179393281E-3</v>
      </c>
      <c r="HV65">
        <f t="shared" si="33"/>
        <v>8.3300031847417604E-4</v>
      </c>
      <c r="HW65">
        <f t="shared" si="34"/>
        <v>1.0414146286972321E-3</v>
      </c>
      <c r="HX65">
        <f t="shared" si="35"/>
        <v>9.6904828008755213E-4</v>
      </c>
      <c r="HY65">
        <f t="shared" si="36"/>
        <v>9.5652125838748805E-4</v>
      </c>
      <c r="HZ65">
        <f t="shared" si="37"/>
        <v>6.6168986462552019E-4</v>
      </c>
      <c r="IA65">
        <f t="shared" si="38"/>
        <v>1.0147440369461761E-3</v>
      </c>
      <c r="IB65">
        <f t="shared" si="39"/>
        <v>8.3669687900411217E-4</v>
      </c>
      <c r="IC65">
        <f t="shared" si="40"/>
        <v>8.9539201306848006E-4</v>
      </c>
      <c r="ID65">
        <f t="shared" si="41"/>
        <v>8.9549574381369613E-4</v>
      </c>
      <c r="IE65">
        <f t="shared" si="42"/>
        <v>1.0152523558272799E-3</v>
      </c>
      <c r="IF65">
        <f t="shared" si="43"/>
        <v>9.7907272177401609E-4</v>
      </c>
      <c r="IG65">
        <f t="shared" si="44"/>
        <v>7.4736827703048004E-4</v>
      </c>
      <c r="IH65">
        <f t="shared" si="45"/>
        <v>6.5274091902008005E-4</v>
      </c>
      <c r="II65">
        <f t="shared" si="46"/>
        <v>5.6127243463065604E-4</v>
      </c>
      <c r="IJ65">
        <f t="shared" si="47"/>
        <v>8.6691532334553622E-4</v>
      </c>
      <c r="IK65">
        <f t="shared" si="48"/>
        <v>7.1684520409862399E-4</v>
      </c>
      <c r="IL65">
        <f t="shared" si="49"/>
        <v>4.0678541190088E-4</v>
      </c>
      <c r="IM65">
        <f t="shared" si="50"/>
        <v>8.783786801930401E-4</v>
      </c>
      <c r="IN65">
        <f t="shared" si="51"/>
        <v>6.0911724128353607E-4</v>
      </c>
      <c r="IO65">
        <f t="shared" si="52"/>
        <v>3.88503601310448E-4</v>
      </c>
      <c r="IP65">
        <f t="shared" si="53"/>
        <v>1.1054744594469763E-3</v>
      </c>
      <c r="IQ65">
        <f t="shared" si="54"/>
        <v>6.4662895426166394E-4</v>
      </c>
      <c r="IR65">
        <f t="shared" si="55"/>
        <v>1.04732296839632E-3</v>
      </c>
      <c r="IS65">
        <f t="shared" si="56"/>
        <v>6.3139120062823996E-4</v>
      </c>
      <c r="IT65">
        <f t="shared" si="57"/>
        <v>7.9857947964217613E-4</v>
      </c>
      <c r="IU65">
        <f t="shared" si="58"/>
        <v>1.6477104640000002E-3</v>
      </c>
      <c r="IV65">
        <f t="shared" si="59"/>
        <v>6.7652391498806399E-4</v>
      </c>
      <c r="IW65">
        <f t="shared" si="60"/>
        <v>8.8154678768217608E-4</v>
      </c>
      <c r="IX65">
        <f t="shared" si="61"/>
        <v>1.0628162336507041E-3</v>
      </c>
      <c r="IY65">
        <f t="shared" si="62"/>
        <v>1.119511967351232E-3</v>
      </c>
      <c r="IZ65">
        <f t="shared" si="63"/>
        <v>1.0036314890303362E-3</v>
      </c>
      <c r="JA65">
        <f t="shared" si="64"/>
        <v>8.358786684550401E-4</v>
      </c>
      <c r="JB65">
        <f t="shared" si="65"/>
        <v>6.4143258959647998E-4</v>
      </c>
      <c r="JC65">
        <f t="shared" si="66"/>
        <v>1.4403816225411203E-3</v>
      </c>
      <c r="JD65">
        <f t="shared" si="67"/>
        <v>7.4566636841222399E-4</v>
      </c>
      <c r="JE65">
        <f t="shared" si="68"/>
        <v>9.0484559586062401E-4</v>
      </c>
      <c r="JF65">
        <f t="shared" si="69"/>
        <v>4.0943570644603198E-4</v>
      </c>
      <c r="JG65">
        <f t="shared" si="70"/>
        <v>7.1913592090649611E-4</v>
      </c>
      <c r="JH65">
        <f t="shared" si="71"/>
        <v>2.8169941799836796E-4</v>
      </c>
      <c r="JI65">
        <f t="shared" si="72"/>
        <v>1.0837557733328639E-3</v>
      </c>
      <c r="JJ65">
        <f t="shared" si="73"/>
        <v>1.2396940362538241E-3</v>
      </c>
      <c r="JK65">
        <f t="shared" si="74"/>
        <v>7.1906025790559997E-4</v>
      </c>
      <c r="JL65">
        <f t="shared" si="11"/>
        <v>9.2650285783560003E-4</v>
      </c>
      <c r="JM65">
        <f t="shared" si="1"/>
        <v>6.419016736711041E-4</v>
      </c>
      <c r="JN65">
        <f t="shared" si="7"/>
        <v>9.2559720473078398E-4</v>
      </c>
      <c r="JO65">
        <f t="shared" si="8"/>
        <v>1.1834694473619842E-3</v>
      </c>
      <c r="JP65">
        <f t="shared" si="76"/>
        <v>9.9309732466963197E-4</v>
      </c>
      <c r="JQ65">
        <f t="shared" si="77"/>
        <v>8.6081601590337598E-4</v>
      </c>
      <c r="JR65">
        <f t="shared" si="78"/>
        <v>1.14189908266E-3</v>
      </c>
      <c r="JS65">
        <f t="shared" si="79"/>
        <v>6.6019126582912008E-4</v>
      </c>
      <c r="JT65">
        <f t="shared" si="80"/>
        <v>1.0743272000431681E-3</v>
      </c>
      <c r="JU65">
        <f t="shared" si="81"/>
        <v>8.730021447290882E-4</v>
      </c>
      <c r="JV65">
        <f t="shared" si="82"/>
        <v>8.5974819540422418E-4</v>
      </c>
      <c r="JW65">
        <f t="shared" si="83"/>
        <v>7.6468778679700808E-4</v>
      </c>
      <c r="JX65">
        <f t="shared" si="84"/>
        <v>1.220234453248512E-3</v>
      </c>
      <c r="JY65">
        <f t="shared" si="85"/>
        <v>3.9793374530758404E-4</v>
      </c>
      <c r="JZ65">
        <f t="shared" si="86"/>
        <v>7.4935711060665608E-4</v>
      </c>
      <c r="KA65">
        <f t="shared" si="87"/>
        <v>7.0869235569782408E-4</v>
      </c>
      <c r="KB65">
        <f t="shared" si="88"/>
        <v>8.6731010303350397E-4</v>
      </c>
      <c r="KC65">
        <f t="shared" si="89"/>
        <v>9.1627879415107202E-4</v>
      </c>
      <c r="KD65">
        <f t="shared" si="90"/>
        <v>4.4473309927699195E-4</v>
      </c>
      <c r="KE65">
        <f t="shared" si="75"/>
        <v>4.7570229079118404E-4</v>
      </c>
      <c r="KF65">
        <f t="shared" si="91"/>
        <v>1.0076463214872319E-3</v>
      </c>
      <c r="KG65">
        <f t="shared" si="92"/>
        <v>8.2149993965248012E-4</v>
      </c>
      <c r="KH65">
        <f t="shared" si="93"/>
        <v>7.4275487607816009E-4</v>
      </c>
      <c r="KI65">
        <f t="shared" si="94"/>
        <v>6.6686617737039995E-4</v>
      </c>
      <c r="KJ65">
        <f t="shared" si="95"/>
        <v>1.3609883848960001E-3</v>
      </c>
      <c r="KK65">
        <f t="shared" si="96"/>
        <v>7.6120114665849609E-4</v>
      </c>
      <c r="KL65">
        <f t="shared" si="97"/>
        <v>9.4805925404872001E-4</v>
      </c>
      <c r="KM65">
        <f t="shared" si="98"/>
        <v>5.9191625431176008E-4</v>
      </c>
      <c r="KN65">
        <f t="shared" si="99"/>
        <v>7.5676206155545595E-4</v>
      </c>
      <c r="KO65">
        <f t="shared" si="100"/>
        <v>8.9648051661235203E-4</v>
      </c>
      <c r="KP65">
        <f t="shared" si="9"/>
        <v>6.8233124380889614E-4</v>
      </c>
      <c r="KQ65">
        <f t="shared" si="10"/>
        <v>3.6105400337280001E-4</v>
      </c>
      <c r="KR65">
        <f t="shared" si="101"/>
        <v>4.2309441695048005E-4</v>
      </c>
      <c r="KS65">
        <f t="shared" si="102"/>
        <v>8.3018718246393613E-4</v>
      </c>
      <c r="KT65">
        <f t="shared" si="103"/>
        <v>1.21812380661184E-3</v>
      </c>
    </row>
    <row r="66" spans="1:306" x14ac:dyDescent="0.25">
      <c r="A66">
        <v>5.9900000000000003E-4</v>
      </c>
      <c r="C66">
        <v>4.4472999999999999E-2</v>
      </c>
      <c r="E66">
        <v>0.50020900000000001</v>
      </c>
      <c r="F66">
        <v>0.34136100000000003</v>
      </c>
      <c r="G66">
        <v>0.42457600000000001</v>
      </c>
      <c r="H66">
        <v>0.42960199999999998</v>
      </c>
      <c r="I66">
        <v>0.352655</v>
      </c>
      <c r="J66">
        <v>0.42546200000000001</v>
      </c>
      <c r="K66">
        <v>0.438529</v>
      </c>
      <c r="L66">
        <v>0.39559699999999998</v>
      </c>
      <c r="M66">
        <v>0.305948</v>
      </c>
      <c r="N66">
        <v>0.35310900000000001</v>
      </c>
      <c r="O66">
        <v>0.31469200000000003</v>
      </c>
      <c r="P66">
        <v>0.31998199999999999</v>
      </c>
      <c r="Q66">
        <v>0.469254</v>
      </c>
      <c r="R66">
        <v>0.36173699999999998</v>
      </c>
      <c r="S66">
        <v>0.52781</v>
      </c>
      <c r="T66">
        <v>0.54732599999999998</v>
      </c>
      <c r="U66">
        <v>0.41966900000000001</v>
      </c>
      <c r="V66">
        <v>0.499083</v>
      </c>
      <c r="W66">
        <v>0.42081099999999999</v>
      </c>
      <c r="X66">
        <v>0.57460299999999997</v>
      </c>
      <c r="Y66">
        <v>0.46747100000000003</v>
      </c>
      <c r="Z66">
        <v>0.46363599999999999</v>
      </c>
      <c r="AA66">
        <v>0.50968100000000005</v>
      </c>
      <c r="AB66">
        <v>0.465783</v>
      </c>
      <c r="AC66">
        <v>0.47751100000000002</v>
      </c>
      <c r="AD66">
        <v>0.63258400000000004</v>
      </c>
      <c r="AE66">
        <v>0.45477099999999998</v>
      </c>
      <c r="AF66">
        <v>0.46248400000000001</v>
      </c>
      <c r="AG66">
        <v>0.52275799999999994</v>
      </c>
      <c r="AH66">
        <v>0.43629600000000002</v>
      </c>
      <c r="AI66">
        <v>0.54476199999999997</v>
      </c>
      <c r="AJ66">
        <v>0.406445</v>
      </c>
      <c r="AK66">
        <v>0.57370900000000002</v>
      </c>
      <c r="AL66">
        <v>0.51469900000000002</v>
      </c>
      <c r="AM66">
        <v>0.429672</v>
      </c>
      <c r="AN66">
        <v>0.42575800000000003</v>
      </c>
      <c r="AO66">
        <v>0.462501</v>
      </c>
      <c r="AP66">
        <v>0.446044</v>
      </c>
      <c r="AQ66">
        <v>0.43650699999999998</v>
      </c>
      <c r="AR66">
        <v>0.41322900000000001</v>
      </c>
      <c r="AS66">
        <v>0.53583199999999997</v>
      </c>
      <c r="AT66">
        <v>0.40323199999999998</v>
      </c>
      <c r="AU66">
        <v>0.41308899999999998</v>
      </c>
      <c r="AV66">
        <v>0.60835899999999998</v>
      </c>
      <c r="AW66">
        <v>0.43734800000000001</v>
      </c>
      <c r="AX66">
        <v>0.52256499999999995</v>
      </c>
      <c r="AY66">
        <v>0.41768300000000003</v>
      </c>
      <c r="AZ66">
        <v>0.45802300000000001</v>
      </c>
      <c r="BA66">
        <v>0.37475399999999998</v>
      </c>
      <c r="BB66">
        <v>1</v>
      </c>
      <c r="BC66">
        <v>0.57277699999999998</v>
      </c>
      <c r="BD66">
        <v>0.47431200000000001</v>
      </c>
      <c r="BE66">
        <v>0.38307999999999998</v>
      </c>
      <c r="BF66">
        <v>0.47856700000000002</v>
      </c>
      <c r="BG66">
        <v>0.41150599999999998</v>
      </c>
      <c r="BH66">
        <v>0.45890999999999998</v>
      </c>
      <c r="BI66">
        <v>0.411879</v>
      </c>
      <c r="BJ66">
        <v>0.40559899999999999</v>
      </c>
      <c r="BK66">
        <v>0.48700900000000003</v>
      </c>
      <c r="BL66">
        <v>0.23757400000000001</v>
      </c>
      <c r="BM66">
        <v>0.49738300000000002</v>
      </c>
      <c r="BN66">
        <v>0.40667500000000001</v>
      </c>
      <c r="BO66">
        <v>0.56402699999999995</v>
      </c>
      <c r="BP66">
        <v>0.499693</v>
      </c>
      <c r="BQ66">
        <v>0.55021200000000003</v>
      </c>
      <c r="BR66">
        <v>0.53388400000000003</v>
      </c>
      <c r="BS66">
        <v>0.60168299999999997</v>
      </c>
      <c r="BT66">
        <v>0.45458799999999999</v>
      </c>
      <c r="BU66">
        <v>0.39336100000000002</v>
      </c>
      <c r="BV66">
        <v>0.49073899999999998</v>
      </c>
      <c r="BW66">
        <v>0.46048499999999998</v>
      </c>
      <c r="BX66">
        <v>0.489008</v>
      </c>
      <c r="BY66">
        <v>0.40526600000000002</v>
      </c>
      <c r="BZ66">
        <v>0.40814899999999998</v>
      </c>
      <c r="CA66">
        <v>0.37469000000000002</v>
      </c>
      <c r="CB66">
        <v>0.51355399999999995</v>
      </c>
      <c r="CC66">
        <v>0.55809500000000001</v>
      </c>
      <c r="CD66">
        <v>0.480682</v>
      </c>
      <c r="CE66">
        <v>0.36385699999999999</v>
      </c>
      <c r="CF66">
        <v>0.42674800000000002</v>
      </c>
      <c r="CG66">
        <v>0.449436</v>
      </c>
      <c r="CH66">
        <v>0.46404899999999999</v>
      </c>
      <c r="CI66">
        <v>0.43132399999999999</v>
      </c>
      <c r="CJ66">
        <v>0.35900100000000001</v>
      </c>
      <c r="CK66">
        <v>0.43953500000000001</v>
      </c>
      <c r="CL66">
        <v>0.44018499999999999</v>
      </c>
      <c r="CM66">
        <v>0.39581899999999998</v>
      </c>
      <c r="CN66">
        <v>0.49330099999999999</v>
      </c>
      <c r="CO66">
        <v>0.29711199999999999</v>
      </c>
      <c r="CP66">
        <v>0.488265</v>
      </c>
      <c r="CQ66">
        <v>0.48361999999999999</v>
      </c>
      <c r="CR66">
        <v>0.50153000000000003</v>
      </c>
      <c r="CS66">
        <v>0.41166799999999998</v>
      </c>
      <c r="CT66">
        <v>0.38272499999999998</v>
      </c>
      <c r="CU66">
        <v>0.44012699999999999</v>
      </c>
      <c r="CV66">
        <v>0.40803899999999999</v>
      </c>
      <c r="CW66">
        <v>0.28144599999999997</v>
      </c>
      <c r="CX66">
        <v>0.35758699999999999</v>
      </c>
      <c r="CY66">
        <v>0.44842599999999999</v>
      </c>
      <c r="CZ66">
        <v>0.52306399999999997</v>
      </c>
      <c r="DB66">
        <v>1.6852598619999997E-3</v>
      </c>
      <c r="DC66">
        <v>2.211864655E-3</v>
      </c>
      <c r="DD66">
        <v>2.1488464139999999E-3</v>
      </c>
      <c r="DE66">
        <v>1.918431801E-3</v>
      </c>
      <c r="DF66">
        <v>1.596002551E-3</v>
      </c>
      <c r="DG66">
        <v>2.0084006799999999E-3</v>
      </c>
      <c r="DH66">
        <v>2.4384101170000002E-3</v>
      </c>
      <c r="DI66">
        <v>1.5207097620000001E-3</v>
      </c>
      <c r="DJ66">
        <v>1.5476159269999998E-3</v>
      </c>
      <c r="DK66">
        <v>2.8888771340000001E-3</v>
      </c>
      <c r="DL66">
        <v>1.33107689E-3</v>
      </c>
      <c r="DM66">
        <v>2.094989611E-3</v>
      </c>
      <c r="DN66">
        <v>1.89410507E-3</v>
      </c>
      <c r="DO66">
        <v>2.2392155500000001E-3</v>
      </c>
      <c r="DP66">
        <v>2.0982361399999997E-3</v>
      </c>
      <c r="DQ66">
        <v>2.27612814E-3</v>
      </c>
      <c r="DR66">
        <v>2.5965561049999999E-3</v>
      </c>
      <c r="DS66">
        <v>1.6677819729999999E-3</v>
      </c>
      <c r="DT66">
        <v>1.5690074399999998E-3</v>
      </c>
      <c r="DU66">
        <v>2.1604538669999997E-3</v>
      </c>
      <c r="DV66">
        <v>2.0903199459999999E-3</v>
      </c>
      <c r="DW66">
        <v>1.762287098E-3</v>
      </c>
      <c r="DX66">
        <v>2.4038545960000002E-3</v>
      </c>
      <c r="DY66">
        <v>1.8584377239999998E-3</v>
      </c>
      <c r="DZ66">
        <v>2.2071505169999998E-3</v>
      </c>
      <c r="EA66">
        <v>1.8600387519999999E-3</v>
      </c>
      <c r="EB66">
        <v>2.295073638E-3</v>
      </c>
      <c r="EC66">
        <v>1.392671995E-3</v>
      </c>
      <c r="ED66">
        <v>2.082937428E-3</v>
      </c>
      <c r="EE66">
        <v>1.6834364689999998E-3</v>
      </c>
      <c r="EF66">
        <v>1.8438505799999998E-3</v>
      </c>
      <c r="EG66">
        <v>2.0227654590000001E-3</v>
      </c>
      <c r="EH66">
        <v>2.2561597629999998E-3</v>
      </c>
      <c r="EI66">
        <v>2.024588852E-3</v>
      </c>
      <c r="EJ66">
        <v>1.9507191989999999E-3</v>
      </c>
      <c r="EK66">
        <v>1.937733083E-3</v>
      </c>
      <c r="EL66">
        <v>1.4743688960000001E-3</v>
      </c>
      <c r="EM66">
        <v>1.766289668E-3</v>
      </c>
      <c r="EN66">
        <v>1.4652964039999999E-3</v>
      </c>
      <c r="EO66">
        <v>1.3835995030000001E-3</v>
      </c>
      <c r="EP66">
        <v>1.7431192349999999E-3</v>
      </c>
      <c r="EQ66">
        <v>1.4520879229999999E-3</v>
      </c>
      <c r="ER66">
        <v>1.4968277609999998E-3</v>
      </c>
      <c r="ES66">
        <v>2.2265852180000001E-3</v>
      </c>
      <c r="ET66">
        <v>1.6099670729999998E-3</v>
      </c>
      <c r="EU66">
        <v>2.0577657099999998E-3</v>
      </c>
      <c r="EV66">
        <v>2.050961341E-3</v>
      </c>
      <c r="EW66">
        <v>1.5281367530000001E-3</v>
      </c>
      <c r="EX66">
        <v>1.8052480160000001E-3</v>
      </c>
      <c r="EY66">
        <v>1.9778477289999997E-3</v>
      </c>
      <c r="EZ66">
        <v>1.8516778279999999E-3</v>
      </c>
      <c r="FA66">
        <v>2.5843705030000001E-3</v>
      </c>
      <c r="FB66">
        <v>2.2380147789999999E-3</v>
      </c>
      <c r="FC66">
        <v>2.186426099E-3</v>
      </c>
      <c r="FD66">
        <v>1.9146515959999999E-3</v>
      </c>
      <c r="FE66">
        <v>2.2552258299999997E-3</v>
      </c>
      <c r="FF66">
        <v>2.592909319E-3</v>
      </c>
      <c r="FG66">
        <v>1.9189210039999998E-3</v>
      </c>
      <c r="FH66">
        <v>2.0759551669999998E-3</v>
      </c>
      <c r="FI66">
        <v>1.149493631E-3</v>
      </c>
      <c r="FJ66">
        <v>1.4821961440000002E-3</v>
      </c>
      <c r="FK66">
        <v>1.2686367979999999E-3</v>
      </c>
      <c r="FL66">
        <v>2.0716412859999997E-3</v>
      </c>
      <c r="FM66">
        <v>2.3742800509999997E-3</v>
      </c>
      <c r="FN66">
        <v>1.8300639499999999E-3</v>
      </c>
      <c r="FO66">
        <v>1.9365767849999999E-3</v>
      </c>
      <c r="FP66">
        <v>1.7254189809999998E-3</v>
      </c>
      <c r="FQ66">
        <v>2.1463114530000001E-3</v>
      </c>
      <c r="FR66">
        <v>2.6938630289999998E-3</v>
      </c>
      <c r="FS66">
        <v>1.872624611E-3</v>
      </c>
      <c r="FT66">
        <v>2.3178882869999999E-3</v>
      </c>
      <c r="FU66">
        <v>2.329273375E-3</v>
      </c>
      <c r="FV66">
        <v>1.6177498479999998E-3</v>
      </c>
      <c r="FW66">
        <v>2.021831526E-3</v>
      </c>
      <c r="FX66">
        <v>1.986697856E-3</v>
      </c>
      <c r="FY66">
        <v>1.943781411E-3</v>
      </c>
      <c r="FZ66">
        <v>1.847452893E-3</v>
      </c>
      <c r="GA66">
        <v>2.1553394719999999E-3</v>
      </c>
      <c r="GB66">
        <v>1.8312647209999999E-3</v>
      </c>
      <c r="GC66">
        <v>1.8210359309999999E-3</v>
      </c>
      <c r="GD66">
        <v>2.089608378E-3</v>
      </c>
      <c r="GE66">
        <v>1.7593074069999998E-3</v>
      </c>
      <c r="GF66">
        <v>2.0003510669999998E-3</v>
      </c>
      <c r="GG66">
        <v>2.2210705659999998E-3</v>
      </c>
      <c r="GH66">
        <v>1.5155064210000001E-3</v>
      </c>
      <c r="GI66">
        <v>2.062301956E-3</v>
      </c>
      <c r="GJ66">
        <v>2.0163168740000002E-3</v>
      </c>
      <c r="GK66">
        <v>1.7283541989999999E-3</v>
      </c>
      <c r="GL66">
        <v>1.4381678739999999E-3</v>
      </c>
      <c r="GM66">
        <v>2.4904879999999999E-3</v>
      </c>
      <c r="GN66">
        <v>1.5928894410000001E-3</v>
      </c>
      <c r="GO66">
        <v>2.4536198829999997E-3</v>
      </c>
      <c r="GP66">
        <v>1.685749065E-3</v>
      </c>
      <c r="GQ66">
        <v>1.8034690959999999E-3</v>
      </c>
      <c r="GR66">
        <v>2.2937394479999999E-3</v>
      </c>
      <c r="GS66">
        <v>1.872179881E-3</v>
      </c>
      <c r="GT66">
        <v>1.4012552840000001E-3</v>
      </c>
      <c r="GU66">
        <v>1.221006215E-3</v>
      </c>
      <c r="GV66">
        <v>1.754193012E-3</v>
      </c>
      <c r="GW66">
        <v>2.3456839119999997E-3</v>
      </c>
      <c r="GY66">
        <f t="shared" si="5"/>
        <v>8.4298215031115788E-4</v>
      </c>
      <c r="GZ66">
        <f t="shared" si="6"/>
        <v>7.5504433049545508E-4</v>
      </c>
      <c r="HA66">
        <f t="shared" si="12"/>
        <v>9.1234861507046396E-4</v>
      </c>
      <c r="HB66">
        <f t="shared" si="13"/>
        <v>8.2416213857320199E-4</v>
      </c>
      <c r="HC66">
        <f t="shared" si="14"/>
        <v>5.6283827962290498E-4</v>
      </c>
      <c r="HD66">
        <f t="shared" si="15"/>
        <v>8.5449817011415993E-4</v>
      </c>
      <c r="HE66">
        <f t="shared" si="16"/>
        <v>1.069313550197893E-3</v>
      </c>
      <c r="HF66">
        <f t="shared" si="17"/>
        <v>6.0158821971791402E-4</v>
      </c>
      <c r="HG66">
        <f t="shared" si="18"/>
        <v>4.7348999763379595E-4</v>
      </c>
      <c r="HH66">
        <f t="shared" si="19"/>
        <v>1.020088515909606E-3</v>
      </c>
      <c r="HI66">
        <f t="shared" si="20"/>
        <v>4.1887924866788E-4</v>
      </c>
      <c r="HJ66">
        <f t="shared" si="21"/>
        <v>6.7035896570700191E-4</v>
      </c>
      <c r="HK66">
        <f t="shared" si="22"/>
        <v>8.8881638051778E-4</v>
      </c>
      <c r="HL66">
        <f t="shared" si="23"/>
        <v>8.1000711541034996E-4</v>
      </c>
      <c r="HM66">
        <f t="shared" si="24"/>
        <v>1.1074700170533999E-3</v>
      </c>
      <c r="HN66">
        <f t="shared" si="25"/>
        <v>1.2457841103536399E-3</v>
      </c>
      <c r="HO66">
        <f t="shared" si="26"/>
        <v>1.0896941040292451E-3</v>
      </c>
      <c r="HP66">
        <f t="shared" si="27"/>
        <v>8.3236163043075892E-4</v>
      </c>
      <c r="HQ66">
        <f t="shared" si="28"/>
        <v>6.6025558983383997E-4</v>
      </c>
      <c r="HR66">
        <f t="shared" si="29"/>
        <v>1.2414032733398007E-3</v>
      </c>
      <c r="HS66">
        <f t="shared" si="30"/>
        <v>9.77163955476566E-4</v>
      </c>
      <c r="HT66">
        <f t="shared" si="31"/>
        <v>8.1705974096832801E-4</v>
      </c>
      <c r="HU66">
        <f t="shared" si="32"/>
        <v>1.2251990143438763E-3</v>
      </c>
      <c r="HV66">
        <f t="shared" si="33"/>
        <v>8.6562869839789194E-4</v>
      </c>
      <c r="HW66">
        <f t="shared" si="34"/>
        <v>1.0539386505231869E-3</v>
      </c>
      <c r="HX66">
        <f t="shared" si="35"/>
        <v>1.176630753895168E-3</v>
      </c>
      <c r="HY66">
        <f t="shared" si="36"/>
        <v>1.043732933426898E-3</v>
      </c>
      <c r="HZ66">
        <f t="shared" si="37"/>
        <v>6.4408851493557998E-4</v>
      </c>
      <c r="IA66">
        <f t="shared" si="38"/>
        <v>1.0888722039864239E-3</v>
      </c>
      <c r="IB66">
        <f t="shared" si="39"/>
        <v>7.3447659767882393E-4</v>
      </c>
      <c r="IC66">
        <f t="shared" si="40"/>
        <v>1.0044597296619598E-3</v>
      </c>
      <c r="ID66">
        <f t="shared" si="41"/>
        <v>8.2214290698325498E-4</v>
      </c>
      <c r="IE66">
        <f t="shared" si="42"/>
        <v>1.2943791614709668E-3</v>
      </c>
      <c r="IF66">
        <f t="shared" si="43"/>
        <v>1.042053857535548E-3</v>
      </c>
      <c r="IG66">
        <f t="shared" si="44"/>
        <v>8.3816941967272793E-4</v>
      </c>
      <c r="IH66">
        <f t="shared" si="45"/>
        <v>8.2500536195191404E-4</v>
      </c>
      <c r="II66">
        <f t="shared" si="46"/>
        <v>6.8189708876889609E-4</v>
      </c>
      <c r="IJ66">
        <f t="shared" si="47"/>
        <v>7.8784290867339203E-4</v>
      </c>
      <c r="IK66">
        <f t="shared" si="48"/>
        <v>6.3961213742082799E-4</v>
      </c>
      <c r="IL66">
        <f t="shared" si="49"/>
        <v>5.7174343902518707E-4</v>
      </c>
      <c r="IM66">
        <f t="shared" si="50"/>
        <v>9.3401906592851993E-4</v>
      </c>
      <c r="IN66">
        <f t="shared" si="51"/>
        <v>5.8552831736713592E-4</v>
      </c>
      <c r="IO66">
        <f t="shared" si="52"/>
        <v>6.1832308296372893E-4</v>
      </c>
      <c r="IP66">
        <f t="shared" si="53"/>
        <v>1.354563156637262E-3</v>
      </c>
      <c r="IQ66">
        <f t="shared" si="54"/>
        <v>7.0411587944240394E-4</v>
      </c>
      <c r="IR66">
        <f t="shared" si="55"/>
        <v>1.0753163382461498E-3</v>
      </c>
      <c r="IS66">
        <f t="shared" si="56"/>
        <v>8.5665168579290298E-4</v>
      </c>
      <c r="IT66">
        <f t="shared" si="57"/>
        <v>6.9992178001931904E-4</v>
      </c>
      <c r="IU66">
        <f t="shared" si="58"/>
        <v>6.7652391498806399E-4</v>
      </c>
      <c r="IV66">
        <f t="shared" si="59"/>
        <v>1.9778477289999997E-3</v>
      </c>
      <c r="IW66">
        <f t="shared" si="60"/>
        <v>1.0605984712883558E-3</v>
      </c>
      <c r="IX66">
        <f t="shared" si="61"/>
        <v>1.225797942018936E-3</v>
      </c>
      <c r="IY66">
        <f t="shared" si="62"/>
        <v>8.5733870153931993E-4</v>
      </c>
      <c r="IZ66">
        <f t="shared" si="63"/>
        <v>1.046351378920133E-3</v>
      </c>
      <c r="JA66">
        <f t="shared" si="64"/>
        <v>7.8789061966357595E-4</v>
      </c>
      <c r="JB66">
        <f t="shared" si="65"/>
        <v>1.0349456856452999E-3</v>
      </c>
      <c r="JC66">
        <f t="shared" si="66"/>
        <v>1.067964897400401E-3</v>
      </c>
      <c r="JD66">
        <f t="shared" si="67"/>
        <v>7.783124403013959E-4</v>
      </c>
      <c r="JE66">
        <f t="shared" si="68"/>
        <v>1.0110088499255029E-3</v>
      </c>
      <c r="JF66">
        <f t="shared" si="69"/>
        <v>2.7308979989119399E-4</v>
      </c>
      <c r="JG66">
        <f t="shared" si="70"/>
        <v>7.372191646911521E-4</v>
      </c>
      <c r="JH66">
        <f t="shared" si="71"/>
        <v>5.1592286982664998E-4</v>
      </c>
      <c r="JI66">
        <f t="shared" si="72"/>
        <v>1.1684616196187218E-3</v>
      </c>
      <c r="JJ66">
        <f t="shared" si="73"/>
        <v>1.1864111215243427E-3</v>
      </c>
      <c r="JK66">
        <f t="shared" si="74"/>
        <v>1.0069231460574E-3</v>
      </c>
      <c r="JL66">
        <f t="shared" si="11"/>
        <v>1.0339073602829399E-3</v>
      </c>
      <c r="JM66">
        <f t="shared" si="1"/>
        <v>1.0381552687450228E-3</v>
      </c>
      <c r="JN66">
        <f t="shared" si="7"/>
        <v>9.7568743079636401E-4</v>
      </c>
      <c r="JO66">
        <f t="shared" si="8"/>
        <v>1.0596606549504689E-3</v>
      </c>
      <c r="JP66">
        <f t="shared" si="76"/>
        <v>9.1896992897752897E-4</v>
      </c>
      <c r="JQ66">
        <f t="shared" si="77"/>
        <v>1.0673527878391949E-3</v>
      </c>
      <c r="JR66">
        <f t="shared" si="78"/>
        <v>1.1390333145619999E-3</v>
      </c>
      <c r="JS66">
        <f t="shared" si="79"/>
        <v>6.556190098995679E-4</v>
      </c>
      <c r="JT66">
        <f t="shared" si="80"/>
        <v>8.2520851550537397E-4</v>
      </c>
      <c r="JU66">
        <f t="shared" si="81"/>
        <v>7.4439581966464E-4</v>
      </c>
      <c r="JV66">
        <f t="shared" si="82"/>
        <v>9.9823671874469397E-4</v>
      </c>
      <c r="JW66">
        <f t="shared" si="83"/>
        <v>1.031054222318835E-3</v>
      </c>
      <c r="JX66">
        <f t="shared" si="84"/>
        <v>1.036032888079904E-3</v>
      </c>
      <c r="JY66">
        <f t="shared" si="85"/>
        <v>6.6631848758889694E-4</v>
      </c>
      <c r="JZ66">
        <f t="shared" si="86"/>
        <v>7.7712344148238798E-4</v>
      </c>
      <c r="KA66">
        <f t="shared" si="87"/>
        <v>9.3914523097480803E-4</v>
      </c>
      <c r="KB66">
        <f t="shared" si="88"/>
        <v>8.1640484291094283E-4</v>
      </c>
      <c r="KC66">
        <f t="shared" si="89"/>
        <v>8.6279942362270791E-4</v>
      </c>
      <c r="KD66">
        <f t="shared" si="90"/>
        <v>7.9736655426456597E-4</v>
      </c>
      <c r="KE66">
        <f t="shared" si="75"/>
        <v>6.6611811475423503E-4</v>
      </c>
      <c r="KF66">
        <f t="shared" si="91"/>
        <v>9.0779438650185999E-4</v>
      </c>
      <c r="KG66">
        <f t="shared" si="92"/>
        <v>7.9809652874980608E-4</v>
      </c>
      <c r="KH66">
        <f t="shared" si="93"/>
        <v>8.5259885472089897E-4</v>
      </c>
      <c r="KI66">
        <f t="shared" si="94"/>
        <v>4.2729693337988794E-4</v>
      </c>
      <c r="KJ66">
        <f t="shared" si="95"/>
        <v>1.21601812332E-3</v>
      </c>
      <c r="KK66">
        <f t="shared" si="96"/>
        <v>7.7035319145642004E-4</v>
      </c>
      <c r="KL66">
        <f t="shared" si="97"/>
        <v>1.2305639799209899E-3</v>
      </c>
      <c r="KM66">
        <f t="shared" si="98"/>
        <v>6.9396894609041998E-4</v>
      </c>
      <c r="KN66">
        <f t="shared" si="99"/>
        <v>6.9023270976659992E-4</v>
      </c>
      <c r="KO66">
        <f t="shared" si="100"/>
        <v>1.0095366620298959E-3</v>
      </c>
      <c r="KP66">
        <f t="shared" si="9"/>
        <v>7.6392240646335895E-4</v>
      </c>
      <c r="KQ66">
        <f t="shared" si="10"/>
        <v>3.9437769466066396E-4</v>
      </c>
      <c r="KR66">
        <f t="shared" si="101"/>
        <v>4.3661594940320499E-4</v>
      </c>
      <c r="KS66">
        <f t="shared" si="102"/>
        <v>7.8662575559911192E-4</v>
      </c>
      <c r="KT66">
        <f t="shared" si="103"/>
        <v>1.2269428097463678E-3</v>
      </c>
    </row>
    <row r="67" spans="1:306" x14ac:dyDescent="0.25">
      <c r="A67">
        <v>-1.0449999999999999E-3</v>
      </c>
      <c r="C67">
        <v>4.1635999999999999E-2</v>
      </c>
      <c r="E67">
        <v>0.54855699999999996</v>
      </c>
      <c r="F67">
        <v>0.34066000000000002</v>
      </c>
      <c r="G67">
        <v>0.393486</v>
      </c>
      <c r="H67">
        <v>0.40201500000000001</v>
      </c>
      <c r="I67">
        <v>0.35150100000000001</v>
      </c>
      <c r="J67">
        <v>0.32344099999999998</v>
      </c>
      <c r="K67">
        <v>0.47100900000000001</v>
      </c>
      <c r="L67">
        <v>0.41142699999999999</v>
      </c>
      <c r="M67">
        <v>0.44086799999999998</v>
      </c>
      <c r="N67">
        <v>0.33661000000000002</v>
      </c>
      <c r="O67">
        <v>0.35051900000000002</v>
      </c>
      <c r="P67">
        <v>0.44793500000000003</v>
      </c>
      <c r="Q67">
        <v>0.43840600000000002</v>
      </c>
      <c r="R67">
        <v>0.36400100000000002</v>
      </c>
      <c r="S67">
        <v>0.61674399999999996</v>
      </c>
      <c r="T67">
        <v>0.62666299999999997</v>
      </c>
      <c r="U67">
        <v>0.39427299999999998</v>
      </c>
      <c r="V67">
        <v>0.65242900000000004</v>
      </c>
      <c r="W67">
        <v>0.45577499999999999</v>
      </c>
      <c r="X67">
        <v>0.577851</v>
      </c>
      <c r="Y67">
        <v>0.57362500000000005</v>
      </c>
      <c r="Z67">
        <v>0.51473800000000003</v>
      </c>
      <c r="AA67">
        <v>0.54926399999999997</v>
      </c>
      <c r="AB67">
        <v>0.57615899999999998</v>
      </c>
      <c r="AC67">
        <v>0.53721099999999999</v>
      </c>
      <c r="AD67">
        <v>0.62268699999999999</v>
      </c>
      <c r="AE67">
        <v>0.43920199999999998</v>
      </c>
      <c r="AF67">
        <v>0.54327700000000001</v>
      </c>
      <c r="AG67">
        <v>0.47215299999999999</v>
      </c>
      <c r="AH67">
        <v>0.45275599999999999</v>
      </c>
      <c r="AI67">
        <v>0.48728500000000002</v>
      </c>
      <c r="AJ67">
        <v>0.48388700000000001</v>
      </c>
      <c r="AK67">
        <v>0.49526399999999998</v>
      </c>
      <c r="AL67">
        <v>0.61715900000000001</v>
      </c>
      <c r="AM67">
        <v>0.39336700000000002</v>
      </c>
      <c r="AN67">
        <v>0.46281800000000001</v>
      </c>
      <c r="AO67">
        <v>0.52607999999999999</v>
      </c>
      <c r="AP67">
        <v>0.622973</v>
      </c>
      <c r="AQ67">
        <v>0.53415000000000001</v>
      </c>
      <c r="AR67">
        <v>0.45008300000000001</v>
      </c>
      <c r="AS67">
        <v>0.60968800000000001</v>
      </c>
      <c r="AT67">
        <v>0.36307099999999998</v>
      </c>
      <c r="AU67">
        <v>0.38017400000000001</v>
      </c>
      <c r="AV67">
        <v>0.62082499999999996</v>
      </c>
      <c r="AW67">
        <v>0.47989700000000002</v>
      </c>
      <c r="AX67">
        <v>0.56656600000000001</v>
      </c>
      <c r="AY67">
        <v>0.34930299999999997</v>
      </c>
      <c r="AZ67">
        <v>0.54725599999999996</v>
      </c>
      <c r="BA67">
        <v>0.52159800000000001</v>
      </c>
      <c r="BB67">
        <v>0.57277699999999998</v>
      </c>
      <c r="BC67">
        <v>1</v>
      </c>
      <c r="BD67">
        <v>0.35501500000000002</v>
      </c>
      <c r="BE67">
        <v>0.47497</v>
      </c>
      <c r="BF67">
        <v>0.41328700000000002</v>
      </c>
      <c r="BG67">
        <v>0.45041900000000001</v>
      </c>
      <c r="BH67">
        <v>0.44135000000000002</v>
      </c>
      <c r="BI67">
        <v>0.49848799999999999</v>
      </c>
      <c r="BJ67">
        <v>0.47148200000000001</v>
      </c>
      <c r="BK67">
        <v>0.51000800000000002</v>
      </c>
      <c r="BL67">
        <v>0.35509099999999999</v>
      </c>
      <c r="BM67">
        <v>0.60297500000000004</v>
      </c>
      <c r="BN67">
        <v>0.45651199999999997</v>
      </c>
      <c r="BO67">
        <v>0.58303400000000005</v>
      </c>
      <c r="BP67">
        <v>0.51163099999999995</v>
      </c>
      <c r="BQ67">
        <v>0.49539800000000001</v>
      </c>
      <c r="BR67">
        <v>0.50427200000000005</v>
      </c>
      <c r="BS67">
        <v>0.54424600000000001</v>
      </c>
      <c r="BT67">
        <v>0.50447900000000001</v>
      </c>
      <c r="BU67">
        <v>0.39570499999999997</v>
      </c>
      <c r="BV67">
        <v>0.53081199999999995</v>
      </c>
      <c r="BW67">
        <v>0.52212099999999995</v>
      </c>
      <c r="BX67">
        <v>0.54652100000000003</v>
      </c>
      <c r="BY67">
        <v>0.45869700000000002</v>
      </c>
      <c r="BZ67">
        <v>0.47110400000000002</v>
      </c>
      <c r="CA67">
        <v>0.38002999999999998</v>
      </c>
      <c r="CB67">
        <v>0.61042600000000002</v>
      </c>
      <c r="CC67">
        <v>0.56102399999999997</v>
      </c>
      <c r="CD67">
        <v>0.54461099999999996</v>
      </c>
      <c r="CE67">
        <v>0.32855400000000001</v>
      </c>
      <c r="CF67">
        <v>0.58231599999999994</v>
      </c>
      <c r="CG67">
        <v>0.42760700000000001</v>
      </c>
      <c r="CH67">
        <v>0.57387699999999997</v>
      </c>
      <c r="CI67">
        <v>0.45385199999999998</v>
      </c>
      <c r="CJ67">
        <v>0.24729200000000001</v>
      </c>
      <c r="CK67">
        <v>0.42437000000000002</v>
      </c>
      <c r="CL67">
        <v>0.46035599999999999</v>
      </c>
      <c r="CM67">
        <v>0.45360899999999998</v>
      </c>
      <c r="CN67">
        <v>0.49731399999999998</v>
      </c>
      <c r="CO67">
        <v>0.47663800000000001</v>
      </c>
      <c r="CP67">
        <v>0.52075199999999999</v>
      </c>
      <c r="CQ67">
        <v>0.57743</v>
      </c>
      <c r="CR67">
        <v>0.53579900000000003</v>
      </c>
      <c r="CS67">
        <v>0.45704600000000001</v>
      </c>
      <c r="CT67">
        <v>0.381967</v>
      </c>
      <c r="CU67">
        <v>0.42657800000000001</v>
      </c>
      <c r="CV67">
        <v>0.43509700000000001</v>
      </c>
      <c r="CW67">
        <v>0.32128499999999999</v>
      </c>
      <c r="CX67">
        <v>0.36149100000000001</v>
      </c>
      <c r="CY67">
        <v>0.51625200000000004</v>
      </c>
      <c r="CZ67">
        <v>0.62129100000000004</v>
      </c>
      <c r="DB67">
        <v>1.5777545839999998E-3</v>
      </c>
      <c r="DC67">
        <v>2.0707664599999998E-3</v>
      </c>
      <c r="DD67">
        <v>2.011768248E-3</v>
      </c>
      <c r="DE67">
        <v>1.7960521320000001E-3</v>
      </c>
      <c r="DF67">
        <v>1.4941911320000001E-3</v>
      </c>
      <c r="DG67">
        <v>1.8802817599999999E-3</v>
      </c>
      <c r="DH67">
        <v>2.2828602440000002E-3</v>
      </c>
      <c r="DI67">
        <v>1.4237013840000001E-3</v>
      </c>
      <c r="DJ67">
        <v>1.4488911639999999E-3</v>
      </c>
      <c r="DK67">
        <v>2.7045912879999998E-3</v>
      </c>
      <c r="DL67">
        <v>1.2461654799999998E-3</v>
      </c>
      <c r="DM67">
        <v>1.9613470520000002E-3</v>
      </c>
      <c r="DN67">
        <v>1.7732772400000001E-3</v>
      </c>
      <c r="DO67">
        <v>2.0963725999999998E-3</v>
      </c>
      <c r="DP67">
        <v>1.9643864800000001E-3</v>
      </c>
      <c r="DQ67">
        <v>2.1309304800000003E-3</v>
      </c>
      <c r="DR67">
        <v>2.4309178599999999E-3</v>
      </c>
      <c r="DS67">
        <v>1.5613916359999999E-3</v>
      </c>
      <c r="DT67">
        <v>1.4689180799999999E-3</v>
      </c>
      <c r="DU67">
        <v>2.022635244E-3</v>
      </c>
      <c r="DV67">
        <v>1.9569752719999999E-3</v>
      </c>
      <c r="DW67">
        <v>1.649868136E-3</v>
      </c>
      <c r="DX67">
        <v>2.2505090720000001E-3</v>
      </c>
      <c r="DY67">
        <v>1.739885168E-3</v>
      </c>
      <c r="DZ67">
        <v>2.0663530439999998E-3</v>
      </c>
      <c r="EA67">
        <v>1.7413840640000001E-3</v>
      </c>
      <c r="EB67">
        <v>2.148667416E-3</v>
      </c>
      <c r="EC67">
        <v>1.30383134E-3</v>
      </c>
      <c r="ED67">
        <v>1.9500636960000002E-3</v>
      </c>
      <c r="EE67">
        <v>1.5760475079999998E-3</v>
      </c>
      <c r="EF67">
        <v>1.7262285599999999E-3</v>
      </c>
      <c r="EG67">
        <v>1.8937301880000001E-3</v>
      </c>
      <c r="EH67">
        <v>2.1122359159999999E-3</v>
      </c>
      <c r="EI67">
        <v>1.8954372640000001E-3</v>
      </c>
      <c r="EJ67">
        <v>1.8262798679999999E-3</v>
      </c>
      <c r="EK67">
        <v>1.8141221559999999E-3</v>
      </c>
      <c r="EL67">
        <v>1.3803166720000001E-3</v>
      </c>
      <c r="EM67">
        <v>1.653615376E-3</v>
      </c>
      <c r="EN67">
        <v>1.371822928E-3</v>
      </c>
      <c r="EO67">
        <v>1.2953375959999999E-3</v>
      </c>
      <c r="EP67">
        <v>1.6319230200000001E-3</v>
      </c>
      <c r="EQ67">
        <v>1.359457036E-3</v>
      </c>
      <c r="ER67">
        <v>1.4013428519999999E-3</v>
      </c>
      <c r="ES67">
        <v>2.084547976E-3</v>
      </c>
      <c r="ET67">
        <v>1.5072648359999998E-3</v>
      </c>
      <c r="EU67">
        <v>1.9264977199999998E-3</v>
      </c>
      <c r="EV67">
        <v>1.9201274119999999E-3</v>
      </c>
      <c r="EW67">
        <v>1.4306545960000002E-3</v>
      </c>
      <c r="EX67">
        <v>1.6900885120000001E-3</v>
      </c>
      <c r="EY67">
        <v>1.8516778279999999E-3</v>
      </c>
      <c r="EZ67">
        <v>1.733556496E-3</v>
      </c>
      <c r="FA67">
        <v>2.419509596E-3</v>
      </c>
      <c r="FB67">
        <v>2.0952484280000001E-3</v>
      </c>
      <c r="FC67">
        <v>2.046950668E-3</v>
      </c>
      <c r="FD67">
        <v>1.7925130720000001E-3</v>
      </c>
      <c r="FE67">
        <v>2.1113615599999999E-3</v>
      </c>
      <c r="FF67">
        <v>2.4275037079999999E-3</v>
      </c>
      <c r="FG67">
        <v>1.796510128E-3</v>
      </c>
      <c r="FH67">
        <v>1.943526844E-3</v>
      </c>
      <c r="FI67">
        <v>1.0761656919999999E-3</v>
      </c>
      <c r="FJ67">
        <v>1.3876446080000001E-3</v>
      </c>
      <c r="FK67">
        <v>1.187708536E-3</v>
      </c>
      <c r="FL67">
        <v>1.9394881519999999E-3</v>
      </c>
      <c r="FM67">
        <v>2.2228211319999997E-3</v>
      </c>
      <c r="FN67">
        <v>1.7133214E-3</v>
      </c>
      <c r="FO67">
        <v>1.8130396199999999E-3</v>
      </c>
      <c r="FP67">
        <v>1.6153518919999998E-3</v>
      </c>
      <c r="FQ67">
        <v>2.0093949959999998E-3</v>
      </c>
      <c r="FR67">
        <v>2.5220174280000001E-3</v>
      </c>
      <c r="FS67">
        <v>1.7531670519999999E-3</v>
      </c>
      <c r="FT67">
        <v>2.1700266840000001E-3</v>
      </c>
      <c r="FU67">
        <v>2.1806855000000001E-3</v>
      </c>
      <c r="FV67">
        <v>1.5145511359999999E-3</v>
      </c>
      <c r="FW67">
        <v>1.8928558320000001E-3</v>
      </c>
      <c r="FX67">
        <v>1.859963392E-3</v>
      </c>
      <c r="FY67">
        <v>1.8197846520000001E-3</v>
      </c>
      <c r="FZ67">
        <v>1.729601076E-3</v>
      </c>
      <c r="GA67">
        <v>2.0178471040000001E-3</v>
      </c>
      <c r="GB67">
        <v>1.7144455719999999E-3</v>
      </c>
      <c r="GC67">
        <v>1.7048692919999998E-3</v>
      </c>
      <c r="GD67">
        <v>1.9563090959999999E-3</v>
      </c>
      <c r="GE67">
        <v>1.6470785239999998E-3</v>
      </c>
      <c r="GF67">
        <v>1.8727456439999999E-3</v>
      </c>
      <c r="GG67">
        <v>2.079385112E-3</v>
      </c>
      <c r="GH67">
        <v>1.4188299720000002E-3</v>
      </c>
      <c r="GI67">
        <v>1.9307445919999999E-3</v>
      </c>
      <c r="GJ67">
        <v>1.8876929680000001E-3</v>
      </c>
      <c r="GK67">
        <v>1.618099868E-3</v>
      </c>
      <c r="GL67">
        <v>1.346424968E-3</v>
      </c>
      <c r="GM67">
        <v>2.3316159999999999E-3</v>
      </c>
      <c r="GN67">
        <v>1.4912766120000001E-3</v>
      </c>
      <c r="GO67">
        <v>2.2970997559999999E-3</v>
      </c>
      <c r="GP67">
        <v>1.5782125800000001E-3</v>
      </c>
      <c r="GQ67">
        <v>1.6884230719999998E-3</v>
      </c>
      <c r="GR67">
        <v>2.1474183359999999E-3</v>
      </c>
      <c r="GS67">
        <v>1.752750692E-3</v>
      </c>
      <c r="GT67">
        <v>1.3118670880000001E-3</v>
      </c>
      <c r="GU67">
        <v>1.14311638E-3</v>
      </c>
      <c r="GV67">
        <v>1.642290384E-3</v>
      </c>
      <c r="GW67">
        <v>2.196049184E-3</v>
      </c>
      <c r="GY67">
        <f t="shared" si="5"/>
        <v>8.6548832133528789E-4</v>
      </c>
      <c r="GZ67">
        <f t="shared" si="6"/>
        <v>7.0542730226360001E-4</v>
      </c>
      <c r="HA67">
        <f t="shared" si="12"/>
        <v>7.9160264083252797E-4</v>
      </c>
      <c r="HB67">
        <f t="shared" si="13"/>
        <v>7.2203989784598013E-4</v>
      </c>
      <c r="HC67">
        <f t="shared" si="14"/>
        <v>5.2520967708913205E-4</v>
      </c>
      <c r="HD67">
        <f t="shared" si="15"/>
        <v>6.0816021273615991E-4</v>
      </c>
      <c r="HE67">
        <f t="shared" si="16"/>
        <v>1.0752477206661961E-3</v>
      </c>
      <c r="HF67">
        <f t="shared" si="17"/>
        <v>5.8574918931496799E-4</v>
      </c>
      <c r="HG67">
        <f t="shared" si="18"/>
        <v>6.3876974969035198E-4</v>
      </c>
      <c r="HH67">
        <f t="shared" si="19"/>
        <v>9.1039247345368001E-4</v>
      </c>
      <c r="HI67">
        <f t="shared" si="20"/>
        <v>4.3680467788411999E-4</v>
      </c>
      <c r="HJ67">
        <f t="shared" si="21"/>
        <v>8.7855599173762013E-4</v>
      </c>
      <c r="HK67">
        <f t="shared" si="22"/>
        <v>7.7741538167944006E-4</v>
      </c>
      <c r="HL67">
        <f t="shared" si="23"/>
        <v>7.630817227726E-4</v>
      </c>
      <c r="HM67">
        <f t="shared" si="24"/>
        <v>1.21152357522112E-3</v>
      </c>
      <c r="HN67">
        <f t="shared" si="25"/>
        <v>1.3353752873882401E-3</v>
      </c>
      <c r="HO67">
        <f t="shared" si="26"/>
        <v>9.5844527741577995E-4</v>
      </c>
      <c r="HP67">
        <f t="shared" si="27"/>
        <v>1.018697183683844E-3</v>
      </c>
      <c r="HQ67">
        <f t="shared" si="28"/>
        <v>6.6949613791199996E-4</v>
      </c>
      <c r="HR67">
        <f t="shared" si="29"/>
        <v>1.168781798380644E-3</v>
      </c>
      <c r="HS67">
        <f t="shared" si="30"/>
        <v>1.122569940401E-3</v>
      </c>
      <c r="HT67">
        <f t="shared" si="31"/>
        <v>8.4924982458836802E-4</v>
      </c>
      <c r="HU67">
        <f t="shared" si="32"/>
        <v>1.2361236149230079E-3</v>
      </c>
      <c r="HV67">
        <f t="shared" si="33"/>
        <v>1.002450498509712E-3</v>
      </c>
      <c r="HW67">
        <f t="shared" si="34"/>
        <v>1.1100675851202838E-3</v>
      </c>
      <c r="HX67">
        <f t="shared" si="35"/>
        <v>1.0843372186599681E-3</v>
      </c>
      <c r="HY67">
        <f t="shared" si="36"/>
        <v>9.4369902644203193E-4</v>
      </c>
      <c r="HZ67">
        <f t="shared" si="37"/>
        <v>7.0834157890118006E-4</v>
      </c>
      <c r="IA67">
        <f t="shared" si="38"/>
        <v>9.2072842425748808E-4</v>
      </c>
      <c r="IB67">
        <f t="shared" si="39"/>
        <v>7.1356496553204795E-4</v>
      </c>
      <c r="IC67">
        <f t="shared" si="40"/>
        <v>8.4116528385960005E-4</v>
      </c>
      <c r="ID67">
        <f t="shared" si="41"/>
        <v>9.1635141948075605E-4</v>
      </c>
      <c r="IE67">
        <f t="shared" si="42"/>
        <v>1.0461144087018238E-3</v>
      </c>
      <c r="IF67">
        <f t="shared" si="43"/>
        <v>1.169786166412976E-3</v>
      </c>
      <c r="IG67">
        <f t="shared" si="44"/>
        <v>7.1839823283555604E-4</v>
      </c>
      <c r="IH67">
        <f t="shared" si="45"/>
        <v>8.3960838799560791E-4</v>
      </c>
      <c r="II67">
        <f t="shared" si="46"/>
        <v>7.2615699480576006E-4</v>
      </c>
      <c r="IJ67">
        <f t="shared" si="47"/>
        <v>1.0301577316328479E-3</v>
      </c>
      <c r="IK67">
        <f t="shared" si="48"/>
        <v>7.327592169912E-4</v>
      </c>
      <c r="IL67">
        <f t="shared" si="49"/>
        <v>5.8300943122046797E-4</v>
      </c>
      <c r="IM67">
        <f t="shared" si="50"/>
        <v>9.9496388221776018E-4</v>
      </c>
      <c r="IN67">
        <f t="shared" si="51"/>
        <v>4.9357942551755594E-4</v>
      </c>
      <c r="IO67">
        <f t="shared" si="52"/>
        <v>5.3275411741624803E-4</v>
      </c>
      <c r="IP67">
        <f t="shared" si="53"/>
        <v>1.2941394972002E-3</v>
      </c>
      <c r="IQ67">
        <f t="shared" si="54"/>
        <v>7.2333187300189193E-4</v>
      </c>
      <c r="IR67">
        <f t="shared" si="55"/>
        <v>1.09148810722952E-3</v>
      </c>
      <c r="IS67">
        <f t="shared" si="56"/>
        <v>6.7070626539383589E-4</v>
      </c>
      <c r="IT67">
        <f t="shared" si="57"/>
        <v>7.8293431158857601E-4</v>
      </c>
      <c r="IU67">
        <f t="shared" si="58"/>
        <v>8.8154678768217608E-4</v>
      </c>
      <c r="IV67">
        <f t="shared" si="59"/>
        <v>1.0605984712883558E-3</v>
      </c>
      <c r="IW67">
        <f t="shared" si="60"/>
        <v>1.733556496E-3</v>
      </c>
      <c r="IX67">
        <f t="shared" si="61"/>
        <v>8.5896219922394009E-4</v>
      </c>
      <c r="IY67">
        <f t="shared" si="62"/>
        <v>9.9518014584716011E-4</v>
      </c>
      <c r="IZ67">
        <f t="shared" si="63"/>
        <v>8.4597810072571601E-4</v>
      </c>
      <c r="JA67">
        <f t="shared" si="64"/>
        <v>8.0738194537716807E-4</v>
      </c>
      <c r="JB67">
        <f t="shared" si="65"/>
        <v>9.3184942450600002E-4</v>
      </c>
      <c r="JC67">
        <f t="shared" si="66"/>
        <v>1.2100814683935039E-3</v>
      </c>
      <c r="JD67">
        <f t="shared" si="67"/>
        <v>8.4702218816969598E-4</v>
      </c>
      <c r="JE67">
        <f t="shared" si="68"/>
        <v>9.9121423865475202E-4</v>
      </c>
      <c r="JF67">
        <f t="shared" si="69"/>
        <v>3.8213675173797194E-4</v>
      </c>
      <c r="JG67">
        <f t="shared" si="70"/>
        <v>8.3671500750880014E-4</v>
      </c>
      <c r="JH67">
        <f t="shared" si="71"/>
        <v>5.42203199186432E-4</v>
      </c>
      <c r="JI67">
        <f t="shared" si="72"/>
        <v>1.1307875352131681E-3</v>
      </c>
      <c r="JJ67">
        <f t="shared" si="73"/>
        <v>1.1372641985862918E-3</v>
      </c>
      <c r="JK67">
        <f t="shared" si="74"/>
        <v>8.4877599491720002E-4</v>
      </c>
      <c r="JL67">
        <f t="shared" si="11"/>
        <v>9.142651152566401E-4</v>
      </c>
      <c r="JM67">
        <f t="shared" si="1"/>
        <v>8.7914880581343188E-4</v>
      </c>
      <c r="JN67">
        <f t="shared" si="7"/>
        <v>1.013697578187084E-3</v>
      </c>
      <c r="JO67">
        <f t="shared" si="8"/>
        <v>9.9797490634674006E-4</v>
      </c>
      <c r="JP67">
        <f t="shared" si="76"/>
        <v>9.3060210920622392E-4</v>
      </c>
      <c r="JQ67">
        <f t="shared" si="77"/>
        <v>1.1330165022767639E-3</v>
      </c>
      <c r="JR67">
        <f t="shared" si="78"/>
        <v>1.1917904201455001E-3</v>
      </c>
      <c r="JS67">
        <f t="shared" si="79"/>
        <v>6.9472006242979204E-4</v>
      </c>
      <c r="JT67">
        <f t="shared" si="80"/>
        <v>8.9173195387852813E-4</v>
      </c>
      <c r="JU67">
        <f t="shared" si="81"/>
        <v>7.0684188786175996E-4</v>
      </c>
      <c r="JV67">
        <f t="shared" si="82"/>
        <v>1.110843865981752E-3</v>
      </c>
      <c r="JW67">
        <f t="shared" si="83"/>
        <v>9.7034771406182398E-4</v>
      </c>
      <c r="JX67">
        <f t="shared" si="84"/>
        <v>1.0989417291565439E-3</v>
      </c>
      <c r="JY67">
        <f t="shared" si="85"/>
        <v>5.6328795046288796E-4</v>
      </c>
      <c r="JZ67">
        <f t="shared" si="86"/>
        <v>9.927726666402719E-4</v>
      </c>
      <c r="KA67">
        <f t="shared" si="87"/>
        <v>8.3653146361327196E-4</v>
      </c>
      <c r="KB67">
        <f t="shared" si="88"/>
        <v>9.452204821175478E-4</v>
      </c>
      <c r="KC67">
        <f t="shared" si="89"/>
        <v>8.4994935602068788E-4</v>
      </c>
      <c r="KD67">
        <f t="shared" si="90"/>
        <v>5.1421530311670399E-4</v>
      </c>
      <c r="KE67">
        <f t="shared" si="75"/>
        <v>6.0210887521764008E-4</v>
      </c>
      <c r="KF67">
        <f t="shared" si="91"/>
        <v>8.8882985739475193E-4</v>
      </c>
      <c r="KG67">
        <f t="shared" si="92"/>
        <v>8.5627451952151204E-4</v>
      </c>
      <c r="KH67">
        <f t="shared" si="93"/>
        <v>8.0470371775455201E-4</v>
      </c>
      <c r="KI67">
        <f t="shared" si="94"/>
        <v>6.4175730389758403E-4</v>
      </c>
      <c r="KJ67">
        <f t="shared" si="95"/>
        <v>1.2141936952319999E-3</v>
      </c>
      <c r="KK67">
        <f t="shared" si="96"/>
        <v>8.6110785406716005E-4</v>
      </c>
      <c r="KL67">
        <f t="shared" si="97"/>
        <v>1.2307837521650441E-3</v>
      </c>
      <c r="KM67">
        <f t="shared" si="98"/>
        <v>7.2131574683868003E-4</v>
      </c>
      <c r="KN67">
        <f t="shared" si="99"/>
        <v>6.449218955426239E-4</v>
      </c>
      <c r="KO67">
        <f t="shared" si="100"/>
        <v>9.16041418934208E-4</v>
      </c>
      <c r="KP67">
        <f t="shared" si="9"/>
        <v>7.6261656783712403E-4</v>
      </c>
      <c r="KQ67">
        <f t="shared" si="10"/>
        <v>4.2148321736808003E-4</v>
      </c>
      <c r="KR67">
        <f t="shared" si="101"/>
        <v>4.1322628332258001E-4</v>
      </c>
      <c r="KS67">
        <f t="shared" si="102"/>
        <v>8.478356953207681E-4</v>
      </c>
      <c r="KT67">
        <f t="shared" si="103"/>
        <v>1.3643855935765441E-3</v>
      </c>
    </row>
    <row r="68" spans="1:306" x14ac:dyDescent="0.25">
      <c r="A68">
        <v>-1.8680000000000001E-3</v>
      </c>
      <c r="C68">
        <v>5.8111000000000003E-2</v>
      </c>
      <c r="E68">
        <v>0.58161799999999997</v>
      </c>
      <c r="F68">
        <v>0.34849200000000002</v>
      </c>
      <c r="G68">
        <v>0.690411</v>
      </c>
      <c r="H68">
        <v>0.54679800000000001</v>
      </c>
      <c r="I68">
        <v>0.61582199999999998</v>
      </c>
      <c r="J68">
        <v>0.71529299999999996</v>
      </c>
      <c r="K68">
        <v>0.64975799999999995</v>
      </c>
      <c r="L68">
        <v>0.52567600000000003</v>
      </c>
      <c r="M68">
        <v>0.25300099999999998</v>
      </c>
      <c r="N68">
        <v>0.72867999999999999</v>
      </c>
      <c r="O68">
        <v>0.58246299999999995</v>
      </c>
      <c r="P68">
        <v>0.54270799999999997</v>
      </c>
      <c r="Q68">
        <v>0.69721</v>
      </c>
      <c r="R68">
        <v>0.75237699999999996</v>
      </c>
      <c r="S68">
        <v>0.58471799999999996</v>
      </c>
      <c r="T68">
        <v>0.50297800000000004</v>
      </c>
      <c r="U68">
        <v>0.56074800000000002</v>
      </c>
      <c r="V68">
        <v>0.40615099999999998</v>
      </c>
      <c r="W68">
        <v>0.48522700000000002</v>
      </c>
      <c r="X68">
        <v>0.56006</v>
      </c>
      <c r="Y68">
        <v>0.52540699999999996</v>
      </c>
      <c r="Z68">
        <v>0.581538</v>
      </c>
      <c r="AA68">
        <v>0.52422500000000005</v>
      </c>
      <c r="AB68">
        <v>0.495811</v>
      </c>
      <c r="AC68">
        <v>0.63149299999999997</v>
      </c>
      <c r="AD68">
        <v>0.46663300000000002</v>
      </c>
      <c r="AE68">
        <v>0.77575400000000005</v>
      </c>
      <c r="AF68">
        <v>0.51061199999999995</v>
      </c>
      <c r="AG68">
        <v>0.67754300000000001</v>
      </c>
      <c r="AH68">
        <v>0.62256199999999995</v>
      </c>
      <c r="AI68">
        <v>0.64791600000000005</v>
      </c>
      <c r="AJ68">
        <v>0.70904599999999995</v>
      </c>
      <c r="AK68">
        <v>0.67900400000000005</v>
      </c>
      <c r="AL68">
        <v>0.44381799999999999</v>
      </c>
      <c r="AM68">
        <v>0.61844100000000002</v>
      </c>
      <c r="AN68">
        <v>0.41679500000000003</v>
      </c>
      <c r="AO68">
        <v>0.357016</v>
      </c>
      <c r="AP68">
        <v>0.39695799999999998</v>
      </c>
      <c r="AQ68">
        <v>0.385129</v>
      </c>
      <c r="AR68">
        <v>0.32138</v>
      </c>
      <c r="AS68">
        <v>0.47097899999999998</v>
      </c>
      <c r="AT68">
        <v>0.55684199999999995</v>
      </c>
      <c r="AU68">
        <v>0.337426</v>
      </c>
      <c r="AV68">
        <v>0.55159599999999998</v>
      </c>
      <c r="AW68">
        <v>0.56239399999999995</v>
      </c>
      <c r="AX68">
        <v>0.52401900000000001</v>
      </c>
      <c r="AY68">
        <v>0.70693600000000001</v>
      </c>
      <c r="AZ68">
        <v>0.46436500000000003</v>
      </c>
      <c r="BA68">
        <v>0.450567</v>
      </c>
      <c r="BB68">
        <v>0.47431200000000001</v>
      </c>
      <c r="BC68">
        <v>0.35501500000000002</v>
      </c>
      <c r="BD68">
        <v>1</v>
      </c>
      <c r="BE68">
        <v>0.44502999999999998</v>
      </c>
      <c r="BF68">
        <v>0.68543100000000001</v>
      </c>
      <c r="BG68">
        <v>0.51142799999999999</v>
      </c>
      <c r="BH68">
        <v>0.56308199999999997</v>
      </c>
      <c r="BI68">
        <v>0.47585699999999997</v>
      </c>
      <c r="BJ68">
        <v>0.48740899999999998</v>
      </c>
      <c r="BK68">
        <v>0.54799900000000001</v>
      </c>
      <c r="BL68">
        <v>0.329266</v>
      </c>
      <c r="BM68">
        <v>0.44456099999999998</v>
      </c>
      <c r="BN68">
        <v>0.28359299999999998</v>
      </c>
      <c r="BO68">
        <v>0.43981399999999998</v>
      </c>
      <c r="BP68">
        <v>0.63653899999999997</v>
      </c>
      <c r="BQ68">
        <v>0.53544199999999997</v>
      </c>
      <c r="BR68">
        <v>0.59170400000000001</v>
      </c>
      <c r="BS68">
        <v>0.50281600000000004</v>
      </c>
      <c r="BT68">
        <v>0.432778</v>
      </c>
      <c r="BU68">
        <v>0.72736999999999996</v>
      </c>
      <c r="BV68">
        <v>0.64407999999999999</v>
      </c>
      <c r="BW68">
        <v>0.658636</v>
      </c>
      <c r="BX68">
        <v>0.45231300000000002</v>
      </c>
      <c r="BY68">
        <v>0.393204</v>
      </c>
      <c r="BZ68">
        <v>0.56054800000000005</v>
      </c>
      <c r="CA68">
        <v>0.63746199999999997</v>
      </c>
      <c r="CB68">
        <v>0.43970399999999998</v>
      </c>
      <c r="CC68">
        <v>0.45483899999999999</v>
      </c>
      <c r="CD68">
        <v>0.50304800000000005</v>
      </c>
      <c r="CE68">
        <v>0.36151299999999997</v>
      </c>
      <c r="CF68">
        <v>0.470692</v>
      </c>
      <c r="CG68">
        <v>0.53412999999999999</v>
      </c>
      <c r="CH68">
        <v>0.42903599999999997</v>
      </c>
      <c r="CI68">
        <v>0.71806000000000003</v>
      </c>
      <c r="CJ68">
        <v>0.475659</v>
      </c>
      <c r="CK68">
        <v>0.26400800000000002</v>
      </c>
      <c r="CL68">
        <v>0.69364700000000001</v>
      </c>
      <c r="CM68">
        <v>0.37302299999999999</v>
      </c>
      <c r="CN68">
        <v>0.37468000000000001</v>
      </c>
      <c r="CO68">
        <v>0.443413</v>
      </c>
      <c r="CP68">
        <v>0.54732199999999998</v>
      </c>
      <c r="CQ68">
        <v>0.43640899999999999</v>
      </c>
      <c r="CR68">
        <v>0.483155</v>
      </c>
      <c r="CS68">
        <v>0.35320499999999999</v>
      </c>
      <c r="CT68">
        <v>0.68752500000000005</v>
      </c>
      <c r="CU68">
        <v>0.63210500000000003</v>
      </c>
      <c r="CV68">
        <v>0.37580200000000002</v>
      </c>
      <c r="CW68">
        <v>0.34920699999999999</v>
      </c>
      <c r="CX68">
        <v>0.396343</v>
      </c>
      <c r="CY68">
        <v>0.45804800000000001</v>
      </c>
      <c r="CZ68">
        <v>0.47895300000000002</v>
      </c>
      <c r="DB68">
        <v>2.2020582340000002E-3</v>
      </c>
      <c r="DC68">
        <v>2.890150585E-3</v>
      </c>
      <c r="DD68">
        <v>2.8078072979999999E-3</v>
      </c>
      <c r="DE68">
        <v>2.5067342070000001E-3</v>
      </c>
      <c r="DF68">
        <v>2.0854294570000001E-3</v>
      </c>
      <c r="DG68">
        <v>2.6242927599999999E-3</v>
      </c>
      <c r="DH68">
        <v>3.1861680190000004E-3</v>
      </c>
      <c r="DI68">
        <v>1.9870475340000001E-3</v>
      </c>
      <c r="DJ68">
        <v>2.022204689E-3</v>
      </c>
      <c r="DK68">
        <v>3.7747743380000002E-3</v>
      </c>
      <c r="DL68">
        <v>1.73926223E-3</v>
      </c>
      <c r="DM68">
        <v>2.7374348770000004E-3</v>
      </c>
      <c r="DN68">
        <v>2.4749474900000001E-3</v>
      </c>
      <c r="DO68">
        <v>2.9258888500000003E-3</v>
      </c>
      <c r="DP68">
        <v>2.7416769800000002E-3</v>
      </c>
      <c r="DQ68">
        <v>2.9741209800000002E-3</v>
      </c>
      <c r="DR68">
        <v>3.3928107350000001E-3</v>
      </c>
      <c r="DS68">
        <v>2.1792206110000001E-3</v>
      </c>
      <c r="DT68">
        <v>2.0501560800000001E-3</v>
      </c>
      <c r="DU68">
        <v>2.822974269E-3</v>
      </c>
      <c r="DV68">
        <v>2.7313332220000003E-3</v>
      </c>
      <c r="DW68">
        <v>2.3027064860000001E-3</v>
      </c>
      <c r="DX68">
        <v>3.1410157720000004E-3</v>
      </c>
      <c r="DY68">
        <v>2.4283424679999999E-3</v>
      </c>
      <c r="DZ68">
        <v>2.8839908190000001E-3</v>
      </c>
      <c r="EA68">
        <v>2.4304344640000003E-3</v>
      </c>
      <c r="EB68">
        <v>2.998876266E-3</v>
      </c>
      <c r="EC68">
        <v>1.8197459650000003E-3</v>
      </c>
      <c r="ED68">
        <v>2.7216867960000004E-3</v>
      </c>
      <c r="EE68">
        <v>2.1996756829999998E-3</v>
      </c>
      <c r="EF68">
        <v>2.4092820599999998E-3</v>
      </c>
      <c r="EG68">
        <v>2.6430626130000004E-3</v>
      </c>
      <c r="EH68">
        <v>2.9480291409999999E-3</v>
      </c>
      <c r="EI68">
        <v>2.6454451640000004E-3</v>
      </c>
      <c r="EJ68">
        <v>2.5489227930000002E-3</v>
      </c>
      <c r="EK68">
        <v>2.5319543810000001E-3</v>
      </c>
      <c r="EL68">
        <v>1.9264958720000001E-3</v>
      </c>
      <c r="EM68">
        <v>2.3079364760000003E-3</v>
      </c>
      <c r="EN68">
        <v>1.9146412280000001E-3</v>
      </c>
      <c r="EO68">
        <v>1.8078913210000001E-3</v>
      </c>
      <c r="EP68">
        <v>2.277660645E-3</v>
      </c>
      <c r="EQ68">
        <v>1.897382261E-3</v>
      </c>
      <c r="ER68">
        <v>1.955841927E-3</v>
      </c>
      <c r="ES68">
        <v>2.909385326E-3</v>
      </c>
      <c r="ET68">
        <v>2.1036763110000001E-3</v>
      </c>
      <c r="EU68">
        <v>2.6887959699999999E-3</v>
      </c>
      <c r="EV68">
        <v>2.6799049869999998E-3</v>
      </c>
      <c r="EW68">
        <v>1.9967520710000002E-3</v>
      </c>
      <c r="EX68">
        <v>2.3588417120000002E-3</v>
      </c>
      <c r="EY68">
        <v>2.5843705030000001E-3</v>
      </c>
      <c r="EZ68">
        <v>2.419509596E-3</v>
      </c>
      <c r="FA68">
        <v>3.3768883210000002E-3</v>
      </c>
      <c r="FB68">
        <v>2.9243198529999999E-3</v>
      </c>
      <c r="FC68">
        <v>2.8569110930000002E-3</v>
      </c>
      <c r="FD68">
        <v>2.5017947720000003E-3</v>
      </c>
      <c r="FE68">
        <v>2.9468088100000002E-3</v>
      </c>
      <c r="FF68">
        <v>3.3880456330000002E-3</v>
      </c>
      <c r="FG68">
        <v>2.5073734280000003E-3</v>
      </c>
      <c r="FH68">
        <v>2.7125633690000001E-3</v>
      </c>
      <c r="FI68">
        <v>1.501995017E-3</v>
      </c>
      <c r="FJ68">
        <v>1.9367234080000003E-3</v>
      </c>
      <c r="FK68">
        <v>1.657674386E-3</v>
      </c>
      <c r="FL68">
        <v>2.7069266019999999E-3</v>
      </c>
      <c r="FM68">
        <v>3.1023719570000001E-3</v>
      </c>
      <c r="FN68">
        <v>2.3912676499999999E-3</v>
      </c>
      <c r="FO68">
        <v>2.530443495E-3</v>
      </c>
      <c r="FP68">
        <v>2.2545324669999999E-3</v>
      </c>
      <c r="FQ68">
        <v>2.8044949709999998E-3</v>
      </c>
      <c r="FR68">
        <v>3.5199576030000004E-3</v>
      </c>
      <c r="FS68">
        <v>2.4468798769999999E-3</v>
      </c>
      <c r="FT68">
        <v>3.028687209E-3</v>
      </c>
      <c r="FU68">
        <v>3.0435636250000001E-3</v>
      </c>
      <c r="FV68">
        <v>2.1138457360000001E-3</v>
      </c>
      <c r="FW68">
        <v>2.6418422820000003E-3</v>
      </c>
      <c r="FX68">
        <v>2.5959345920000005E-3</v>
      </c>
      <c r="FY68">
        <v>2.5398574770000002E-3</v>
      </c>
      <c r="FZ68">
        <v>2.4139890510000003E-3</v>
      </c>
      <c r="GA68">
        <v>2.816291504E-3</v>
      </c>
      <c r="GB68">
        <v>2.3928366470000002E-3</v>
      </c>
      <c r="GC68">
        <v>2.3794711170000002E-3</v>
      </c>
      <c r="GD68">
        <v>2.7304034460000001E-3</v>
      </c>
      <c r="GE68">
        <v>2.298813049E-3</v>
      </c>
      <c r="GF68">
        <v>2.6137746690000001E-3</v>
      </c>
      <c r="GG68">
        <v>2.9021795620000003E-3</v>
      </c>
      <c r="GH68">
        <v>1.9802485470000004E-3</v>
      </c>
      <c r="GI68">
        <v>2.6947232920000001E-3</v>
      </c>
      <c r="GJ68">
        <v>2.6346365180000002E-3</v>
      </c>
      <c r="GK68">
        <v>2.2583677930000001E-3</v>
      </c>
      <c r="GL68">
        <v>1.879193518E-3</v>
      </c>
      <c r="GM68">
        <v>3.2542160000000003E-3</v>
      </c>
      <c r="GN68">
        <v>2.0813616870000002E-3</v>
      </c>
      <c r="GO68">
        <v>3.2060419810000002E-3</v>
      </c>
      <c r="GP68">
        <v>2.2026974550000003E-3</v>
      </c>
      <c r="GQ68">
        <v>2.356517272E-3</v>
      </c>
      <c r="GR68">
        <v>2.9971329360000002E-3</v>
      </c>
      <c r="GS68">
        <v>2.4462987670000004E-3</v>
      </c>
      <c r="GT68">
        <v>1.8309613880000003E-3</v>
      </c>
      <c r="GU68">
        <v>1.595437505E-3</v>
      </c>
      <c r="GV68">
        <v>2.292130284E-3</v>
      </c>
      <c r="GW68">
        <v>3.0650065840000002E-3</v>
      </c>
      <c r="GY68">
        <f t="shared" si="5"/>
        <v>1.280756705942612E-3</v>
      </c>
      <c r="GZ68">
        <f t="shared" si="6"/>
        <v>1.0071943576678202E-3</v>
      </c>
      <c r="HA68">
        <f t="shared" si="12"/>
        <v>1.9385410444194779E-3</v>
      </c>
      <c r="HB68">
        <f t="shared" si="13"/>
        <v>1.3706772509191861E-3</v>
      </c>
      <c r="HC68">
        <f t="shared" si="14"/>
        <v>1.284253339068654E-3</v>
      </c>
      <c r="HD68">
        <f t="shared" si="15"/>
        <v>1.8771382411786799E-3</v>
      </c>
      <c r="HE68">
        <f t="shared" si="16"/>
        <v>2.0702381596894022E-3</v>
      </c>
      <c r="HF68">
        <f t="shared" si="17"/>
        <v>1.0445431994829842E-3</v>
      </c>
      <c r="HG68">
        <f t="shared" si="18"/>
        <v>5.1161980852168889E-4</v>
      </c>
      <c r="HH68">
        <f t="shared" si="19"/>
        <v>2.7506025646138401E-3</v>
      </c>
      <c r="HI68">
        <f t="shared" si="20"/>
        <v>1.0130558962724899E-3</v>
      </c>
      <c r="HJ68">
        <f t="shared" si="21"/>
        <v>1.4856278072269162E-3</v>
      </c>
      <c r="HK68">
        <f t="shared" si="22"/>
        <v>1.7255581395029E-3</v>
      </c>
      <c r="HL68">
        <f t="shared" si="23"/>
        <v>2.2013714752964499E-3</v>
      </c>
      <c r="HM68">
        <f t="shared" si="24"/>
        <v>1.6031078803916399E-3</v>
      </c>
      <c r="HN68">
        <f t="shared" si="25"/>
        <v>1.4959174222784401E-3</v>
      </c>
      <c r="HO68">
        <f t="shared" si="26"/>
        <v>1.9025118340297801E-3</v>
      </c>
      <c r="HP68">
        <f t="shared" si="27"/>
        <v>8.8509263037826096E-4</v>
      </c>
      <c r="HQ68">
        <f t="shared" si="28"/>
        <v>9.9479108423016003E-4</v>
      </c>
      <c r="HR68">
        <f t="shared" si="29"/>
        <v>1.58103496909614E-3</v>
      </c>
      <c r="HS68">
        <f t="shared" si="30"/>
        <v>1.4350615941713541E-3</v>
      </c>
      <c r="HT68">
        <f t="shared" si="31"/>
        <v>1.339111324455468E-3</v>
      </c>
      <c r="HU68">
        <f t="shared" si="32"/>
        <v>1.6465989930767003E-3</v>
      </c>
      <c r="HV68">
        <f t="shared" si="33"/>
        <v>1.203998907401548E-3</v>
      </c>
      <c r="HW68">
        <f t="shared" si="34"/>
        <v>1.8212200142627669E-3</v>
      </c>
      <c r="HX68">
        <f t="shared" si="35"/>
        <v>1.1341209252397123E-3</v>
      </c>
      <c r="HY68">
        <f t="shared" si="36"/>
        <v>2.3263902588545643E-3</v>
      </c>
      <c r="HZ68">
        <f t="shared" si="37"/>
        <v>9.2918412668058009E-4</v>
      </c>
      <c r="IA68">
        <f t="shared" si="38"/>
        <v>1.8440598368222282E-3</v>
      </c>
      <c r="IB68">
        <f t="shared" si="39"/>
        <v>1.3694344925598457E-3</v>
      </c>
      <c r="IC68">
        <f t="shared" si="40"/>
        <v>1.5610123951869601E-3</v>
      </c>
      <c r="ID68">
        <f t="shared" si="41"/>
        <v>1.8740529734971982E-3</v>
      </c>
      <c r="IE68">
        <f t="shared" si="42"/>
        <v>2.0017235788555641E-3</v>
      </c>
      <c r="IF68">
        <f t="shared" si="43"/>
        <v>1.174096181796152E-3</v>
      </c>
      <c r="IG68">
        <f t="shared" si="44"/>
        <v>1.5763583610257132E-3</v>
      </c>
      <c r="IH68">
        <f t="shared" si="45"/>
        <v>1.0553059262288951E-3</v>
      </c>
      <c r="II68">
        <f t="shared" si="46"/>
        <v>6.8778985023795205E-4</v>
      </c>
      <c r="IJ68">
        <f t="shared" si="47"/>
        <v>9.1615384764000805E-4</v>
      </c>
      <c r="IK68">
        <f t="shared" si="48"/>
        <v>7.3738386149841198E-4</v>
      </c>
      <c r="IL68">
        <f t="shared" si="49"/>
        <v>5.8102011274298001E-4</v>
      </c>
      <c r="IM68">
        <f t="shared" si="50"/>
        <v>1.072730332921455E-3</v>
      </c>
      <c r="IN68">
        <f t="shared" si="51"/>
        <v>1.0565421329797619E-3</v>
      </c>
      <c r="IO68">
        <f t="shared" si="52"/>
        <v>6.5995191805990206E-4</v>
      </c>
      <c r="IP68">
        <f t="shared" si="53"/>
        <v>1.604805308280296E-3</v>
      </c>
      <c r="IQ68">
        <f t="shared" si="54"/>
        <v>1.183094935248534E-3</v>
      </c>
      <c r="IR68">
        <f t="shared" si="55"/>
        <v>1.4089801754034301E-3</v>
      </c>
      <c r="IS68">
        <f t="shared" si="56"/>
        <v>1.8945213118898318E-3</v>
      </c>
      <c r="IT68">
        <f t="shared" si="57"/>
        <v>9.2722177544991521E-4</v>
      </c>
      <c r="IU68">
        <f t="shared" si="58"/>
        <v>1.0628162336507041E-3</v>
      </c>
      <c r="IV68">
        <f t="shared" si="59"/>
        <v>1.225797942018936E-3</v>
      </c>
      <c r="IW68">
        <f t="shared" si="60"/>
        <v>8.5896219922394009E-4</v>
      </c>
      <c r="IX68">
        <f t="shared" si="61"/>
        <v>3.3768883210000002E-3</v>
      </c>
      <c r="IY68">
        <f t="shared" si="62"/>
        <v>1.3014100641805899E-3</v>
      </c>
      <c r="IZ68">
        <f t="shared" si="63"/>
        <v>1.9582154273860833E-3</v>
      </c>
      <c r="JA68">
        <f t="shared" si="64"/>
        <v>1.279487896654416E-3</v>
      </c>
      <c r="JB68">
        <f t="shared" si="65"/>
        <v>1.65929499835242E-3</v>
      </c>
      <c r="JC68">
        <f t="shared" si="66"/>
        <v>1.6122252307824809E-3</v>
      </c>
      <c r="JD68">
        <f t="shared" si="67"/>
        <v>1.2221163751680521E-3</v>
      </c>
      <c r="JE68">
        <f t="shared" si="68"/>
        <v>1.4864820136486312E-3</v>
      </c>
      <c r="JF68">
        <f t="shared" si="69"/>
        <v>4.9455589126752206E-4</v>
      </c>
      <c r="JG68">
        <f t="shared" si="70"/>
        <v>8.6099169498388812E-4</v>
      </c>
      <c r="JH68">
        <f t="shared" si="71"/>
        <v>4.7010485214889799E-4</v>
      </c>
      <c r="JI68">
        <f t="shared" si="72"/>
        <v>1.190544216532028E-3</v>
      </c>
      <c r="JJ68">
        <f t="shared" si="73"/>
        <v>1.9747807431368231E-3</v>
      </c>
      <c r="JK68">
        <f t="shared" si="74"/>
        <v>1.2803851330512998E-3</v>
      </c>
      <c r="JL68">
        <f t="shared" si="11"/>
        <v>1.4972735377654801E-3</v>
      </c>
      <c r="JM68">
        <f t="shared" si="1"/>
        <v>1.1336149969270722E-3</v>
      </c>
      <c r="JN68">
        <f t="shared" si="7"/>
        <v>1.2137237245594379E-3</v>
      </c>
      <c r="JO68">
        <f t="shared" si="8"/>
        <v>2.5603115616941101E-3</v>
      </c>
      <c r="JP68">
        <f t="shared" si="76"/>
        <v>1.5759863911781599E-3</v>
      </c>
      <c r="JQ68">
        <f t="shared" si="77"/>
        <v>1.9948024285869241E-3</v>
      </c>
      <c r="JR68">
        <f t="shared" si="78"/>
        <v>1.3766433939146252E-3</v>
      </c>
      <c r="JS68">
        <f t="shared" si="79"/>
        <v>8.3117259877814407E-4</v>
      </c>
      <c r="JT68">
        <f t="shared" si="80"/>
        <v>1.4808794074905364E-3</v>
      </c>
      <c r="JU68">
        <f t="shared" si="81"/>
        <v>1.6548096568855042E-3</v>
      </c>
      <c r="JV68">
        <f t="shared" si="82"/>
        <v>1.116785492066808E-3</v>
      </c>
      <c r="JW68">
        <f t="shared" si="83"/>
        <v>1.0979763659677891E-3</v>
      </c>
      <c r="JX68">
        <f t="shared" si="84"/>
        <v>1.4167298085041922E-3</v>
      </c>
      <c r="JY68">
        <f t="shared" si="85"/>
        <v>8.65041554766911E-4</v>
      </c>
      <c r="JZ68">
        <f t="shared" si="86"/>
        <v>1.119998019002964E-3</v>
      </c>
      <c r="KA68">
        <f t="shared" si="87"/>
        <v>1.45839039261198E-3</v>
      </c>
      <c r="KB68">
        <f t="shared" si="88"/>
        <v>9.8627355529076386E-4</v>
      </c>
      <c r="KC68">
        <f t="shared" si="89"/>
        <v>1.8768470388221402E-3</v>
      </c>
      <c r="KD68">
        <f t="shared" si="90"/>
        <v>1.3804478282813581E-3</v>
      </c>
      <c r="KE68">
        <f t="shared" si="75"/>
        <v>5.2280145839637613E-4</v>
      </c>
      <c r="KF68">
        <f t="shared" si="91"/>
        <v>1.8691867273259242E-3</v>
      </c>
      <c r="KG68">
        <f t="shared" si="92"/>
        <v>9.8278001785391403E-4</v>
      </c>
      <c r="KH68">
        <f t="shared" si="93"/>
        <v>8.4616524468124007E-4</v>
      </c>
      <c r="KI68">
        <f t="shared" si="94"/>
        <v>8.3325883539693405E-4</v>
      </c>
      <c r="KJ68">
        <f t="shared" si="95"/>
        <v>1.7811040095520002E-3</v>
      </c>
      <c r="KK68">
        <f t="shared" si="96"/>
        <v>9.0832497246198308E-4</v>
      </c>
      <c r="KL68">
        <f t="shared" si="97"/>
        <v>1.5490152133300552E-3</v>
      </c>
      <c r="KM68">
        <f t="shared" si="98"/>
        <v>7.7800375459327511E-4</v>
      </c>
      <c r="KN68">
        <f t="shared" si="99"/>
        <v>1.6201645374318001E-3</v>
      </c>
      <c r="KO68">
        <f t="shared" si="100"/>
        <v>1.8945027145102801E-3</v>
      </c>
      <c r="KP68">
        <f t="shared" si="9"/>
        <v>9.1932396923613416E-4</v>
      </c>
      <c r="KQ68">
        <f t="shared" si="10"/>
        <v>6.393845334193161E-4</v>
      </c>
      <c r="KR68">
        <f t="shared" si="101"/>
        <v>6.3234048704421497E-4</v>
      </c>
      <c r="KS68">
        <f t="shared" si="102"/>
        <v>1.049905692325632E-3</v>
      </c>
      <c r="KT68">
        <f t="shared" si="103"/>
        <v>1.4679940984265521E-3</v>
      </c>
    </row>
    <row r="69" spans="1:306" x14ac:dyDescent="0.25">
      <c r="A69">
        <v>-2.63E-3</v>
      </c>
      <c r="C69">
        <v>5.0323E-2</v>
      </c>
      <c r="E69">
        <v>0.54297799999999996</v>
      </c>
      <c r="F69">
        <v>0.26646399999999998</v>
      </c>
      <c r="G69">
        <v>0.46559499999999998</v>
      </c>
      <c r="H69">
        <v>0.42684699999999998</v>
      </c>
      <c r="I69">
        <v>0.51056199999999996</v>
      </c>
      <c r="J69">
        <v>0.42182999999999998</v>
      </c>
      <c r="K69">
        <v>0.40676099999999998</v>
      </c>
      <c r="L69">
        <v>0.428087</v>
      </c>
      <c r="M69">
        <v>0.30624499999999999</v>
      </c>
      <c r="N69">
        <v>0.45259100000000002</v>
      </c>
      <c r="O69">
        <v>0.40219199999999999</v>
      </c>
      <c r="P69">
        <v>0.48195199999999999</v>
      </c>
      <c r="Q69">
        <v>0.40564600000000001</v>
      </c>
      <c r="R69">
        <v>0.418105</v>
      </c>
      <c r="S69">
        <v>0.47866500000000001</v>
      </c>
      <c r="T69">
        <v>0.46531800000000001</v>
      </c>
      <c r="U69">
        <v>0.41720299999999999</v>
      </c>
      <c r="V69">
        <v>0.42763600000000002</v>
      </c>
      <c r="W69">
        <v>0.56749400000000005</v>
      </c>
      <c r="X69">
        <v>0.479682</v>
      </c>
      <c r="Y69">
        <v>0.45735599999999998</v>
      </c>
      <c r="Z69">
        <v>0.46015299999999998</v>
      </c>
      <c r="AA69">
        <v>0.43627199999999999</v>
      </c>
      <c r="AB69">
        <v>0.49166799999999999</v>
      </c>
      <c r="AC69">
        <v>0.44101200000000002</v>
      </c>
      <c r="AD69">
        <v>0.43822699999999998</v>
      </c>
      <c r="AE69">
        <v>0.47047</v>
      </c>
      <c r="AF69">
        <v>0.51439599999999996</v>
      </c>
      <c r="AG69">
        <v>0.51907199999999998</v>
      </c>
      <c r="AH69">
        <v>0.47835299999999997</v>
      </c>
      <c r="AI69">
        <v>0.52937199999999995</v>
      </c>
      <c r="AJ69">
        <v>0.47002100000000002</v>
      </c>
      <c r="AK69">
        <v>0.48297800000000002</v>
      </c>
      <c r="AL69">
        <v>0.57271300000000003</v>
      </c>
      <c r="AM69">
        <v>0.42204799999999998</v>
      </c>
      <c r="AN69">
        <v>0.31835000000000002</v>
      </c>
      <c r="AO69">
        <v>0.31737100000000001</v>
      </c>
      <c r="AP69">
        <v>0.47413100000000002</v>
      </c>
      <c r="AQ69">
        <v>0.433199</v>
      </c>
      <c r="AR69">
        <v>0.27316000000000001</v>
      </c>
      <c r="AS69">
        <v>0.52791100000000002</v>
      </c>
      <c r="AT69">
        <v>0.46493200000000001</v>
      </c>
      <c r="AU69">
        <v>0.25687100000000002</v>
      </c>
      <c r="AV69">
        <v>0.52398299999999998</v>
      </c>
      <c r="AW69">
        <v>0.42086400000000002</v>
      </c>
      <c r="AX69">
        <v>0.531412</v>
      </c>
      <c r="AY69">
        <v>0.36345899999999998</v>
      </c>
      <c r="AZ69">
        <v>0.51549999999999996</v>
      </c>
      <c r="BA69">
        <v>0.54805199999999998</v>
      </c>
      <c r="BB69">
        <v>0.38307999999999998</v>
      </c>
      <c r="BC69">
        <v>0.47497</v>
      </c>
      <c r="BD69">
        <v>0.44502999999999998</v>
      </c>
      <c r="BE69">
        <v>1</v>
      </c>
      <c r="BF69">
        <v>0.48706899999999997</v>
      </c>
      <c r="BG69">
        <v>0.48421900000000001</v>
      </c>
      <c r="BH69">
        <v>0.37998300000000002</v>
      </c>
      <c r="BI69">
        <v>0.46512599999999998</v>
      </c>
      <c r="BJ69">
        <v>0.372728</v>
      </c>
      <c r="BK69">
        <v>0.50981699999999996</v>
      </c>
      <c r="BL69">
        <v>0.33691100000000002</v>
      </c>
      <c r="BM69">
        <v>0.52014899999999997</v>
      </c>
      <c r="BN69">
        <v>0.26963100000000001</v>
      </c>
      <c r="BO69">
        <v>0.52405900000000005</v>
      </c>
      <c r="BP69">
        <v>0.51710500000000004</v>
      </c>
      <c r="BQ69">
        <v>0.38625700000000002</v>
      </c>
      <c r="BR69">
        <v>0.48757</v>
      </c>
      <c r="BS69">
        <v>0.45311899999999999</v>
      </c>
      <c r="BT69">
        <v>0.71492500000000003</v>
      </c>
      <c r="BU69">
        <v>0.433531</v>
      </c>
      <c r="BV69">
        <v>0.47911399999999998</v>
      </c>
      <c r="BW69">
        <v>0.41708200000000001</v>
      </c>
      <c r="BX69">
        <v>0.42737700000000001</v>
      </c>
      <c r="BY69">
        <v>0.41925600000000002</v>
      </c>
      <c r="BZ69">
        <v>0.43094399999999999</v>
      </c>
      <c r="CA69">
        <v>0.42687399999999998</v>
      </c>
      <c r="CB69">
        <v>0.46798600000000001</v>
      </c>
      <c r="CC69">
        <v>0.44106800000000002</v>
      </c>
      <c r="CD69">
        <v>0.45538600000000001</v>
      </c>
      <c r="CE69">
        <v>0.194157</v>
      </c>
      <c r="CF69">
        <v>0.40977200000000003</v>
      </c>
      <c r="CG69">
        <v>0.38549899999999998</v>
      </c>
      <c r="CH69">
        <v>0.54744199999999998</v>
      </c>
      <c r="CI69">
        <v>0.53362799999999999</v>
      </c>
      <c r="CJ69">
        <v>0.255519</v>
      </c>
      <c r="CK69">
        <v>0.26703199999999999</v>
      </c>
      <c r="CL69">
        <v>0.49568099999999998</v>
      </c>
      <c r="CM69">
        <v>0.63482000000000005</v>
      </c>
      <c r="CN69">
        <v>0.54244000000000003</v>
      </c>
      <c r="CO69">
        <v>0.454231</v>
      </c>
      <c r="CP69">
        <v>0.48594399999999999</v>
      </c>
      <c r="CQ69">
        <v>0.46424900000000002</v>
      </c>
      <c r="CR69">
        <v>0.41061500000000001</v>
      </c>
      <c r="CS69">
        <v>0.31515599999999999</v>
      </c>
      <c r="CT69">
        <v>0.43584899999999999</v>
      </c>
      <c r="CU69">
        <v>0.39666099999999999</v>
      </c>
      <c r="CV69">
        <v>0.406968</v>
      </c>
      <c r="CW69">
        <v>0.27720299999999998</v>
      </c>
      <c r="CX69">
        <v>0.33363100000000001</v>
      </c>
      <c r="CY69">
        <v>0.58209100000000003</v>
      </c>
      <c r="CZ69">
        <v>0.62612599999999996</v>
      </c>
      <c r="DB69">
        <v>1.9069397619999998E-3</v>
      </c>
      <c r="DC69">
        <v>2.502814405E-3</v>
      </c>
      <c r="DD69">
        <v>2.4315067140000001E-3</v>
      </c>
      <c r="DE69">
        <v>2.1707832510000002E-3</v>
      </c>
      <c r="DF69">
        <v>1.8059415010000001E-3</v>
      </c>
      <c r="DG69">
        <v>2.2725866799999999E-3</v>
      </c>
      <c r="DH69">
        <v>2.7591597670000001E-3</v>
      </c>
      <c r="DI69">
        <v>1.7207446620000001E-3</v>
      </c>
      <c r="DJ69">
        <v>1.7511900769999998E-3</v>
      </c>
      <c r="DK69">
        <v>3.268881434E-3</v>
      </c>
      <c r="DL69">
        <v>1.5061673899999998E-3</v>
      </c>
      <c r="DM69">
        <v>2.3705655610000002E-3</v>
      </c>
      <c r="DN69">
        <v>2.14325657E-3</v>
      </c>
      <c r="DO69">
        <v>2.5337630499999999E-3</v>
      </c>
      <c r="DP69">
        <v>2.3742391400000001E-3</v>
      </c>
      <c r="DQ69">
        <v>2.5755311400000001E-3</v>
      </c>
      <c r="DR69">
        <v>2.9381083549999999E-3</v>
      </c>
      <c r="DS69">
        <v>1.8871628229999999E-3</v>
      </c>
      <c r="DT69">
        <v>1.7753954399999999E-3</v>
      </c>
      <c r="DU69">
        <v>2.4446410169999999E-3</v>
      </c>
      <c r="DV69">
        <v>2.3652816459999999E-3</v>
      </c>
      <c r="DW69">
        <v>1.9940991980000001E-3</v>
      </c>
      <c r="DX69">
        <v>2.7200587960000003E-3</v>
      </c>
      <c r="DY69">
        <v>2.1028975239999999E-3</v>
      </c>
      <c r="DZ69">
        <v>2.497480167E-3</v>
      </c>
      <c r="EA69">
        <v>2.104709152E-3</v>
      </c>
      <c r="EB69">
        <v>2.5969687379999999E-3</v>
      </c>
      <c r="EC69">
        <v>1.575864745E-3</v>
      </c>
      <c r="ED69">
        <v>2.3569280280000002E-3</v>
      </c>
      <c r="EE69">
        <v>1.9048765189999999E-3</v>
      </c>
      <c r="EF69">
        <v>2.0863915799999998E-3</v>
      </c>
      <c r="EG69">
        <v>2.2888410090000002E-3</v>
      </c>
      <c r="EH69">
        <v>2.552936113E-3</v>
      </c>
      <c r="EI69">
        <v>2.2909042520000002E-3</v>
      </c>
      <c r="EJ69">
        <v>2.2073177489999999E-3</v>
      </c>
      <c r="EK69">
        <v>2.1926234329999999E-3</v>
      </c>
      <c r="EL69">
        <v>1.6683080960000001E-3</v>
      </c>
      <c r="EM69">
        <v>1.9986282679999999E-3</v>
      </c>
      <c r="EN69">
        <v>1.6580422039999998E-3</v>
      </c>
      <c r="EO69">
        <v>1.5655988529999999E-3</v>
      </c>
      <c r="EP69">
        <v>1.972409985E-3</v>
      </c>
      <c r="EQ69">
        <v>1.6430962729999999E-3</v>
      </c>
      <c r="ER69">
        <v>1.6937212110000001E-3</v>
      </c>
      <c r="ES69">
        <v>2.5194713180000002E-3</v>
      </c>
      <c r="ET69">
        <v>1.8217429229999999E-3</v>
      </c>
      <c r="EU69">
        <v>2.3284452099999998E-3</v>
      </c>
      <c r="EV69">
        <v>2.3207457909999998E-3</v>
      </c>
      <c r="EW69">
        <v>1.7291486030000002E-3</v>
      </c>
      <c r="EX69">
        <v>2.042711216E-3</v>
      </c>
      <c r="EY69">
        <v>2.2380147789999999E-3</v>
      </c>
      <c r="EZ69">
        <v>2.0952484280000001E-3</v>
      </c>
      <c r="FA69">
        <v>2.9243198529999999E-3</v>
      </c>
      <c r="FB69">
        <v>2.5324043289999998E-3</v>
      </c>
      <c r="FC69">
        <v>2.474029649E-3</v>
      </c>
      <c r="FD69">
        <v>2.1665057959999998E-3</v>
      </c>
      <c r="FE69">
        <v>2.5518793299999999E-3</v>
      </c>
      <c r="FF69">
        <v>2.933981869E-3</v>
      </c>
      <c r="FG69">
        <v>2.1713368040000001E-3</v>
      </c>
      <c r="FH69">
        <v>2.3490273170000001E-3</v>
      </c>
      <c r="FI69">
        <v>1.3006985809999999E-3</v>
      </c>
      <c r="FJ69">
        <v>1.6771649440000002E-3</v>
      </c>
      <c r="FK69">
        <v>1.4355138979999999E-3</v>
      </c>
      <c r="FL69">
        <v>2.3441459859999997E-3</v>
      </c>
      <c r="FM69">
        <v>2.686594001E-3</v>
      </c>
      <c r="FN69">
        <v>2.0707914500000001E-3</v>
      </c>
      <c r="FO69">
        <v>2.191315035E-3</v>
      </c>
      <c r="FP69">
        <v>1.9523814309999998E-3</v>
      </c>
      <c r="FQ69">
        <v>2.428638303E-3</v>
      </c>
      <c r="FR69">
        <v>3.0482150790000001E-3</v>
      </c>
      <c r="FS69">
        <v>2.118950561E-3</v>
      </c>
      <c r="FT69">
        <v>2.622784437E-3</v>
      </c>
      <c r="FU69">
        <v>2.6356671249999999E-3</v>
      </c>
      <c r="FV69">
        <v>1.8305494479999998E-3</v>
      </c>
      <c r="FW69">
        <v>2.2877842260000001E-3</v>
      </c>
      <c r="FX69">
        <v>2.2480290560000001E-3</v>
      </c>
      <c r="FY69">
        <v>2.1994673609999999E-3</v>
      </c>
      <c r="FZ69">
        <v>2.090467743E-3</v>
      </c>
      <c r="GA69">
        <v>2.4388538719999999E-3</v>
      </c>
      <c r="GB69">
        <v>2.0721501709999998E-3</v>
      </c>
      <c r="GC69">
        <v>2.0605758809999998E-3</v>
      </c>
      <c r="GD69">
        <v>2.3644764780000002E-3</v>
      </c>
      <c r="GE69">
        <v>1.9907275569999998E-3</v>
      </c>
      <c r="GF69">
        <v>2.2634782169999998E-3</v>
      </c>
      <c r="GG69">
        <v>2.5132312660000001E-3</v>
      </c>
      <c r="GH69">
        <v>1.7148568710000001E-3</v>
      </c>
      <c r="GI69">
        <v>2.333578156E-3</v>
      </c>
      <c r="GJ69">
        <v>2.2815441740000001E-3</v>
      </c>
      <c r="GK69">
        <v>1.9557027490000002E-3</v>
      </c>
      <c r="GL69">
        <v>1.6273451739999998E-3</v>
      </c>
      <c r="GM69">
        <v>2.8180879999999998E-3</v>
      </c>
      <c r="GN69">
        <v>1.802418891E-3</v>
      </c>
      <c r="GO69">
        <v>2.7763702329999997E-3</v>
      </c>
      <c r="GP69">
        <v>1.9074933149999999E-3</v>
      </c>
      <c r="GQ69">
        <v>2.0406982959999998E-3</v>
      </c>
      <c r="GR69">
        <v>2.5954590479999999E-3</v>
      </c>
      <c r="GS69">
        <v>2.1184473310000003E-3</v>
      </c>
      <c r="GT69">
        <v>1.585577084E-3</v>
      </c>
      <c r="GU69">
        <v>1.381617965E-3</v>
      </c>
      <c r="GV69">
        <v>1.9849404119999998E-3</v>
      </c>
      <c r="GW69">
        <v>2.654236312E-3</v>
      </c>
      <c r="GY69">
        <f t="shared" si="5"/>
        <v>1.0354263380912359E-3</v>
      </c>
      <c r="GZ69">
        <f t="shared" si="6"/>
        <v>6.6690993761391992E-4</v>
      </c>
      <c r="HA69">
        <f t="shared" si="12"/>
        <v>1.13209736850483E-3</v>
      </c>
      <c r="HB69">
        <f t="shared" si="13"/>
        <v>9.2659231833959704E-4</v>
      </c>
      <c r="HC69">
        <f t="shared" si="14"/>
        <v>9.2204510463356193E-4</v>
      </c>
      <c r="HD69">
        <f t="shared" si="15"/>
        <v>9.5864523922439989E-4</v>
      </c>
      <c r="HE69">
        <f t="shared" si="16"/>
        <v>1.122318585984687E-3</v>
      </c>
      <c r="HF69">
        <f t="shared" si="17"/>
        <v>7.36628420121594E-4</v>
      </c>
      <c r="HG69">
        <f t="shared" si="18"/>
        <v>5.3629320513086495E-4</v>
      </c>
      <c r="HH69">
        <f t="shared" si="19"/>
        <v>1.479466317095494E-3</v>
      </c>
      <c r="HI69">
        <f t="shared" si="20"/>
        <v>6.0576847491887996E-4</v>
      </c>
      <c r="HJ69">
        <f t="shared" si="21"/>
        <v>1.142498813255072E-3</v>
      </c>
      <c r="HK69">
        <f t="shared" si="22"/>
        <v>8.6940345459421994E-4</v>
      </c>
      <c r="HL69">
        <f t="shared" si="23"/>
        <v>1.0593790000202499E-3</v>
      </c>
      <c r="HM69">
        <f t="shared" si="24"/>
        <v>1.1364651779481E-3</v>
      </c>
      <c r="HN69">
        <f t="shared" si="25"/>
        <v>1.1984409990025201E-3</v>
      </c>
      <c r="HO69">
        <f t="shared" si="26"/>
        <v>1.225787620031065E-3</v>
      </c>
      <c r="HP69">
        <f t="shared" si="27"/>
        <v>8.0701876097642798E-4</v>
      </c>
      <c r="HQ69">
        <f t="shared" si="28"/>
        <v>1.0075262598273601E-3</v>
      </c>
      <c r="HR69">
        <f t="shared" si="29"/>
        <v>1.172650292316594E-3</v>
      </c>
      <c r="HS69">
        <f t="shared" si="30"/>
        <v>1.0817757524879759E-3</v>
      </c>
      <c r="HT69">
        <f t="shared" si="31"/>
        <v>9.1759072825729402E-4</v>
      </c>
      <c r="HU69">
        <f t="shared" si="32"/>
        <v>1.1866854910485122E-3</v>
      </c>
      <c r="HV69">
        <f t="shared" si="33"/>
        <v>1.0339274198300319E-3</v>
      </c>
      <c r="HW69">
        <f t="shared" si="34"/>
        <v>1.101418723409004E-3</v>
      </c>
      <c r="HX69">
        <f t="shared" si="35"/>
        <v>9.2234037755350399E-4</v>
      </c>
      <c r="HY69">
        <f t="shared" si="36"/>
        <v>1.2217958821668599E-3</v>
      </c>
      <c r="HZ69">
        <f t="shared" si="37"/>
        <v>8.1061852136901993E-4</v>
      </c>
      <c r="IA69">
        <f t="shared" si="38"/>
        <v>1.223415345350016E-3</v>
      </c>
      <c r="IB69">
        <f t="shared" si="39"/>
        <v>9.1120339749320694E-4</v>
      </c>
      <c r="IC69">
        <f t="shared" si="40"/>
        <v>1.1044772834877597E-3</v>
      </c>
      <c r="ID69">
        <f t="shared" si="41"/>
        <v>1.0758033398911892E-3</v>
      </c>
      <c r="IE69">
        <f t="shared" si="42"/>
        <v>1.2330119779845141E-3</v>
      </c>
      <c r="IF69">
        <f t="shared" si="43"/>
        <v>1.3120306468756761E-3</v>
      </c>
      <c r="IG69">
        <f t="shared" si="44"/>
        <v>9.3159404132995194E-4</v>
      </c>
      <c r="IH69">
        <f t="shared" si="45"/>
        <v>6.9802166989555001E-4</v>
      </c>
      <c r="II69">
        <f t="shared" si="46"/>
        <v>5.2947260873561607E-4</v>
      </c>
      <c r="IJ69">
        <f t="shared" si="47"/>
        <v>9.4761161933510805E-4</v>
      </c>
      <c r="IK69">
        <f t="shared" si="48"/>
        <v>7.182622247305959E-4</v>
      </c>
      <c r="IL69">
        <f t="shared" si="49"/>
        <v>4.2765898268548E-4</v>
      </c>
      <c r="IM69">
        <f t="shared" si="50"/>
        <v>1.0412569275913351E-3</v>
      </c>
      <c r="IN69">
        <f t="shared" si="51"/>
        <v>7.63928036398436E-4</v>
      </c>
      <c r="IO69">
        <f t="shared" si="52"/>
        <v>4.3506786119078104E-4</v>
      </c>
      <c r="IP69">
        <f t="shared" si="53"/>
        <v>1.320160139619594E-3</v>
      </c>
      <c r="IQ69">
        <f t="shared" si="54"/>
        <v>7.6670601354547196E-4</v>
      </c>
      <c r="IR69">
        <f t="shared" si="55"/>
        <v>1.2373637259365199E-3</v>
      </c>
      <c r="IS69">
        <f t="shared" si="56"/>
        <v>8.4349594445106888E-4</v>
      </c>
      <c r="IT69">
        <f t="shared" si="57"/>
        <v>8.9137610484650001E-4</v>
      </c>
      <c r="IU69">
        <f t="shared" si="58"/>
        <v>1.119511967351232E-3</v>
      </c>
      <c r="IV69">
        <f t="shared" si="59"/>
        <v>8.5733870153931993E-4</v>
      </c>
      <c r="IW69">
        <f t="shared" si="60"/>
        <v>9.9518014584716011E-4</v>
      </c>
      <c r="IX69">
        <f t="shared" si="61"/>
        <v>1.3014100641805899E-3</v>
      </c>
      <c r="IY69">
        <f t="shared" si="62"/>
        <v>2.5324043289999998E-3</v>
      </c>
      <c r="IZ69">
        <f t="shared" si="63"/>
        <v>1.2050231471087808E-3</v>
      </c>
      <c r="JA69">
        <f t="shared" si="64"/>
        <v>1.0490632700333239E-3</v>
      </c>
      <c r="JB69">
        <f t="shared" si="65"/>
        <v>9.6967076345139006E-4</v>
      </c>
      <c r="JC69">
        <f t="shared" si="66"/>
        <v>1.3646712508004939E-3</v>
      </c>
      <c r="JD69">
        <f t="shared" si="67"/>
        <v>8.0931802428131205E-4</v>
      </c>
      <c r="JE69">
        <f t="shared" si="68"/>
        <v>1.1975740596709889E-3</v>
      </c>
      <c r="JF69">
        <f t="shared" si="69"/>
        <v>4.3821965962329099E-4</v>
      </c>
      <c r="JG69">
        <f t="shared" si="70"/>
        <v>8.7237566845665602E-4</v>
      </c>
      <c r="JH69">
        <f t="shared" si="71"/>
        <v>3.8705904783163799E-4</v>
      </c>
      <c r="JI69">
        <f t="shared" si="72"/>
        <v>1.2284708012771739E-3</v>
      </c>
      <c r="JJ69">
        <f t="shared" si="73"/>
        <v>1.3892511908871052E-3</v>
      </c>
      <c r="JK69">
        <f t="shared" si="74"/>
        <v>7.998576931026501E-4</v>
      </c>
      <c r="JL69">
        <f t="shared" si="11"/>
        <v>1.0684194716149499E-3</v>
      </c>
      <c r="JM69">
        <f t="shared" si="1"/>
        <v>8.8466112163328886E-4</v>
      </c>
      <c r="JN69">
        <f t="shared" si="7"/>
        <v>1.7362942387722752E-3</v>
      </c>
      <c r="JO69">
        <f t="shared" si="8"/>
        <v>1.3214957314139489E-3</v>
      </c>
      <c r="JP69">
        <f t="shared" si="76"/>
        <v>1.015218879082954E-3</v>
      </c>
      <c r="JQ69">
        <f t="shared" si="77"/>
        <v>1.0939161785528341E-3</v>
      </c>
      <c r="JR69">
        <f t="shared" si="78"/>
        <v>1.1264235088811251E-3</v>
      </c>
      <c r="JS69">
        <f t="shared" si="79"/>
        <v>7.6746883937068796E-4</v>
      </c>
      <c r="JT69">
        <f t="shared" si="80"/>
        <v>9.8590688548934411E-4</v>
      </c>
      <c r="JU69">
        <f t="shared" si="81"/>
        <v>9.5962515525094402E-4</v>
      </c>
      <c r="JV69">
        <f t="shared" si="82"/>
        <v>1.0293199324049459E-3</v>
      </c>
      <c r="JW69">
        <f t="shared" si="83"/>
        <v>9.22038426469524E-4</v>
      </c>
      <c r="JX69">
        <f t="shared" si="84"/>
        <v>1.110619909354592E-3</v>
      </c>
      <c r="JY69">
        <f t="shared" si="85"/>
        <v>4.0232246075084697E-4</v>
      </c>
      <c r="JZ69">
        <f t="shared" si="86"/>
        <v>8.4436629990913197E-4</v>
      </c>
      <c r="KA69">
        <f t="shared" si="87"/>
        <v>9.1150331779252204E-4</v>
      </c>
      <c r="KB69">
        <f t="shared" si="88"/>
        <v>1.0898078752591938E-3</v>
      </c>
      <c r="KC69">
        <f t="shared" si="89"/>
        <v>1.2078553539812758E-3</v>
      </c>
      <c r="KD69">
        <f t="shared" si="90"/>
        <v>6.4217833985705404E-4</v>
      </c>
      <c r="KE69">
        <f t="shared" si="75"/>
        <v>4.57921659976872E-4</v>
      </c>
      <c r="KF69">
        <f t="shared" si="91"/>
        <v>1.1567103539442359E-3</v>
      </c>
      <c r="KG69">
        <f t="shared" si="92"/>
        <v>1.4483698725386801E-3</v>
      </c>
      <c r="KH69">
        <f t="shared" si="93"/>
        <v>1.0608513991675601E-3</v>
      </c>
      <c r="KI69">
        <f t="shared" si="94"/>
        <v>7.3919062573119389E-4</v>
      </c>
      <c r="KJ69">
        <f t="shared" si="95"/>
        <v>1.3694329550719999E-3</v>
      </c>
      <c r="KK69">
        <f t="shared" si="96"/>
        <v>8.3677116772785899E-4</v>
      </c>
      <c r="KL69">
        <f t="shared" si="97"/>
        <v>1.1400192632232949E-3</v>
      </c>
      <c r="KM69">
        <f t="shared" si="98"/>
        <v>6.0115796318214001E-4</v>
      </c>
      <c r="KN69">
        <f t="shared" si="99"/>
        <v>8.8943631161330391E-4</v>
      </c>
      <c r="KO69">
        <f t="shared" si="100"/>
        <v>1.0295173814387278E-3</v>
      </c>
      <c r="KP69">
        <f t="shared" si="9"/>
        <v>8.6214027340240809E-4</v>
      </c>
      <c r="KQ69">
        <f t="shared" si="10"/>
        <v>4.3952672441605197E-4</v>
      </c>
      <c r="KR69">
        <f t="shared" si="101"/>
        <v>4.6095058328091501E-4</v>
      </c>
      <c r="KS69">
        <f t="shared" si="102"/>
        <v>1.1554159493614919E-3</v>
      </c>
      <c r="KT69">
        <f t="shared" si="103"/>
        <v>1.661886365087312E-3</v>
      </c>
    </row>
    <row r="70" spans="1:306" x14ac:dyDescent="0.25">
      <c r="A70">
        <v>-3.235E-3</v>
      </c>
      <c r="C70">
        <v>4.9162999999999998E-2</v>
      </c>
      <c r="E70">
        <v>0.59935899999999998</v>
      </c>
      <c r="F70">
        <v>0.38169199999999998</v>
      </c>
      <c r="G70">
        <v>0.67664100000000005</v>
      </c>
      <c r="H70">
        <v>0.608182</v>
      </c>
      <c r="I70">
        <v>0.58177500000000004</v>
      </c>
      <c r="J70">
        <v>0.65987399999999996</v>
      </c>
      <c r="K70">
        <v>0.67417000000000005</v>
      </c>
      <c r="L70">
        <v>0.61086200000000002</v>
      </c>
      <c r="M70">
        <v>0.25580999999999998</v>
      </c>
      <c r="N70">
        <v>0.67591999999999997</v>
      </c>
      <c r="O70">
        <v>0.54205400000000004</v>
      </c>
      <c r="P70">
        <v>0.54286800000000002</v>
      </c>
      <c r="Q70">
        <v>0.67148300000000005</v>
      </c>
      <c r="R70">
        <v>0.69780600000000004</v>
      </c>
      <c r="S70">
        <v>0.62002500000000005</v>
      </c>
      <c r="T70">
        <v>0.64065399999999995</v>
      </c>
      <c r="U70">
        <v>0.644818</v>
      </c>
      <c r="V70">
        <v>0.47529100000000002</v>
      </c>
      <c r="W70">
        <v>0.583978</v>
      </c>
      <c r="X70">
        <v>0.54952500000000004</v>
      </c>
      <c r="Y70">
        <v>0.58472299999999999</v>
      </c>
      <c r="Z70">
        <v>0.63424700000000001</v>
      </c>
      <c r="AA70">
        <v>0.57474599999999998</v>
      </c>
      <c r="AB70">
        <v>0.52274699999999996</v>
      </c>
      <c r="AC70">
        <v>0.630525</v>
      </c>
      <c r="AD70">
        <v>0.49452600000000002</v>
      </c>
      <c r="AE70">
        <v>0.74330499999999999</v>
      </c>
      <c r="AF70">
        <v>0.56587699999999996</v>
      </c>
      <c r="AG70">
        <v>0.72454399999999997</v>
      </c>
      <c r="AH70">
        <v>0.62347399999999997</v>
      </c>
      <c r="AI70">
        <v>0.66620000000000001</v>
      </c>
      <c r="AJ70">
        <v>0.63921700000000004</v>
      </c>
      <c r="AK70">
        <v>0.64002300000000001</v>
      </c>
      <c r="AL70">
        <v>0.46787400000000001</v>
      </c>
      <c r="AM70">
        <v>0.64627400000000002</v>
      </c>
      <c r="AN70">
        <v>0.39600099999999999</v>
      </c>
      <c r="AO70">
        <v>0.37829000000000002</v>
      </c>
      <c r="AP70">
        <v>0.47558499999999998</v>
      </c>
      <c r="AQ70">
        <v>0.43067299999999997</v>
      </c>
      <c r="AR70">
        <v>0.31561</v>
      </c>
      <c r="AS70">
        <v>0.51391600000000004</v>
      </c>
      <c r="AT70">
        <v>0.55786199999999997</v>
      </c>
      <c r="AU70">
        <v>0.29825400000000002</v>
      </c>
      <c r="AV70">
        <v>0.56756300000000004</v>
      </c>
      <c r="AW70">
        <v>0.59808499999999998</v>
      </c>
      <c r="AX70">
        <v>0.53237900000000005</v>
      </c>
      <c r="AY70">
        <v>0.626108</v>
      </c>
      <c r="AZ70">
        <v>0.48705399999999999</v>
      </c>
      <c r="BA70">
        <v>0.50291600000000003</v>
      </c>
      <c r="BB70">
        <v>0.47856700000000002</v>
      </c>
      <c r="BC70">
        <v>0.41328700000000002</v>
      </c>
      <c r="BD70">
        <v>0.68543100000000001</v>
      </c>
      <c r="BE70">
        <v>0.48706899999999997</v>
      </c>
      <c r="BF70">
        <v>1</v>
      </c>
      <c r="BG70">
        <v>0.51058899999999996</v>
      </c>
      <c r="BH70">
        <v>0.57128000000000001</v>
      </c>
      <c r="BI70">
        <v>0.546543</v>
      </c>
      <c r="BJ70">
        <v>0.54088800000000004</v>
      </c>
      <c r="BK70">
        <v>0.63076699999999997</v>
      </c>
      <c r="BL70">
        <v>0.38677899999999998</v>
      </c>
      <c r="BM70">
        <v>0.43987199999999999</v>
      </c>
      <c r="BN70">
        <v>0.28481099999999998</v>
      </c>
      <c r="BO70">
        <v>0.48577799999999999</v>
      </c>
      <c r="BP70">
        <v>0.70908099999999996</v>
      </c>
      <c r="BQ70">
        <v>0.63422400000000001</v>
      </c>
      <c r="BR70">
        <v>0.60175000000000001</v>
      </c>
      <c r="BS70">
        <v>0.49318000000000001</v>
      </c>
      <c r="BT70">
        <v>0.434892</v>
      </c>
      <c r="BU70">
        <v>0.74813499999999999</v>
      </c>
      <c r="BV70">
        <v>0.62184499999999998</v>
      </c>
      <c r="BW70">
        <v>0.58157099999999995</v>
      </c>
      <c r="BX70">
        <v>0.54072299999999995</v>
      </c>
      <c r="BY70">
        <v>0.47609099999999999</v>
      </c>
      <c r="BZ70">
        <v>0.60638899999999996</v>
      </c>
      <c r="CA70">
        <v>0.68592399999999998</v>
      </c>
      <c r="CB70">
        <v>0.51608500000000002</v>
      </c>
      <c r="CC70">
        <v>0.45241599999999998</v>
      </c>
      <c r="CD70">
        <v>0.529312</v>
      </c>
      <c r="CE70">
        <v>0.37533100000000003</v>
      </c>
      <c r="CF70">
        <v>0.509405</v>
      </c>
      <c r="CG70">
        <v>0.55119899999999999</v>
      </c>
      <c r="CH70">
        <v>0.44667400000000002</v>
      </c>
      <c r="CI70">
        <v>0.71906599999999998</v>
      </c>
      <c r="CJ70">
        <v>0.43668000000000001</v>
      </c>
      <c r="CK70">
        <v>0.27749299999999999</v>
      </c>
      <c r="CL70">
        <v>0.68589699999999998</v>
      </c>
      <c r="CM70">
        <v>0.41656799999999999</v>
      </c>
      <c r="CN70">
        <v>0.434309</v>
      </c>
      <c r="CO70">
        <v>0.530829</v>
      </c>
      <c r="CP70">
        <v>0.59479199999999999</v>
      </c>
      <c r="CQ70">
        <v>0.47922100000000001</v>
      </c>
      <c r="CR70">
        <v>0.490039</v>
      </c>
      <c r="CS70">
        <v>0.34488099999999999</v>
      </c>
      <c r="CT70">
        <v>0.69470500000000002</v>
      </c>
      <c r="CU70">
        <v>0.63485499999999995</v>
      </c>
      <c r="CV70">
        <v>0.34636600000000001</v>
      </c>
      <c r="CW70">
        <v>0.35068700000000003</v>
      </c>
      <c r="CX70">
        <v>0.42890499999999998</v>
      </c>
      <c r="CY70">
        <v>0.52176100000000003</v>
      </c>
      <c r="CZ70">
        <v>0.51428499999999999</v>
      </c>
      <c r="DB70">
        <v>1.8629827219999997E-3</v>
      </c>
      <c r="DC70">
        <v>2.445121805E-3</v>
      </c>
      <c r="DD70">
        <v>2.3754578339999998E-3</v>
      </c>
      <c r="DE70">
        <v>2.1207443309999999E-3</v>
      </c>
      <c r="DF70">
        <v>1.7643125810000001E-3</v>
      </c>
      <c r="DG70">
        <v>2.2202010799999999E-3</v>
      </c>
      <c r="DH70">
        <v>2.6955581270000002E-3</v>
      </c>
      <c r="DI70">
        <v>1.6810796220000002E-3</v>
      </c>
      <c r="DJ70">
        <v>1.7108232369999997E-3</v>
      </c>
      <c r="DK70">
        <v>3.1935301539999998E-3</v>
      </c>
      <c r="DL70">
        <v>1.4714485899999998E-3</v>
      </c>
      <c r="DM70">
        <v>2.3159214410000003E-3</v>
      </c>
      <c r="DN70">
        <v>2.09385217E-3</v>
      </c>
      <c r="DO70">
        <v>2.4753570499999999E-3</v>
      </c>
      <c r="DP70">
        <v>2.3195103399999998E-3</v>
      </c>
      <c r="DQ70">
        <v>2.5161623400000001E-3</v>
      </c>
      <c r="DR70">
        <v>2.870381755E-3</v>
      </c>
      <c r="DS70">
        <v>1.8436616629999999E-3</v>
      </c>
      <c r="DT70">
        <v>1.7344706399999999E-3</v>
      </c>
      <c r="DU70">
        <v>2.3882893769999998E-3</v>
      </c>
      <c r="DV70">
        <v>2.3107593259999999E-3</v>
      </c>
      <c r="DW70">
        <v>1.948133038E-3</v>
      </c>
      <c r="DX70">
        <v>2.6573584760000001E-3</v>
      </c>
      <c r="DY70">
        <v>2.0544234440000001E-3</v>
      </c>
      <c r="DZ70">
        <v>2.4399105270000001E-3</v>
      </c>
      <c r="EA70">
        <v>2.0561933120000001E-3</v>
      </c>
      <c r="EB70">
        <v>2.5371057779999999E-3</v>
      </c>
      <c r="EC70">
        <v>1.5395393450000001E-3</v>
      </c>
      <c r="ED70">
        <v>2.3025982680000001E-3</v>
      </c>
      <c r="EE70">
        <v>1.8609670389999999E-3</v>
      </c>
      <c r="EF70">
        <v>2.0382979799999997E-3</v>
      </c>
      <c r="EG70">
        <v>2.2360807290000002E-3</v>
      </c>
      <c r="EH70">
        <v>2.494088153E-3</v>
      </c>
      <c r="EI70">
        <v>2.2380964119999998E-3</v>
      </c>
      <c r="EJ70">
        <v>2.1564366689999998E-3</v>
      </c>
      <c r="EK70">
        <v>2.1420810729999998E-3</v>
      </c>
      <c r="EL70">
        <v>1.629851776E-3</v>
      </c>
      <c r="EM70">
        <v>1.9525577079999999E-3</v>
      </c>
      <c r="EN70">
        <v>1.6198225239999998E-3</v>
      </c>
      <c r="EO70">
        <v>1.5295100929999998E-3</v>
      </c>
      <c r="EP70">
        <v>1.9269437849999999E-3</v>
      </c>
      <c r="EQ70">
        <v>1.605221113E-3</v>
      </c>
      <c r="ER70">
        <v>1.6546790909999999E-3</v>
      </c>
      <c r="ES70">
        <v>2.461394758E-3</v>
      </c>
      <c r="ET70">
        <v>1.7797497629999997E-3</v>
      </c>
      <c r="EU70">
        <v>2.27477201E-3</v>
      </c>
      <c r="EV70">
        <v>2.2672500709999999E-3</v>
      </c>
      <c r="EW70">
        <v>1.6892898430000002E-3</v>
      </c>
      <c r="EX70">
        <v>1.9956244960000003E-3</v>
      </c>
      <c r="EY70">
        <v>2.186426099E-3</v>
      </c>
      <c r="EZ70">
        <v>2.046950668E-3</v>
      </c>
      <c r="FA70">
        <v>2.8569110930000002E-3</v>
      </c>
      <c r="FB70">
        <v>2.474029649E-3</v>
      </c>
      <c r="FC70">
        <v>2.4170005689999998E-3</v>
      </c>
      <c r="FD70">
        <v>2.1165654759999998E-3</v>
      </c>
      <c r="FE70">
        <v>2.4930557299999998E-3</v>
      </c>
      <c r="FF70">
        <v>2.8663503889999999E-3</v>
      </c>
      <c r="FG70">
        <v>2.121285124E-3</v>
      </c>
      <c r="FH70">
        <v>2.294879677E-3</v>
      </c>
      <c r="FI70">
        <v>1.2707160609999998E-3</v>
      </c>
      <c r="FJ70">
        <v>1.6385044640000001E-3</v>
      </c>
      <c r="FK70">
        <v>1.402423738E-3</v>
      </c>
      <c r="FL70">
        <v>2.2901108659999997E-3</v>
      </c>
      <c r="FM70">
        <v>2.6246650809999997E-3</v>
      </c>
      <c r="FN70">
        <v>2.0230574499999999E-3</v>
      </c>
      <c r="FO70">
        <v>2.1408028349999999E-3</v>
      </c>
      <c r="FP70">
        <v>1.907376911E-3</v>
      </c>
      <c r="FQ70">
        <v>2.372655543E-3</v>
      </c>
      <c r="FR70">
        <v>2.9779503990000002E-3</v>
      </c>
      <c r="FS70">
        <v>2.0701064409999999E-3</v>
      </c>
      <c r="FT70">
        <v>2.5623263969999999E-3</v>
      </c>
      <c r="FU70">
        <v>2.5749121249999999E-3</v>
      </c>
      <c r="FV70">
        <v>1.7883532879999998E-3</v>
      </c>
      <c r="FW70">
        <v>2.235048306E-3</v>
      </c>
      <c r="FX70">
        <v>2.1962095360000002E-3</v>
      </c>
      <c r="FY70">
        <v>2.1487672410000001E-3</v>
      </c>
      <c r="FZ70">
        <v>2.0422801830000002E-3</v>
      </c>
      <c r="GA70">
        <v>2.3826356319999998E-3</v>
      </c>
      <c r="GB70">
        <v>2.0243848509999998E-3</v>
      </c>
      <c r="GC70">
        <v>2.0130773609999997E-3</v>
      </c>
      <c r="GD70">
        <v>2.3099727179999997E-3</v>
      </c>
      <c r="GE70">
        <v>1.9448391169999998E-3</v>
      </c>
      <c r="GF70">
        <v>2.2113025769999999E-3</v>
      </c>
      <c r="GG70">
        <v>2.4552985459999998E-3</v>
      </c>
      <c r="GH70">
        <v>1.6753275510000001E-3</v>
      </c>
      <c r="GI70">
        <v>2.2797866359999999E-3</v>
      </c>
      <c r="GJ70">
        <v>2.2289520940000002E-3</v>
      </c>
      <c r="GK70">
        <v>1.9106216690000001E-3</v>
      </c>
      <c r="GL70">
        <v>1.589833094E-3</v>
      </c>
      <c r="GM70">
        <v>2.7531280000000001E-3</v>
      </c>
      <c r="GN70">
        <v>1.760871171E-3</v>
      </c>
      <c r="GO70">
        <v>2.7123718729999999E-3</v>
      </c>
      <c r="GP70">
        <v>1.8635235150000001E-3</v>
      </c>
      <c r="GQ70">
        <v>1.9936579759999998E-3</v>
      </c>
      <c r="GR70">
        <v>2.5356308879999996E-3</v>
      </c>
      <c r="GS70">
        <v>2.0696148110000002E-3</v>
      </c>
      <c r="GT70">
        <v>1.549027804E-3</v>
      </c>
      <c r="GU70">
        <v>1.3497701649999999E-3</v>
      </c>
      <c r="GV70">
        <v>1.939185372E-3</v>
      </c>
      <c r="GW70">
        <v>2.5930532719999999E-3</v>
      </c>
      <c r="GY70">
        <f t="shared" si="5"/>
        <v>1.1165954612751977E-3</v>
      </c>
      <c r="GZ70">
        <f t="shared" si="6"/>
        <v>9.3328343199405991E-4</v>
      </c>
      <c r="HA70">
        <f t="shared" si="12"/>
        <v>1.6073321642555939E-3</v>
      </c>
      <c r="HB70">
        <f t="shared" si="13"/>
        <v>1.289798528716242E-3</v>
      </c>
      <c r="HC70">
        <f t="shared" si="14"/>
        <v>1.0264329518112751E-3</v>
      </c>
      <c r="HD70">
        <f t="shared" si="15"/>
        <v>1.4650529674639198E-3</v>
      </c>
      <c r="HE70">
        <f t="shared" si="16"/>
        <v>1.8172644224795902E-3</v>
      </c>
      <c r="HF70">
        <f t="shared" si="17"/>
        <v>1.0269076600541642E-3</v>
      </c>
      <c r="HG70">
        <f t="shared" si="18"/>
        <v>4.3764569225696992E-4</v>
      </c>
      <c r="HH70">
        <f t="shared" si="19"/>
        <v>2.1585709016916799E-3</v>
      </c>
      <c r="HI70">
        <f t="shared" si="20"/>
        <v>7.9760459400385992E-4</v>
      </c>
      <c r="HJ70">
        <f t="shared" si="21"/>
        <v>1.2572396408327881E-3</v>
      </c>
      <c r="HK70">
        <f t="shared" si="22"/>
        <v>1.4059861366681101E-3</v>
      </c>
      <c r="HL70">
        <f t="shared" si="23"/>
        <v>1.7273190016322999E-3</v>
      </c>
      <c r="HM70">
        <f t="shared" si="24"/>
        <v>1.4381543985585001E-3</v>
      </c>
      <c r="HN70">
        <f t="shared" si="25"/>
        <v>1.6119894677703599E-3</v>
      </c>
      <c r="HO70">
        <f t="shared" si="26"/>
        <v>1.8508738224955899E-3</v>
      </c>
      <c r="HP70">
        <f t="shared" si="27"/>
        <v>8.7627579546893295E-4</v>
      </c>
      <c r="HQ70">
        <f t="shared" si="28"/>
        <v>1.01289269540592E-3</v>
      </c>
      <c r="HR70">
        <f t="shared" si="29"/>
        <v>1.312424719895925E-3</v>
      </c>
      <c r="HS70">
        <f t="shared" si="30"/>
        <v>1.351154125376698E-3</v>
      </c>
      <c r="HT70">
        <f t="shared" si="31"/>
        <v>1.2355975349523859E-3</v>
      </c>
      <c r="HU70">
        <f t="shared" si="32"/>
        <v>1.5273061546470961E-3</v>
      </c>
      <c r="HV70">
        <f t="shared" si="33"/>
        <v>1.0739436920806679E-3</v>
      </c>
      <c r="HW70">
        <f t="shared" si="34"/>
        <v>1.538424585036675E-3</v>
      </c>
      <c r="HX70">
        <f t="shared" si="35"/>
        <v>1.0168410538101121E-3</v>
      </c>
      <c r="HY70">
        <f t="shared" si="36"/>
        <v>1.88584341031629E-3</v>
      </c>
      <c r="HZ70">
        <f t="shared" si="37"/>
        <v>8.7118990593056502E-4</v>
      </c>
      <c r="IA70">
        <f t="shared" si="38"/>
        <v>1.6683337594897919E-3</v>
      </c>
      <c r="IB70">
        <f t="shared" si="39"/>
        <v>1.160264563673486E-3</v>
      </c>
      <c r="IC70">
        <f t="shared" si="40"/>
        <v>1.3579141142759999E-3</v>
      </c>
      <c r="ID70">
        <f t="shared" si="41"/>
        <v>1.4293408153491932E-3</v>
      </c>
      <c r="IE70">
        <f t="shared" si="42"/>
        <v>1.5962737819475189E-3</v>
      </c>
      <c r="IF70">
        <f t="shared" si="43"/>
        <v>1.0471471206680879E-3</v>
      </c>
      <c r="IG70">
        <f t="shared" si="44"/>
        <v>1.393648951821306E-3</v>
      </c>
      <c r="IH70">
        <f t="shared" si="45"/>
        <v>8.4826624698907294E-4</v>
      </c>
      <c r="II70">
        <f t="shared" si="46"/>
        <v>6.1655662834304002E-4</v>
      </c>
      <c r="IJ70">
        <f t="shared" si="47"/>
        <v>9.2860715755917992E-4</v>
      </c>
      <c r="IK70">
        <f t="shared" si="48"/>
        <v>6.9761382587865185E-4</v>
      </c>
      <c r="IL70">
        <f t="shared" si="49"/>
        <v>4.8272868045172993E-4</v>
      </c>
      <c r="IM70">
        <f t="shared" si="50"/>
        <v>9.9028724221205994E-4</v>
      </c>
      <c r="IN70">
        <f t="shared" si="51"/>
        <v>8.9549186054040596E-4</v>
      </c>
      <c r="IO70">
        <f t="shared" si="52"/>
        <v>4.9351465760711396E-4</v>
      </c>
      <c r="IP70">
        <f t="shared" si="53"/>
        <v>1.3969965930347541E-3</v>
      </c>
      <c r="IQ70">
        <f t="shared" si="54"/>
        <v>1.0644416370038548E-3</v>
      </c>
      <c r="IR70">
        <f t="shared" si="55"/>
        <v>1.2110408479117901E-3</v>
      </c>
      <c r="IS70">
        <f t="shared" si="56"/>
        <v>1.4195434074536679E-3</v>
      </c>
      <c r="IT70">
        <f t="shared" si="57"/>
        <v>8.2277537519252211E-4</v>
      </c>
      <c r="IU70">
        <f t="shared" si="58"/>
        <v>1.0036314890303362E-3</v>
      </c>
      <c r="IV70">
        <f t="shared" si="59"/>
        <v>1.046351378920133E-3</v>
      </c>
      <c r="IW70">
        <f t="shared" si="60"/>
        <v>8.4597810072571601E-4</v>
      </c>
      <c r="IX70">
        <f t="shared" si="61"/>
        <v>1.9582154273860833E-3</v>
      </c>
      <c r="IY70">
        <f t="shared" si="62"/>
        <v>1.2050231471087808E-3</v>
      </c>
      <c r="IZ70">
        <f t="shared" si="63"/>
        <v>2.4170005689999998E-3</v>
      </c>
      <c r="JA70">
        <f t="shared" si="64"/>
        <v>1.0806950498253639E-3</v>
      </c>
      <c r="JB70">
        <f t="shared" si="65"/>
        <v>1.4242328774344E-3</v>
      </c>
      <c r="JC70">
        <f t="shared" si="66"/>
        <v>1.5665837406552269E-3</v>
      </c>
      <c r="JD70">
        <f t="shared" si="67"/>
        <v>1.147377668150112E-3</v>
      </c>
      <c r="JE70">
        <f t="shared" si="68"/>
        <v>1.447534369222259E-3</v>
      </c>
      <c r="JF70">
        <f t="shared" si="69"/>
        <v>4.9148628735751893E-4</v>
      </c>
      <c r="JG70">
        <f t="shared" si="70"/>
        <v>7.2073223558860805E-4</v>
      </c>
      <c r="JH70">
        <f t="shared" si="71"/>
        <v>3.9942570724351795E-4</v>
      </c>
      <c r="JI70">
        <f t="shared" si="72"/>
        <v>1.1124854762637479E-3</v>
      </c>
      <c r="JJ70">
        <f t="shared" si="73"/>
        <v>1.8611001403005607E-3</v>
      </c>
      <c r="JK70">
        <f t="shared" si="74"/>
        <v>1.2830715881687999E-3</v>
      </c>
      <c r="JL70">
        <f t="shared" si="11"/>
        <v>1.28822810596125E-3</v>
      </c>
      <c r="JM70">
        <f t="shared" si="1"/>
        <v>9.4068014496697999E-4</v>
      </c>
      <c r="JN70">
        <f t="shared" si="7"/>
        <v>1.0318489144063559E-3</v>
      </c>
      <c r="JO70">
        <f t="shared" si="8"/>
        <v>2.227908921755865E-3</v>
      </c>
      <c r="JP70">
        <f t="shared" si="76"/>
        <v>1.2872853398036448E-3</v>
      </c>
      <c r="JQ70">
        <f t="shared" si="77"/>
        <v>1.4901747250296868E-3</v>
      </c>
      <c r="JR70">
        <f t="shared" si="78"/>
        <v>1.3923142089663748E-3</v>
      </c>
      <c r="JS70">
        <f t="shared" si="79"/>
        <v>8.5141890523720795E-4</v>
      </c>
      <c r="JT70">
        <f t="shared" si="80"/>
        <v>1.3553087072270338E-3</v>
      </c>
      <c r="JU70">
        <f t="shared" si="81"/>
        <v>1.5064328297712641E-3</v>
      </c>
      <c r="JV70">
        <f t="shared" si="82"/>
        <v>1.1089465415714851E-3</v>
      </c>
      <c r="JW70">
        <f t="shared" si="83"/>
        <v>9.23960231272128E-4</v>
      </c>
      <c r="JX70">
        <f t="shared" si="84"/>
        <v>1.2611576316451838E-3</v>
      </c>
      <c r="JY70">
        <f t="shared" si="85"/>
        <v>7.5981439051068102E-4</v>
      </c>
      <c r="JZ70">
        <f t="shared" si="86"/>
        <v>1.0254716730802049E-3</v>
      </c>
      <c r="KA70">
        <f t="shared" si="87"/>
        <v>1.2732546521888818E-3</v>
      </c>
      <c r="KB70">
        <f t="shared" si="88"/>
        <v>8.6870906774685799E-4</v>
      </c>
      <c r="KC70">
        <f t="shared" si="89"/>
        <v>1.5900724988330819E-3</v>
      </c>
      <c r="KD70">
        <f t="shared" si="90"/>
        <v>1.0721797690672801E-3</v>
      </c>
      <c r="KE70">
        <f t="shared" si="75"/>
        <v>4.6489166810964301E-4</v>
      </c>
      <c r="KF70">
        <f t="shared" si="91"/>
        <v>1.5636988142724917E-3</v>
      </c>
      <c r="KG70">
        <f t="shared" si="92"/>
        <v>9.2851011589339212E-4</v>
      </c>
      <c r="KH70">
        <f t="shared" si="93"/>
        <v>8.2980018644172101E-4</v>
      </c>
      <c r="KI70">
        <f t="shared" si="94"/>
        <v>8.4392951145492593E-4</v>
      </c>
      <c r="KJ70">
        <f t="shared" si="95"/>
        <v>1.6375385093759999E-3</v>
      </c>
      <c r="KK70">
        <f t="shared" si="96"/>
        <v>8.4384644343779103E-4</v>
      </c>
      <c r="KL70">
        <f t="shared" si="97"/>
        <v>1.3291680002730469E-3</v>
      </c>
      <c r="KM70">
        <f t="shared" si="98"/>
        <v>6.4269385337671506E-4</v>
      </c>
      <c r="KN70">
        <f t="shared" si="99"/>
        <v>1.3850041642170798E-3</v>
      </c>
      <c r="KO70">
        <f t="shared" si="100"/>
        <v>1.6097579474012396E-3</v>
      </c>
      <c r="KP70">
        <f t="shared" si="9"/>
        <v>7.1684420362682613E-4</v>
      </c>
      <c r="KQ70">
        <f t="shared" si="10"/>
        <v>5.4322391350134804E-4</v>
      </c>
      <c r="KR70">
        <f t="shared" si="101"/>
        <v>5.7892317261932493E-4</v>
      </c>
      <c r="KS70">
        <f t="shared" si="102"/>
        <v>1.0117912988800921E-3</v>
      </c>
      <c r="KT70">
        <f t="shared" si="103"/>
        <v>1.3335684019905199E-3</v>
      </c>
    </row>
    <row r="71" spans="1:306" x14ac:dyDescent="0.25">
      <c r="A71">
        <v>-4.2009999999999999E-3</v>
      </c>
      <c r="C71">
        <v>4.3052E-2</v>
      </c>
      <c r="E71">
        <v>0.53360300000000005</v>
      </c>
      <c r="F71">
        <v>0.30906400000000001</v>
      </c>
      <c r="G71">
        <v>0.536103</v>
      </c>
      <c r="H71">
        <v>0.51080400000000004</v>
      </c>
      <c r="I71">
        <v>0.47403000000000001</v>
      </c>
      <c r="J71">
        <v>0.46601700000000001</v>
      </c>
      <c r="K71">
        <v>0.497894</v>
      </c>
      <c r="L71">
        <v>0.50607400000000002</v>
      </c>
      <c r="M71">
        <v>0.31871100000000002</v>
      </c>
      <c r="N71">
        <v>0.44957999999999998</v>
      </c>
      <c r="O71">
        <v>0.50588900000000003</v>
      </c>
      <c r="P71">
        <v>0.50312500000000004</v>
      </c>
      <c r="Q71">
        <v>0.48790800000000001</v>
      </c>
      <c r="R71">
        <v>0.52488299999999999</v>
      </c>
      <c r="S71">
        <v>0.53185099999999996</v>
      </c>
      <c r="T71">
        <v>0.57273600000000002</v>
      </c>
      <c r="U71">
        <v>0.46768199999999999</v>
      </c>
      <c r="V71">
        <v>0.43040499999999998</v>
      </c>
      <c r="W71">
        <v>0.41481299999999999</v>
      </c>
      <c r="X71">
        <v>0.48191699999999998</v>
      </c>
      <c r="Y71">
        <v>0.56805899999999998</v>
      </c>
      <c r="Z71">
        <v>0.49051699999999998</v>
      </c>
      <c r="AA71">
        <v>0.47926099999999999</v>
      </c>
      <c r="AB71">
        <v>0.52256499999999995</v>
      </c>
      <c r="AC71">
        <v>0.53813200000000005</v>
      </c>
      <c r="AD71">
        <v>0.44027899999999998</v>
      </c>
      <c r="AE71">
        <v>0.54637000000000002</v>
      </c>
      <c r="AF71">
        <v>0.48640899999999998</v>
      </c>
      <c r="AG71">
        <v>0.50409099999999996</v>
      </c>
      <c r="AH71">
        <v>0.56479599999999996</v>
      </c>
      <c r="AI71">
        <v>0.47062399999999999</v>
      </c>
      <c r="AJ71">
        <v>0.46576499999999998</v>
      </c>
      <c r="AK71">
        <v>0.52447699999999997</v>
      </c>
      <c r="AL71">
        <v>0.44082900000000003</v>
      </c>
      <c r="AM71">
        <v>0.52070899999999998</v>
      </c>
      <c r="AN71">
        <v>0.41070600000000002</v>
      </c>
      <c r="AO71">
        <v>0.34463500000000002</v>
      </c>
      <c r="AP71">
        <v>0.47164200000000001</v>
      </c>
      <c r="AQ71">
        <v>0.51322400000000001</v>
      </c>
      <c r="AR71">
        <v>0.24966099999999999</v>
      </c>
      <c r="AS71">
        <v>0.47055200000000003</v>
      </c>
      <c r="AT71">
        <v>0.45150400000000002</v>
      </c>
      <c r="AU71">
        <v>0.27990300000000001</v>
      </c>
      <c r="AV71">
        <v>0.519119</v>
      </c>
      <c r="AW71">
        <v>0.49679600000000002</v>
      </c>
      <c r="AX71">
        <v>0.481103</v>
      </c>
      <c r="AY71">
        <v>0.43680600000000003</v>
      </c>
      <c r="AZ71">
        <v>0.43367899999999998</v>
      </c>
      <c r="BA71">
        <v>0.47831000000000001</v>
      </c>
      <c r="BB71">
        <v>0.41150599999999998</v>
      </c>
      <c r="BC71">
        <v>0.45041900000000001</v>
      </c>
      <c r="BD71">
        <v>0.51142799999999999</v>
      </c>
      <c r="BE71">
        <v>0.48421900000000001</v>
      </c>
      <c r="BF71">
        <v>0.51058899999999996</v>
      </c>
      <c r="BG71">
        <v>1</v>
      </c>
      <c r="BH71">
        <v>0.49664000000000003</v>
      </c>
      <c r="BI71">
        <v>0.44778699999999999</v>
      </c>
      <c r="BJ71">
        <v>0.37505699999999997</v>
      </c>
      <c r="BK71">
        <v>0.49353900000000001</v>
      </c>
      <c r="BL71">
        <v>0.282968</v>
      </c>
      <c r="BM71">
        <v>0.41916900000000001</v>
      </c>
      <c r="BN71">
        <v>0.255745</v>
      </c>
      <c r="BO71">
        <v>0.40781499999999998</v>
      </c>
      <c r="BP71">
        <v>0.59013300000000002</v>
      </c>
      <c r="BQ71">
        <v>0.45139800000000002</v>
      </c>
      <c r="BR71">
        <v>0.45371600000000001</v>
      </c>
      <c r="BS71">
        <v>0.44705899999999998</v>
      </c>
      <c r="BT71">
        <v>0.457922</v>
      </c>
      <c r="BU71">
        <v>0.57296800000000003</v>
      </c>
      <c r="BV71">
        <v>0.52568800000000004</v>
      </c>
      <c r="BW71">
        <v>0.465256</v>
      </c>
      <c r="BX71">
        <v>0.46519100000000002</v>
      </c>
      <c r="BY71">
        <v>0.38313199999999997</v>
      </c>
      <c r="BZ71">
        <v>0.51272899999999999</v>
      </c>
      <c r="CA71">
        <v>0.45117200000000002</v>
      </c>
      <c r="CB71">
        <v>0.51961999999999997</v>
      </c>
      <c r="CC71">
        <v>0.462148</v>
      </c>
      <c r="CD71">
        <v>0.51757500000000001</v>
      </c>
      <c r="CE71">
        <v>0.22587599999999999</v>
      </c>
      <c r="CF71">
        <v>0.48704900000000001</v>
      </c>
      <c r="CG71">
        <v>0.42819499999999999</v>
      </c>
      <c r="CH71">
        <v>0.46470299999999998</v>
      </c>
      <c r="CI71">
        <v>0.56869400000000003</v>
      </c>
      <c r="CJ71">
        <v>0.30213899999999999</v>
      </c>
      <c r="CK71">
        <v>0.223881</v>
      </c>
      <c r="CL71">
        <v>0.52823699999999996</v>
      </c>
      <c r="CM71">
        <v>0.38042199999999998</v>
      </c>
      <c r="CN71">
        <v>0.37833800000000001</v>
      </c>
      <c r="CO71">
        <v>0.46797299999999997</v>
      </c>
      <c r="CP71">
        <v>0.46542</v>
      </c>
      <c r="CQ71">
        <v>0.42200500000000002</v>
      </c>
      <c r="CR71">
        <v>0.45207199999999997</v>
      </c>
      <c r="CS71">
        <v>0.33154099999999997</v>
      </c>
      <c r="CT71">
        <v>0.49740699999999999</v>
      </c>
      <c r="CU71">
        <v>0.52396100000000001</v>
      </c>
      <c r="CV71">
        <v>0.38570199999999999</v>
      </c>
      <c r="CW71">
        <v>0.24303900000000001</v>
      </c>
      <c r="CX71">
        <v>0.37410900000000002</v>
      </c>
      <c r="CY71">
        <v>0.42498900000000001</v>
      </c>
      <c r="CZ71">
        <v>0.46515000000000001</v>
      </c>
      <c r="DB71">
        <v>1.6314124879999998E-3</v>
      </c>
      <c r="DC71">
        <v>2.1411912200000002E-3</v>
      </c>
      <c r="DD71">
        <v>2.080186536E-3</v>
      </c>
      <c r="DE71">
        <v>1.857134124E-3</v>
      </c>
      <c r="DF71">
        <v>1.5450071240000001E-3</v>
      </c>
      <c r="DG71">
        <v>1.9442283199999999E-3</v>
      </c>
      <c r="DH71">
        <v>2.3604981079999999E-3</v>
      </c>
      <c r="DI71">
        <v>1.472120088E-3</v>
      </c>
      <c r="DJ71">
        <v>1.4981665479999998E-3</v>
      </c>
      <c r="DK71">
        <v>2.7965718160000001E-3</v>
      </c>
      <c r="DL71">
        <v>1.2885463599999999E-3</v>
      </c>
      <c r="DM71">
        <v>2.0280505640000003E-3</v>
      </c>
      <c r="DN71">
        <v>1.8335846800000002E-3</v>
      </c>
      <c r="DO71">
        <v>2.1676681999999998E-3</v>
      </c>
      <c r="DP71">
        <v>2.03119336E-3</v>
      </c>
      <c r="DQ71">
        <v>2.2034013600000001E-3</v>
      </c>
      <c r="DR71">
        <v>2.5135910199999998E-3</v>
      </c>
      <c r="DS71">
        <v>1.6144930520000001E-3</v>
      </c>
      <c r="DT71">
        <v>1.5188745599999998E-3</v>
      </c>
      <c r="DU71">
        <v>2.0914231079999998E-3</v>
      </c>
      <c r="DV71">
        <v>2.023530104E-3</v>
      </c>
      <c r="DW71">
        <v>1.7059785520000001E-3</v>
      </c>
      <c r="DX71">
        <v>2.3270467039999999E-3</v>
      </c>
      <c r="DY71">
        <v>1.7990569760000001E-3</v>
      </c>
      <c r="DZ71">
        <v>2.1366277080000001E-3</v>
      </c>
      <c r="EA71">
        <v>1.800606848E-3</v>
      </c>
      <c r="EB71">
        <v>2.2217415119999999E-3</v>
      </c>
      <c r="EC71">
        <v>1.34817338E-3</v>
      </c>
      <c r="ED71">
        <v>2.0163834719999999E-3</v>
      </c>
      <c r="EE71">
        <v>1.629647356E-3</v>
      </c>
      <c r="EF71">
        <v>1.7849359199999999E-3</v>
      </c>
      <c r="EG71">
        <v>1.9581341160000002E-3</v>
      </c>
      <c r="EH71">
        <v>2.1840710120000001E-3</v>
      </c>
      <c r="EI71">
        <v>1.9598992480000001E-3</v>
      </c>
      <c r="EJ71">
        <v>1.8883898760000001E-3</v>
      </c>
      <c r="EK71">
        <v>1.8758186919999999E-3</v>
      </c>
      <c r="EL71">
        <v>1.427259904E-3</v>
      </c>
      <c r="EM71">
        <v>1.7098532320000001E-3</v>
      </c>
      <c r="EN71">
        <v>1.4184772959999999E-3</v>
      </c>
      <c r="EO71">
        <v>1.3393907719999999E-3</v>
      </c>
      <c r="EP71">
        <v>1.6874231400000001E-3</v>
      </c>
      <c r="EQ71">
        <v>1.4056908519999999E-3</v>
      </c>
      <c r="ER71">
        <v>1.4490011639999999E-3</v>
      </c>
      <c r="ES71">
        <v>2.1554414320000001E-3</v>
      </c>
      <c r="ET71">
        <v>1.5585254519999998E-3</v>
      </c>
      <c r="EU71">
        <v>1.9920160399999999E-3</v>
      </c>
      <c r="EV71">
        <v>1.985429084E-3</v>
      </c>
      <c r="EW71">
        <v>1.4793097720000002E-3</v>
      </c>
      <c r="EX71">
        <v>1.7475667840000002E-3</v>
      </c>
      <c r="EY71">
        <v>1.9146515959999999E-3</v>
      </c>
      <c r="EZ71">
        <v>1.7925130720000001E-3</v>
      </c>
      <c r="FA71">
        <v>2.5017947720000003E-3</v>
      </c>
      <c r="FB71">
        <v>2.1665057959999998E-3</v>
      </c>
      <c r="FC71">
        <v>2.1165654759999998E-3</v>
      </c>
      <c r="FD71">
        <v>1.8534747039999999E-3</v>
      </c>
      <c r="FE71">
        <v>2.1831669200000001E-3</v>
      </c>
      <c r="FF71">
        <v>2.5100607560000002E-3</v>
      </c>
      <c r="FG71">
        <v>1.8576076959999999E-3</v>
      </c>
      <c r="FH71">
        <v>2.0096243079999999E-3</v>
      </c>
      <c r="FI71">
        <v>1.112765044E-3</v>
      </c>
      <c r="FJ71">
        <v>1.4348370560000002E-3</v>
      </c>
      <c r="FK71">
        <v>1.228101352E-3</v>
      </c>
      <c r="FL71">
        <v>2.0054482639999998E-3</v>
      </c>
      <c r="FM71">
        <v>2.298417124E-3</v>
      </c>
      <c r="FN71">
        <v>1.7715897999999999E-3</v>
      </c>
      <c r="FO71">
        <v>1.87469934E-3</v>
      </c>
      <c r="FP71">
        <v>1.670288444E-3</v>
      </c>
      <c r="FQ71">
        <v>2.077732572E-3</v>
      </c>
      <c r="FR71">
        <v>2.6077887960000001E-3</v>
      </c>
      <c r="FS71">
        <v>1.812790564E-3</v>
      </c>
      <c r="FT71">
        <v>2.243827188E-3</v>
      </c>
      <c r="FU71">
        <v>2.2548485E-3</v>
      </c>
      <c r="FV71">
        <v>1.566059552E-3</v>
      </c>
      <c r="FW71">
        <v>1.9572300240000002E-3</v>
      </c>
      <c r="FX71">
        <v>1.9232189440000001E-3</v>
      </c>
      <c r="FY71">
        <v>1.8816737640000001E-3</v>
      </c>
      <c r="FZ71">
        <v>1.788423132E-3</v>
      </c>
      <c r="GA71">
        <v>2.0864721280000002E-3</v>
      </c>
      <c r="GB71">
        <v>1.7727522039999999E-3</v>
      </c>
      <c r="GC71">
        <v>1.7628502439999999E-3</v>
      </c>
      <c r="GD71">
        <v>2.0228412719999998E-3</v>
      </c>
      <c r="GE71">
        <v>1.7030940679999998E-3</v>
      </c>
      <c r="GF71">
        <v>1.9364359079999999E-3</v>
      </c>
      <c r="GG71">
        <v>2.1501029840000001E-3</v>
      </c>
      <c r="GH71">
        <v>1.4670830040000001E-3</v>
      </c>
      <c r="GI71">
        <v>1.9964073439999999E-3</v>
      </c>
      <c r="GJ71">
        <v>1.9518915760000002E-3</v>
      </c>
      <c r="GK71">
        <v>1.6731298760000002E-3</v>
      </c>
      <c r="GL71">
        <v>1.3922155759999999E-3</v>
      </c>
      <c r="GM71">
        <v>2.4109119999999999E-3</v>
      </c>
      <c r="GN71">
        <v>1.541993484E-3</v>
      </c>
      <c r="GO71">
        <v>2.3752218919999997E-3</v>
      </c>
      <c r="GP71">
        <v>1.6318860600000001E-3</v>
      </c>
      <c r="GQ71">
        <v>1.7458447039999999E-3</v>
      </c>
      <c r="GR71">
        <v>2.2204499519999999E-3</v>
      </c>
      <c r="GS71">
        <v>1.8123600440000001E-3</v>
      </c>
      <c r="GT71">
        <v>1.3564824160000001E-3</v>
      </c>
      <c r="GU71">
        <v>1.1819926599999999E-3</v>
      </c>
      <c r="GV71">
        <v>1.6981430879999999E-3</v>
      </c>
      <c r="GW71">
        <v>2.2707346879999998E-3</v>
      </c>
      <c r="GY71">
        <f t="shared" si="5"/>
        <v>8.7052659783426402E-4</v>
      </c>
      <c r="GZ71">
        <f t="shared" si="6"/>
        <v>6.6176512321808008E-4</v>
      </c>
      <c r="HA71">
        <f t="shared" si="12"/>
        <v>1.1151942425092079E-3</v>
      </c>
      <c r="HB71">
        <f t="shared" si="13"/>
        <v>9.486315390756961E-4</v>
      </c>
      <c r="HC71">
        <f t="shared" si="14"/>
        <v>7.3237972698972007E-4</v>
      </c>
      <c r="HD71">
        <f t="shared" si="15"/>
        <v>9.0604344900144002E-4</v>
      </c>
      <c r="HE71">
        <f t="shared" si="16"/>
        <v>1.1752778449845519E-3</v>
      </c>
      <c r="HF71">
        <f t="shared" si="17"/>
        <v>7.4500170141451199E-4</v>
      </c>
      <c r="HG71">
        <f t="shared" si="18"/>
        <v>4.7748215867962797E-4</v>
      </c>
      <c r="HH71">
        <f t="shared" si="19"/>
        <v>1.2572827570372801E-3</v>
      </c>
      <c r="HI71">
        <f t="shared" si="20"/>
        <v>6.5186142951404E-4</v>
      </c>
      <c r="HJ71">
        <f t="shared" si="21"/>
        <v>1.0203629400125003E-3</v>
      </c>
      <c r="HK71">
        <f t="shared" si="22"/>
        <v>8.9462063404944006E-4</v>
      </c>
      <c r="HL71">
        <f t="shared" si="23"/>
        <v>1.1377721878205998E-3</v>
      </c>
      <c r="HM71">
        <f t="shared" si="24"/>
        <v>1.0802922197093599E-3</v>
      </c>
      <c r="HN71">
        <f t="shared" si="25"/>
        <v>1.2619672813209601E-3</v>
      </c>
      <c r="HO71">
        <f t="shared" si="26"/>
        <v>1.1755612754156398E-3</v>
      </c>
      <c r="HP71">
        <f t="shared" si="27"/>
        <v>6.9488588204606001E-4</v>
      </c>
      <c r="HQ71">
        <f t="shared" si="28"/>
        <v>6.3004891285727992E-4</v>
      </c>
      <c r="HR71">
        <f t="shared" si="29"/>
        <v>1.0078923499380358E-3</v>
      </c>
      <c r="HS71">
        <f t="shared" si="30"/>
        <v>1.1494844873481359E-3</v>
      </c>
      <c r="HT71">
        <f t="shared" si="31"/>
        <v>8.3681148139138403E-4</v>
      </c>
      <c r="HU71">
        <f t="shared" si="32"/>
        <v>1.115262730405744E-3</v>
      </c>
      <c r="HV71">
        <f t="shared" si="33"/>
        <v>9.4012420866343991E-4</v>
      </c>
      <c r="HW71">
        <f t="shared" si="34"/>
        <v>1.1497877417614561E-3</v>
      </c>
      <c r="HX71">
        <f t="shared" si="35"/>
        <v>7.9276938243059199E-4</v>
      </c>
      <c r="HY71">
        <f t="shared" si="36"/>
        <v>1.2138929099114399E-3</v>
      </c>
      <c r="HZ71">
        <f t="shared" si="37"/>
        <v>6.5576366559242001E-4</v>
      </c>
      <c r="IA71">
        <f t="shared" si="38"/>
        <v>1.0164407607839519E-3</v>
      </c>
      <c r="IB71">
        <f t="shared" si="39"/>
        <v>9.2041830807937592E-4</v>
      </c>
      <c r="IC71">
        <f t="shared" si="40"/>
        <v>8.400336824140799E-4</v>
      </c>
      <c r="ID71">
        <f t="shared" si="41"/>
        <v>9.1203033653874011E-4</v>
      </c>
      <c r="IE71">
        <f t="shared" si="42"/>
        <v>1.1454950121607239E-3</v>
      </c>
      <c r="IF71">
        <f t="shared" si="43"/>
        <v>8.6398042559659213E-4</v>
      </c>
      <c r="IG71">
        <f t="shared" si="44"/>
        <v>9.8330160394208407E-4</v>
      </c>
      <c r="IH71">
        <f t="shared" si="45"/>
        <v>7.7040999171655198E-4</v>
      </c>
      <c r="II71">
        <f t="shared" si="46"/>
        <v>4.9188371701504004E-4</v>
      </c>
      <c r="IJ71">
        <f t="shared" si="47"/>
        <v>8.0643859804694403E-4</v>
      </c>
      <c r="IK71">
        <f t="shared" si="48"/>
        <v>7.2799659176230394E-4</v>
      </c>
      <c r="IL71">
        <f t="shared" si="49"/>
        <v>3.3439363952829197E-4</v>
      </c>
      <c r="IM71">
        <f t="shared" si="50"/>
        <v>7.9402033337328004E-4</v>
      </c>
      <c r="IN71">
        <f t="shared" si="51"/>
        <v>6.3467504244140794E-4</v>
      </c>
      <c r="IO71">
        <f t="shared" si="52"/>
        <v>4.0557977280709196E-4</v>
      </c>
      <c r="IP71">
        <f t="shared" si="53"/>
        <v>1.118930600738408E-3</v>
      </c>
      <c r="IQ71">
        <f t="shared" si="54"/>
        <v>7.7426921045179191E-4</v>
      </c>
      <c r="IR71">
        <f t="shared" si="55"/>
        <v>9.5836489289212001E-4</v>
      </c>
      <c r="IS71">
        <f t="shared" si="56"/>
        <v>8.6724733646570407E-4</v>
      </c>
      <c r="IT71">
        <f t="shared" si="57"/>
        <v>6.4154558261118812E-4</v>
      </c>
      <c r="IU71">
        <f t="shared" si="58"/>
        <v>8.358786684550401E-4</v>
      </c>
      <c r="IV71">
        <f t="shared" si="59"/>
        <v>7.8789061966357595E-4</v>
      </c>
      <c r="IW71">
        <f t="shared" si="60"/>
        <v>8.0738194537716807E-4</v>
      </c>
      <c r="IX71">
        <f t="shared" si="61"/>
        <v>1.279487896654416E-3</v>
      </c>
      <c r="IY71">
        <f t="shared" si="62"/>
        <v>1.0490632700333239E-3</v>
      </c>
      <c r="IZ71">
        <f t="shared" si="63"/>
        <v>1.0806950498253639E-3</v>
      </c>
      <c r="JA71">
        <f t="shared" si="64"/>
        <v>1.8534747039999999E-3</v>
      </c>
      <c r="JB71">
        <f t="shared" si="65"/>
        <v>1.0842480191488001E-3</v>
      </c>
      <c r="JC71">
        <f t="shared" si="66"/>
        <v>1.123972575746972E-3</v>
      </c>
      <c r="JD71">
        <f t="shared" si="67"/>
        <v>6.967087696386719E-4</v>
      </c>
      <c r="JE71">
        <f t="shared" si="68"/>
        <v>9.918279713460119E-4</v>
      </c>
      <c r="JF71">
        <f t="shared" si="69"/>
        <v>3.1487689897059199E-4</v>
      </c>
      <c r="JG71">
        <f t="shared" si="70"/>
        <v>6.0143921392646416E-4</v>
      </c>
      <c r="JH71">
        <f t="shared" si="71"/>
        <v>3.1408078026723998E-4</v>
      </c>
      <c r="JI71">
        <f t="shared" si="72"/>
        <v>8.1785188378315991E-4</v>
      </c>
      <c r="JJ71">
        <f t="shared" si="73"/>
        <v>1.356371792637492E-3</v>
      </c>
      <c r="JK71">
        <f t="shared" si="74"/>
        <v>7.996920925404E-4</v>
      </c>
      <c r="JL71">
        <f t="shared" si="11"/>
        <v>8.5058108574744007E-4</v>
      </c>
      <c r="JM71">
        <f t="shared" si="1"/>
        <v>7.4671748148619601E-4</v>
      </c>
      <c r="JN71">
        <f t="shared" si="7"/>
        <v>9.5143945483538398E-4</v>
      </c>
      <c r="JO71">
        <f t="shared" si="8"/>
        <v>1.494179530866528E-3</v>
      </c>
      <c r="JP71">
        <f t="shared" si="76"/>
        <v>9.529622460080321E-4</v>
      </c>
      <c r="JQ71">
        <f t="shared" si="77"/>
        <v>1.0439540621801279E-3</v>
      </c>
      <c r="JR71">
        <f t="shared" si="78"/>
        <v>1.0489352285635001E-3</v>
      </c>
      <c r="JS71">
        <f t="shared" si="79"/>
        <v>6.0000752827686393E-4</v>
      </c>
      <c r="JT71">
        <f t="shared" si="80"/>
        <v>1.003528592975496E-3</v>
      </c>
      <c r="JU71">
        <f t="shared" si="81"/>
        <v>8.6770253740236808E-4</v>
      </c>
      <c r="JV71">
        <f t="shared" si="82"/>
        <v>9.7775532124967993E-4</v>
      </c>
      <c r="JW71">
        <f t="shared" si="83"/>
        <v>8.2651617360753602E-4</v>
      </c>
      <c r="JX71">
        <f t="shared" si="84"/>
        <v>1.0799058116496001E-3</v>
      </c>
      <c r="JY71">
        <f t="shared" si="85"/>
        <v>4.0042217683070394E-4</v>
      </c>
      <c r="JZ71">
        <f t="shared" si="86"/>
        <v>8.5859444848995596E-4</v>
      </c>
      <c r="KA71">
        <f t="shared" si="87"/>
        <v>8.6617051846403991E-4</v>
      </c>
      <c r="KB71">
        <f t="shared" si="88"/>
        <v>7.9143292268180391E-4</v>
      </c>
      <c r="KC71">
        <f t="shared" si="89"/>
        <v>1.101239482264152E-3</v>
      </c>
      <c r="KD71">
        <f t="shared" si="90"/>
        <v>6.4962996548277596E-4</v>
      </c>
      <c r="KE71">
        <f t="shared" si="75"/>
        <v>3.2845201001852401E-4</v>
      </c>
      <c r="KF71">
        <f t="shared" si="91"/>
        <v>1.0545762261725277E-3</v>
      </c>
      <c r="KG71">
        <f t="shared" si="92"/>
        <v>7.4254249712507202E-4</v>
      </c>
      <c r="KH71">
        <f t="shared" si="93"/>
        <v>6.3300861102608802E-4</v>
      </c>
      <c r="KI71">
        <f t="shared" si="94"/>
        <v>6.5151929974744793E-4</v>
      </c>
      <c r="KJ71">
        <f t="shared" si="95"/>
        <v>1.1220866630399999E-3</v>
      </c>
      <c r="KK71">
        <f t="shared" si="96"/>
        <v>6.5072896021542003E-4</v>
      </c>
      <c r="KL71">
        <f t="shared" si="97"/>
        <v>1.0737713111602237E-3</v>
      </c>
      <c r="KM71">
        <f t="shared" si="98"/>
        <v>5.4103713621845998E-4</v>
      </c>
      <c r="KN71">
        <f t="shared" si="99"/>
        <v>8.6839537668252794E-4</v>
      </c>
      <c r="KO71">
        <f t="shared" si="100"/>
        <v>1.1634291772998719E-3</v>
      </c>
      <c r="KP71">
        <f t="shared" si="9"/>
        <v>6.9903089369088801E-4</v>
      </c>
      <c r="KQ71">
        <f t="shared" si="10"/>
        <v>3.2967812990222404E-4</v>
      </c>
      <c r="KR71">
        <f t="shared" si="101"/>
        <v>4.4219409203993999E-4</v>
      </c>
      <c r="KS71">
        <f t="shared" si="102"/>
        <v>7.2169213282603198E-4</v>
      </c>
      <c r="KT71">
        <f t="shared" si="103"/>
        <v>1.0562322401232E-3</v>
      </c>
    </row>
    <row r="72" spans="1:306" x14ac:dyDescent="0.25">
      <c r="A72">
        <v>-1.152E-3</v>
      </c>
      <c r="C72">
        <v>5.0709999999999998E-2</v>
      </c>
      <c r="E72">
        <v>0.449737</v>
      </c>
      <c r="F72">
        <v>0.39220899999999997</v>
      </c>
      <c r="G72">
        <v>0.560755</v>
      </c>
      <c r="H72">
        <v>0.49010599999999999</v>
      </c>
      <c r="I72">
        <v>0.46241500000000002</v>
      </c>
      <c r="J72">
        <v>0.55165600000000004</v>
      </c>
      <c r="K72">
        <v>0.57734399999999997</v>
      </c>
      <c r="L72">
        <v>0.52439499999999994</v>
      </c>
      <c r="M72">
        <v>0.36724899999999999</v>
      </c>
      <c r="N72">
        <v>0.48264600000000002</v>
      </c>
      <c r="O72">
        <v>0.499083</v>
      </c>
      <c r="P72">
        <v>0.49847599999999997</v>
      </c>
      <c r="Q72">
        <v>0.62342200000000003</v>
      </c>
      <c r="R72">
        <v>0.58477500000000004</v>
      </c>
      <c r="S72">
        <v>0.59728400000000004</v>
      </c>
      <c r="T72">
        <v>0.53752100000000003</v>
      </c>
      <c r="U72">
        <v>0.58431900000000003</v>
      </c>
      <c r="V72">
        <v>0.446432</v>
      </c>
      <c r="W72">
        <v>0.41386600000000001</v>
      </c>
      <c r="X72">
        <v>0.49946299999999999</v>
      </c>
      <c r="Y72">
        <v>0.487792</v>
      </c>
      <c r="Z72">
        <v>0.51939000000000002</v>
      </c>
      <c r="AA72">
        <v>0.51455099999999998</v>
      </c>
      <c r="AB72">
        <v>0.47362199999999999</v>
      </c>
      <c r="AC72">
        <v>0.55241799999999996</v>
      </c>
      <c r="AD72">
        <v>0.41345300000000001</v>
      </c>
      <c r="AE72">
        <v>0.57233400000000001</v>
      </c>
      <c r="AF72">
        <v>0.51389899999999999</v>
      </c>
      <c r="AG72">
        <v>0.47725600000000001</v>
      </c>
      <c r="AH72">
        <v>0.43519799999999997</v>
      </c>
      <c r="AI72">
        <v>0.54269999999999996</v>
      </c>
      <c r="AJ72">
        <v>0.55247999999999997</v>
      </c>
      <c r="AK72">
        <v>0.58813700000000002</v>
      </c>
      <c r="AL72">
        <v>0.39935100000000001</v>
      </c>
      <c r="AM72">
        <v>0.58395900000000001</v>
      </c>
      <c r="AN72">
        <v>0.46792600000000001</v>
      </c>
      <c r="AO72">
        <v>0.39939799999999998</v>
      </c>
      <c r="AP72">
        <v>0.42028300000000002</v>
      </c>
      <c r="AQ72">
        <v>0.36303800000000003</v>
      </c>
      <c r="AR72">
        <v>0.26828600000000002</v>
      </c>
      <c r="AS72">
        <v>0.41745900000000002</v>
      </c>
      <c r="AT72">
        <v>0.45289200000000002</v>
      </c>
      <c r="AU72">
        <v>0.32250600000000001</v>
      </c>
      <c r="AV72">
        <v>0.46730300000000002</v>
      </c>
      <c r="AW72">
        <v>0.54937199999999997</v>
      </c>
      <c r="AX72">
        <v>0.43658799999999998</v>
      </c>
      <c r="AY72">
        <v>0.58228800000000003</v>
      </c>
      <c r="AZ72">
        <v>0.399787</v>
      </c>
      <c r="BA72">
        <v>0.311614</v>
      </c>
      <c r="BB72">
        <v>0.45890999999999998</v>
      </c>
      <c r="BC72">
        <v>0.44135000000000002</v>
      </c>
      <c r="BD72">
        <v>0.56308199999999997</v>
      </c>
      <c r="BE72">
        <v>0.37998300000000002</v>
      </c>
      <c r="BF72">
        <v>0.57128000000000001</v>
      </c>
      <c r="BG72">
        <v>0.49664000000000003</v>
      </c>
      <c r="BH72">
        <v>1</v>
      </c>
      <c r="BI72">
        <v>0.36138799999999999</v>
      </c>
      <c r="BJ72">
        <v>0.46254499999999998</v>
      </c>
      <c r="BK72">
        <v>0.53891199999999995</v>
      </c>
      <c r="BL72">
        <v>0.37762899999999999</v>
      </c>
      <c r="BM72">
        <v>0.428844</v>
      </c>
      <c r="BN72">
        <v>0.33829199999999998</v>
      </c>
      <c r="BO72">
        <v>0.39651799999999998</v>
      </c>
      <c r="BP72">
        <v>0.58952000000000004</v>
      </c>
      <c r="BQ72">
        <v>0.56598599999999999</v>
      </c>
      <c r="BR72">
        <v>0.49255900000000002</v>
      </c>
      <c r="BS72">
        <v>0.52544599999999997</v>
      </c>
      <c r="BT72">
        <v>0.38519300000000001</v>
      </c>
      <c r="BU72">
        <v>0.57781199999999999</v>
      </c>
      <c r="BV72">
        <v>0.54534899999999997</v>
      </c>
      <c r="BW72">
        <v>0.56417799999999996</v>
      </c>
      <c r="BX72">
        <v>0.51554999999999995</v>
      </c>
      <c r="BY72">
        <v>0.412219</v>
      </c>
      <c r="BZ72">
        <v>0.44587500000000002</v>
      </c>
      <c r="CA72">
        <v>0.44922099999999998</v>
      </c>
      <c r="CB72">
        <v>0.49849300000000002</v>
      </c>
      <c r="CC72">
        <v>0.437384</v>
      </c>
      <c r="CD72">
        <v>0.41791699999999998</v>
      </c>
      <c r="CE72">
        <v>0.26192399999999999</v>
      </c>
      <c r="CF72">
        <v>0.45314900000000002</v>
      </c>
      <c r="CG72">
        <v>0.54623600000000005</v>
      </c>
      <c r="CH72">
        <v>0.46625699999999998</v>
      </c>
      <c r="CI72">
        <v>0.58235400000000004</v>
      </c>
      <c r="CJ72">
        <v>0.42557</v>
      </c>
      <c r="CK72">
        <v>0.27429599999999998</v>
      </c>
      <c r="CL72">
        <v>0.54170799999999997</v>
      </c>
      <c r="CM72">
        <v>0.34639599999999998</v>
      </c>
      <c r="CN72">
        <v>0.39428099999999999</v>
      </c>
      <c r="CO72">
        <v>0.43894300000000003</v>
      </c>
      <c r="CP72">
        <v>0.41900199999999999</v>
      </c>
      <c r="CQ72">
        <v>0.50381900000000002</v>
      </c>
      <c r="CR72">
        <v>0.44941900000000001</v>
      </c>
      <c r="CS72">
        <v>0.33873199999999998</v>
      </c>
      <c r="CT72">
        <v>0.54097499999999998</v>
      </c>
      <c r="CU72">
        <v>0.59812399999999999</v>
      </c>
      <c r="CV72">
        <v>0.29105599999999998</v>
      </c>
      <c r="CW72">
        <v>0.35482900000000001</v>
      </c>
      <c r="CX72">
        <v>0.40568100000000001</v>
      </c>
      <c r="CY72">
        <v>0.382106</v>
      </c>
      <c r="CZ72">
        <v>0.43398399999999998</v>
      </c>
      <c r="DB72">
        <v>1.9216047399999998E-3</v>
      </c>
      <c r="DC72">
        <v>2.52206185E-3</v>
      </c>
      <c r="DD72">
        <v>2.4502057799999999E-3</v>
      </c>
      <c r="DE72">
        <v>2.18747727E-3</v>
      </c>
      <c r="DF72">
        <v>1.81982977E-3</v>
      </c>
      <c r="DG72">
        <v>2.2900635999999999E-3</v>
      </c>
      <c r="DH72">
        <v>2.7803785899999998E-3</v>
      </c>
      <c r="DI72">
        <v>1.7339777400000001E-3</v>
      </c>
      <c r="DJ72">
        <v>1.7646572899999997E-3</v>
      </c>
      <c r="DK72">
        <v>3.2940201800000001E-3</v>
      </c>
      <c r="DL72">
        <v>1.5177502999999999E-3</v>
      </c>
      <c r="DM72">
        <v>2.38879597E-3</v>
      </c>
      <c r="DN72">
        <v>2.1597388999999999E-3</v>
      </c>
      <c r="DO72">
        <v>2.5532484999999999E-3</v>
      </c>
      <c r="DP72">
        <v>2.3924977999999998E-3</v>
      </c>
      <c r="DQ72">
        <v>2.5953377999999999E-3</v>
      </c>
      <c r="DR72">
        <v>2.9607033499999998E-3</v>
      </c>
      <c r="DS72">
        <v>1.90167571E-3</v>
      </c>
      <c r="DT72">
        <v>1.7890488E-3</v>
      </c>
      <c r="DU72">
        <v>2.4634410899999999E-3</v>
      </c>
      <c r="DV72">
        <v>2.3834714199999999E-3</v>
      </c>
      <c r="DW72">
        <v>2.0094344599999999E-3</v>
      </c>
      <c r="DX72">
        <v>2.7409769200000002E-3</v>
      </c>
      <c r="DY72">
        <v>2.1190694799999997E-3</v>
      </c>
      <c r="DZ72">
        <v>2.51668659E-3</v>
      </c>
      <c r="EA72">
        <v>2.1208950400000001E-3</v>
      </c>
      <c r="EB72">
        <v>2.6169402599999997E-3</v>
      </c>
      <c r="EC72">
        <v>1.5879836500000001E-3</v>
      </c>
      <c r="ED72">
        <v>2.3750535600000002E-3</v>
      </c>
      <c r="EE72">
        <v>1.9195256299999999E-3</v>
      </c>
      <c r="EF72">
        <v>2.1024365999999998E-3</v>
      </c>
      <c r="EG72">
        <v>2.3064429299999999E-3</v>
      </c>
      <c r="EH72">
        <v>2.5725690099999998E-3</v>
      </c>
      <c r="EI72">
        <v>2.3085220400000002E-3</v>
      </c>
      <c r="EJ72">
        <v>2.2242927299999998E-3</v>
      </c>
      <c r="EK72">
        <v>2.2094854099999998E-3</v>
      </c>
      <c r="EL72">
        <v>1.6811379199999999E-3</v>
      </c>
      <c r="EM72">
        <v>2.0139983599999998E-3</v>
      </c>
      <c r="EN72">
        <v>1.6707930799999997E-3</v>
      </c>
      <c r="EO72">
        <v>1.5776388099999999E-3</v>
      </c>
      <c r="EP72">
        <v>1.9875784499999998E-3</v>
      </c>
      <c r="EQ72">
        <v>1.6557322099999998E-3</v>
      </c>
      <c r="ER72">
        <v>1.7067464699999999E-3</v>
      </c>
      <c r="ES72">
        <v>2.53884686E-3</v>
      </c>
      <c r="ET72">
        <v>1.8357527099999997E-3</v>
      </c>
      <c r="EU72">
        <v>2.3463516999999998E-3</v>
      </c>
      <c r="EV72">
        <v>2.3385930699999996E-3</v>
      </c>
      <c r="EW72">
        <v>1.74244631E-3</v>
      </c>
      <c r="EX72">
        <v>2.0584203200000001E-3</v>
      </c>
      <c r="EY72">
        <v>2.2552258299999997E-3</v>
      </c>
      <c r="EZ72">
        <v>2.1113615599999999E-3</v>
      </c>
      <c r="FA72">
        <v>2.9468088100000002E-3</v>
      </c>
      <c r="FB72">
        <v>2.5518793299999999E-3</v>
      </c>
      <c r="FC72">
        <v>2.4930557299999998E-3</v>
      </c>
      <c r="FD72">
        <v>2.1831669200000001E-3</v>
      </c>
      <c r="FE72">
        <v>2.5715040999999997E-3</v>
      </c>
      <c r="FF72">
        <v>2.95654513E-3</v>
      </c>
      <c r="FG72">
        <v>2.1880350799999997E-3</v>
      </c>
      <c r="FH72">
        <v>2.36709209E-3</v>
      </c>
      <c r="FI72">
        <v>1.3107013699999999E-3</v>
      </c>
      <c r="FJ72">
        <v>1.6900628800000002E-3</v>
      </c>
      <c r="FK72">
        <v>1.4465534599999998E-3</v>
      </c>
      <c r="FL72">
        <v>2.36217322E-3</v>
      </c>
      <c r="FM72">
        <v>2.7072547699999996E-3</v>
      </c>
      <c r="FN72">
        <v>2.0867164999999999E-3</v>
      </c>
      <c r="FO72">
        <v>2.2081669499999998E-3</v>
      </c>
      <c r="FP72">
        <v>1.9673958699999998E-3</v>
      </c>
      <c r="FQ72">
        <v>2.4473153099999999E-3</v>
      </c>
      <c r="FR72">
        <v>3.07165683E-3</v>
      </c>
      <c r="FS72">
        <v>2.1352459700000001E-3</v>
      </c>
      <c r="FT72">
        <v>2.6429544899999997E-3</v>
      </c>
      <c r="FU72">
        <v>2.6559362499999997E-3</v>
      </c>
      <c r="FV72">
        <v>1.8446269599999999E-3</v>
      </c>
      <c r="FW72">
        <v>2.3053780200000002E-3</v>
      </c>
      <c r="FX72">
        <v>2.2653171200000002E-3</v>
      </c>
      <c r="FY72">
        <v>2.2163819699999999E-3</v>
      </c>
      <c r="FZ72">
        <v>2.1065441100000001E-3</v>
      </c>
      <c r="GA72">
        <v>2.4576094399999999E-3</v>
      </c>
      <c r="GB72">
        <v>2.0880856699999999E-3</v>
      </c>
      <c r="GC72">
        <v>2.0764223699999999E-3</v>
      </c>
      <c r="GD72">
        <v>2.3826600599999997E-3</v>
      </c>
      <c r="GE72">
        <v>2.0060368899999996E-3</v>
      </c>
      <c r="GF72">
        <v>2.2808850899999999E-3</v>
      </c>
      <c r="GG72">
        <v>2.5325588200000001E-3</v>
      </c>
      <c r="GH72">
        <v>1.7280446700000001E-3</v>
      </c>
      <c r="GI72">
        <v>2.3515241199999998E-3</v>
      </c>
      <c r="GJ72">
        <v>2.2990899800000002E-3</v>
      </c>
      <c r="GK72">
        <v>1.9707427299999998E-3</v>
      </c>
      <c r="GL72">
        <v>1.6398599799999998E-3</v>
      </c>
      <c r="GM72">
        <v>2.8397599999999998E-3</v>
      </c>
      <c r="GN72">
        <v>1.8162800699999999E-3</v>
      </c>
      <c r="GO72">
        <v>2.7977214099999996E-3</v>
      </c>
      <c r="GP72">
        <v>1.92216255E-3</v>
      </c>
      <c r="GQ72">
        <v>2.0563919199999997E-3</v>
      </c>
      <c r="GR72">
        <v>2.6154189599999996E-3</v>
      </c>
      <c r="GS72">
        <v>2.1347388700000002E-3</v>
      </c>
      <c r="GT72">
        <v>1.59777068E-3</v>
      </c>
      <c r="GU72">
        <v>1.3922430500000001E-3</v>
      </c>
      <c r="GV72">
        <v>2.00020524E-3</v>
      </c>
      <c r="GW72">
        <v>2.6746482399999999E-3</v>
      </c>
      <c r="GY72">
        <f t="shared" si="5"/>
        <v>8.6421675095337989E-4</v>
      </c>
      <c r="GZ72">
        <f t="shared" si="6"/>
        <v>9.8917535612664999E-4</v>
      </c>
      <c r="HA72">
        <f t="shared" si="12"/>
        <v>1.3739651421639E-3</v>
      </c>
      <c r="HB72">
        <f t="shared" si="13"/>
        <v>1.0720957348906201E-3</v>
      </c>
      <c r="HC72">
        <f t="shared" si="14"/>
        <v>8.4151658309455002E-4</v>
      </c>
      <c r="HD72">
        <f t="shared" si="15"/>
        <v>1.2633273253216E-3</v>
      </c>
      <c r="HE72">
        <f t="shared" si="16"/>
        <v>1.6052348966649598E-3</v>
      </c>
      <c r="HF72">
        <f t="shared" si="17"/>
        <v>9.0928925696729995E-4</v>
      </c>
      <c r="HG72">
        <f t="shared" si="18"/>
        <v>6.4806862509520988E-4</v>
      </c>
      <c r="HH72">
        <f t="shared" si="19"/>
        <v>1.5898456637962802E-3</v>
      </c>
      <c r="HI72">
        <f t="shared" si="20"/>
        <v>7.5748337297489997E-4</v>
      </c>
      <c r="HJ72">
        <f t="shared" si="21"/>
        <v>1.1907574599417199E-3</v>
      </c>
      <c r="HK72">
        <f t="shared" si="22"/>
        <v>1.3464287445157999E-3</v>
      </c>
      <c r="HL72">
        <f t="shared" si="23"/>
        <v>1.4930758915875E-3</v>
      </c>
      <c r="HM72">
        <f t="shared" si="24"/>
        <v>1.4290006559751999E-3</v>
      </c>
      <c r="HN72">
        <f t="shared" si="25"/>
        <v>1.3950485695937999E-3</v>
      </c>
      <c r="HO72">
        <f t="shared" si="26"/>
        <v>1.7299952207686499E-3</v>
      </c>
      <c r="HP72">
        <f t="shared" si="27"/>
        <v>8.4896889056671994E-4</v>
      </c>
      <c r="HQ72">
        <f t="shared" si="28"/>
        <v>7.4042647066080002E-4</v>
      </c>
      <c r="HR72">
        <f t="shared" si="29"/>
        <v>1.23039767713467E-3</v>
      </c>
      <c r="HS72">
        <f t="shared" si="30"/>
        <v>1.1626382909046399E-3</v>
      </c>
      <c r="HT72">
        <f t="shared" si="31"/>
        <v>1.0436801641794001E-3</v>
      </c>
      <c r="HU72">
        <f t="shared" si="32"/>
        <v>1.4103724151629201E-3</v>
      </c>
      <c r="HV72">
        <f t="shared" si="33"/>
        <v>1.0036379252565599E-3</v>
      </c>
      <c r="HW72">
        <f t="shared" si="34"/>
        <v>1.3902629726746198E-3</v>
      </c>
      <c r="HX72">
        <f t="shared" si="35"/>
        <v>8.7689041697312006E-4</v>
      </c>
      <c r="HY72">
        <f t="shared" si="36"/>
        <v>1.4977638867668399E-3</v>
      </c>
      <c r="HZ72">
        <f t="shared" si="37"/>
        <v>8.1606320975134998E-4</v>
      </c>
      <c r="IA72">
        <f t="shared" si="38"/>
        <v>1.1335085618313602E-3</v>
      </c>
      <c r="IB72">
        <f t="shared" si="39"/>
        <v>8.3537371512473996E-4</v>
      </c>
      <c r="IC72">
        <f t="shared" si="40"/>
        <v>1.1409923428199998E-3</v>
      </c>
      <c r="ID72">
        <f t="shared" si="41"/>
        <v>1.2742635899663998E-3</v>
      </c>
      <c r="IE72">
        <f t="shared" si="42"/>
        <v>1.5130230198343699E-3</v>
      </c>
      <c r="IF72">
        <f t="shared" si="43"/>
        <v>9.2191058519604013E-4</v>
      </c>
      <c r="IG72">
        <f t="shared" si="44"/>
        <v>1.2988957583180698E-3</v>
      </c>
      <c r="IH72">
        <f t="shared" si="45"/>
        <v>1.0338756699596599E-3</v>
      </c>
      <c r="II72">
        <f t="shared" si="46"/>
        <v>6.7144312297215988E-4</v>
      </c>
      <c r="IJ72">
        <f t="shared" si="47"/>
        <v>8.4644927273587998E-4</v>
      </c>
      <c r="IK72">
        <f t="shared" si="48"/>
        <v>6.0656137817703996E-4</v>
      </c>
      <c r="IL72">
        <f t="shared" si="49"/>
        <v>4.2325840577966001E-4</v>
      </c>
      <c r="IM72">
        <f t="shared" si="50"/>
        <v>8.2973251215854996E-4</v>
      </c>
      <c r="IN72">
        <f t="shared" si="51"/>
        <v>7.4986787205131992E-4</v>
      </c>
      <c r="IO72">
        <f t="shared" si="52"/>
        <v>5.5043597705381996E-4</v>
      </c>
      <c r="IP72">
        <f t="shared" si="53"/>
        <v>1.1864107542185801E-3</v>
      </c>
      <c r="IQ72">
        <f t="shared" si="54"/>
        <v>1.0085111377981198E-3</v>
      </c>
      <c r="IR72">
        <f t="shared" si="55"/>
        <v>1.0243889959995998E-3</v>
      </c>
      <c r="IS72">
        <f t="shared" si="56"/>
        <v>1.3617346815441599E-3</v>
      </c>
      <c r="IT72">
        <f t="shared" si="57"/>
        <v>6.9660738293596995E-4</v>
      </c>
      <c r="IU72">
        <f t="shared" si="58"/>
        <v>6.4143258959647998E-4</v>
      </c>
      <c r="IV72">
        <f t="shared" si="59"/>
        <v>1.0349456856452999E-3</v>
      </c>
      <c r="IW72">
        <f t="shared" si="60"/>
        <v>9.3184942450600002E-4</v>
      </c>
      <c r="IX72">
        <f t="shared" si="61"/>
        <v>1.65929499835242E-3</v>
      </c>
      <c r="IY72">
        <f t="shared" si="62"/>
        <v>9.6967076345139006E-4</v>
      </c>
      <c r="IZ72">
        <f t="shared" si="63"/>
        <v>1.4242328774344E-3</v>
      </c>
      <c r="JA72">
        <f t="shared" si="64"/>
        <v>1.0842480191488001E-3</v>
      </c>
      <c r="JB72">
        <f t="shared" si="65"/>
        <v>2.5715040999999997E-3</v>
      </c>
      <c r="JC72">
        <f t="shared" si="66"/>
        <v>1.0684599314404399E-3</v>
      </c>
      <c r="JD72">
        <f t="shared" si="67"/>
        <v>1.0120646860785998E-3</v>
      </c>
      <c r="JE72">
        <f t="shared" si="68"/>
        <v>1.2756543324060799E-3</v>
      </c>
      <c r="JF72">
        <f t="shared" si="69"/>
        <v>4.9495884765172994E-4</v>
      </c>
      <c r="JG72">
        <f t="shared" si="70"/>
        <v>7.2477332571072007E-4</v>
      </c>
      <c r="JH72">
        <f t="shared" si="71"/>
        <v>4.8935746309031994E-4</v>
      </c>
      <c r="JI72">
        <f t="shared" si="72"/>
        <v>9.3664420084795994E-4</v>
      </c>
      <c r="JJ72">
        <f t="shared" si="73"/>
        <v>1.5959808320103999E-3</v>
      </c>
      <c r="JK72">
        <f t="shared" si="74"/>
        <v>1.181052324969E-3</v>
      </c>
      <c r="JL72">
        <f t="shared" si="11"/>
        <v>1.0876525047250499E-3</v>
      </c>
      <c r="JM72">
        <f t="shared" si="1"/>
        <v>1.0337602903080199E-3</v>
      </c>
      <c r="JN72">
        <f t="shared" si="7"/>
        <v>9.4268872620483001E-4</v>
      </c>
      <c r="JO72">
        <f t="shared" si="8"/>
        <v>1.7748401762559599E-3</v>
      </c>
      <c r="JP72">
        <f t="shared" si="76"/>
        <v>1.1644542544935299E-3</v>
      </c>
      <c r="JQ72">
        <f t="shared" si="77"/>
        <v>1.4910967782592198E-3</v>
      </c>
      <c r="JR72">
        <f t="shared" si="78"/>
        <v>1.3692679336874997E-3</v>
      </c>
      <c r="JS72">
        <f t="shared" si="79"/>
        <v>7.6039028082423995E-4</v>
      </c>
      <c r="JT72">
        <f t="shared" si="80"/>
        <v>1.0279104246675001E-3</v>
      </c>
      <c r="JU72">
        <f t="shared" si="81"/>
        <v>1.01762802196352E-3</v>
      </c>
      <c r="JV72">
        <f t="shared" si="82"/>
        <v>1.10485089737121E-3</v>
      </c>
      <c r="JW72">
        <f t="shared" si="83"/>
        <v>9.2136868900823999E-4</v>
      </c>
      <c r="JX72">
        <f t="shared" si="84"/>
        <v>1.02707676433648E-3</v>
      </c>
      <c r="JY72">
        <f t="shared" si="85"/>
        <v>5.4691975102907995E-4</v>
      </c>
      <c r="JZ72">
        <f t="shared" si="86"/>
        <v>9.4092872054312999E-4</v>
      </c>
      <c r="KA72">
        <f t="shared" si="87"/>
        <v>1.30149470053416E-3</v>
      </c>
      <c r="KB72">
        <f t="shared" si="88"/>
        <v>9.3532874222072978E-4</v>
      </c>
      <c r="KC72">
        <f t="shared" si="89"/>
        <v>1.32828255570186E-3</v>
      </c>
      <c r="KD72">
        <f t="shared" si="90"/>
        <v>1.0777810570274E-3</v>
      </c>
      <c r="KE72">
        <f t="shared" si="75"/>
        <v>4.7399574080231999E-4</v>
      </c>
      <c r="KF72">
        <f t="shared" si="91"/>
        <v>1.2738394279969598E-3</v>
      </c>
      <c r="KG72">
        <f t="shared" si="92"/>
        <v>7.9639557271208E-4</v>
      </c>
      <c r="KH72">
        <f t="shared" si="93"/>
        <v>7.7702641432712989E-4</v>
      </c>
      <c r="KI72">
        <f t="shared" si="94"/>
        <v>7.1980505920113999E-4</v>
      </c>
      <c r="KJ72">
        <f t="shared" si="95"/>
        <v>1.1898651195199998E-3</v>
      </c>
      <c r="KK72">
        <f t="shared" si="96"/>
        <v>9.1507640858733E-4</v>
      </c>
      <c r="KL72">
        <f t="shared" si="97"/>
        <v>1.2573491583607898E-3</v>
      </c>
      <c r="KM72">
        <f t="shared" si="98"/>
        <v>6.5109796488659998E-4</v>
      </c>
      <c r="KN72">
        <f t="shared" si="99"/>
        <v>1.1124566189219998E-3</v>
      </c>
      <c r="KO72">
        <f t="shared" si="100"/>
        <v>1.5643448500310398E-3</v>
      </c>
      <c r="KP72">
        <f t="shared" si="9"/>
        <v>6.2132855654672004E-4</v>
      </c>
      <c r="KQ72">
        <f t="shared" si="10"/>
        <v>5.6693537261372001E-4</v>
      </c>
      <c r="KR72">
        <f t="shared" si="101"/>
        <v>5.6480655276705007E-4</v>
      </c>
      <c r="KS72">
        <f t="shared" si="102"/>
        <v>7.6429042343543997E-4</v>
      </c>
      <c r="KT72">
        <f t="shared" si="103"/>
        <v>1.1607545417881599E-3</v>
      </c>
    </row>
    <row r="73" spans="1:306" x14ac:dyDescent="0.25">
      <c r="A73">
        <v>-8.489E-3</v>
      </c>
      <c r="C73">
        <v>5.8303000000000001E-2</v>
      </c>
      <c r="E73">
        <v>0.49504900000000002</v>
      </c>
      <c r="F73">
        <v>0.16699700000000001</v>
      </c>
      <c r="G73">
        <v>0.52844599999999997</v>
      </c>
      <c r="H73">
        <v>0.44668099999999999</v>
      </c>
      <c r="I73">
        <v>0.454351</v>
      </c>
      <c r="J73">
        <v>0.45547399999999999</v>
      </c>
      <c r="K73">
        <v>0.50039500000000003</v>
      </c>
      <c r="L73">
        <v>0.43744</v>
      </c>
      <c r="M73">
        <v>0.162129</v>
      </c>
      <c r="N73">
        <v>0.48272500000000002</v>
      </c>
      <c r="O73">
        <v>0.41542499999999999</v>
      </c>
      <c r="P73">
        <v>0.56422000000000005</v>
      </c>
      <c r="Q73">
        <v>0.48805100000000001</v>
      </c>
      <c r="R73">
        <v>0.41226299999999999</v>
      </c>
      <c r="S73">
        <v>0.52367300000000006</v>
      </c>
      <c r="T73">
        <v>0.55190300000000003</v>
      </c>
      <c r="U73">
        <v>0.43550499999999998</v>
      </c>
      <c r="V73">
        <v>0.59144300000000005</v>
      </c>
      <c r="W73">
        <v>0.54299399999999998</v>
      </c>
      <c r="X73">
        <v>0.60294000000000003</v>
      </c>
      <c r="Y73">
        <v>0.60512999999999995</v>
      </c>
      <c r="Z73">
        <v>0.58279999999999998</v>
      </c>
      <c r="AA73">
        <v>0.51677899999999999</v>
      </c>
      <c r="AB73">
        <v>0.58418999999999999</v>
      </c>
      <c r="AC73">
        <v>0.52018799999999998</v>
      </c>
      <c r="AD73">
        <v>0.51004300000000002</v>
      </c>
      <c r="AE73">
        <v>0.49734099999999998</v>
      </c>
      <c r="AF73">
        <v>0.53296500000000002</v>
      </c>
      <c r="AG73">
        <v>0.54207399999999994</v>
      </c>
      <c r="AH73">
        <v>0.47287899999999999</v>
      </c>
      <c r="AI73">
        <v>0.52288900000000005</v>
      </c>
      <c r="AJ73">
        <v>0.47931699999999999</v>
      </c>
      <c r="AK73">
        <v>0.52068300000000001</v>
      </c>
      <c r="AL73">
        <v>0.49380099999999999</v>
      </c>
      <c r="AM73">
        <v>0.41940499999999997</v>
      </c>
      <c r="AN73">
        <v>0.33432499999999998</v>
      </c>
      <c r="AO73">
        <v>0.35150900000000002</v>
      </c>
      <c r="AP73">
        <v>0.54148799999999997</v>
      </c>
      <c r="AQ73">
        <v>0.53253499999999998</v>
      </c>
      <c r="AR73">
        <v>0.26421600000000001</v>
      </c>
      <c r="AS73">
        <v>0.54935500000000004</v>
      </c>
      <c r="AT73">
        <v>0.40705799999999998</v>
      </c>
      <c r="AU73">
        <v>0.18249899999999999</v>
      </c>
      <c r="AV73">
        <v>0.58354899999999998</v>
      </c>
      <c r="AW73">
        <v>0.44376599999999999</v>
      </c>
      <c r="AX73">
        <v>0.60065100000000005</v>
      </c>
      <c r="AY73">
        <v>0.43007699999999999</v>
      </c>
      <c r="AZ73">
        <v>0.44357799999999997</v>
      </c>
      <c r="BA73">
        <v>0.60862000000000005</v>
      </c>
      <c r="BB73">
        <v>0.411879</v>
      </c>
      <c r="BC73">
        <v>0.49848799999999999</v>
      </c>
      <c r="BD73">
        <v>0.47585699999999997</v>
      </c>
      <c r="BE73">
        <v>0.46512599999999998</v>
      </c>
      <c r="BF73">
        <v>0.546543</v>
      </c>
      <c r="BG73">
        <v>0.44778699999999999</v>
      </c>
      <c r="BH73">
        <v>0.36138799999999999</v>
      </c>
      <c r="BI73">
        <v>1</v>
      </c>
      <c r="BJ73">
        <v>0.4798</v>
      </c>
      <c r="BK73">
        <v>0.52836300000000003</v>
      </c>
      <c r="BL73">
        <v>0.34799400000000003</v>
      </c>
      <c r="BM73">
        <v>0.43541600000000003</v>
      </c>
      <c r="BN73">
        <v>0.150839</v>
      </c>
      <c r="BO73">
        <v>0.54816699999999996</v>
      </c>
      <c r="BP73">
        <v>0.59001199999999998</v>
      </c>
      <c r="BQ73">
        <v>0.45010299999999998</v>
      </c>
      <c r="BR73">
        <v>0.46860600000000002</v>
      </c>
      <c r="BS73">
        <v>0.469136</v>
      </c>
      <c r="BT73">
        <v>0.505772</v>
      </c>
      <c r="BU73">
        <v>0.51781699999999997</v>
      </c>
      <c r="BV73">
        <v>0.59460500000000005</v>
      </c>
      <c r="BW73">
        <v>0.42219899999999999</v>
      </c>
      <c r="BX73">
        <v>0.62542600000000004</v>
      </c>
      <c r="BY73">
        <v>0.394561</v>
      </c>
      <c r="BZ73">
        <v>0.61283200000000004</v>
      </c>
      <c r="CA73">
        <v>0.40421299999999999</v>
      </c>
      <c r="CB73">
        <v>0.51408600000000004</v>
      </c>
      <c r="CC73">
        <v>0.47798000000000002</v>
      </c>
      <c r="CD73">
        <v>0.75303799999999999</v>
      </c>
      <c r="CE73">
        <v>0.222049</v>
      </c>
      <c r="CF73">
        <v>0.48740600000000001</v>
      </c>
      <c r="CG73">
        <v>0.434168</v>
      </c>
      <c r="CH73">
        <v>0.45332299999999998</v>
      </c>
      <c r="CI73">
        <v>0.56485399999999997</v>
      </c>
      <c r="CJ73">
        <v>0.19740099999999999</v>
      </c>
      <c r="CK73">
        <v>0.21929499999999999</v>
      </c>
      <c r="CL73">
        <v>0.54868499999999998</v>
      </c>
      <c r="CM73">
        <v>0.38698500000000002</v>
      </c>
      <c r="CN73">
        <v>0.44487900000000002</v>
      </c>
      <c r="CO73">
        <v>0.38080700000000001</v>
      </c>
      <c r="CP73">
        <v>0.69061300000000003</v>
      </c>
      <c r="CQ73">
        <v>0.49527900000000002</v>
      </c>
      <c r="CR73">
        <v>0.43770999999999999</v>
      </c>
      <c r="CS73">
        <v>0.34786400000000001</v>
      </c>
      <c r="CT73">
        <v>0.43698500000000001</v>
      </c>
      <c r="CU73">
        <v>0.43064200000000002</v>
      </c>
      <c r="CV73">
        <v>0.40811399999999998</v>
      </c>
      <c r="CW73">
        <v>0.19301099999999999</v>
      </c>
      <c r="CX73">
        <v>0.39745000000000003</v>
      </c>
      <c r="CY73">
        <v>0.43176100000000001</v>
      </c>
      <c r="CZ73">
        <v>0.55773300000000003</v>
      </c>
      <c r="DB73">
        <v>2.2093338819999999E-3</v>
      </c>
      <c r="DC73">
        <v>2.8996997050000002E-3</v>
      </c>
      <c r="DD73">
        <v>2.817084354E-3</v>
      </c>
      <c r="DE73">
        <v>2.5150165110000003E-3</v>
      </c>
      <c r="DF73">
        <v>2.092319761E-3</v>
      </c>
      <c r="DG73">
        <v>2.6329634800000001E-3</v>
      </c>
      <c r="DH73">
        <v>3.1966951870000004E-3</v>
      </c>
      <c r="DI73">
        <v>1.993612782E-3</v>
      </c>
      <c r="DJ73">
        <v>2.0288860969999998E-3</v>
      </c>
      <c r="DK73">
        <v>3.787246274E-3</v>
      </c>
      <c r="DL73">
        <v>1.7450087899999998E-3</v>
      </c>
      <c r="DM73">
        <v>2.7464794210000001E-3</v>
      </c>
      <c r="DN73">
        <v>2.4831247700000001E-3</v>
      </c>
      <c r="DO73">
        <v>2.93555605E-3</v>
      </c>
      <c r="DP73">
        <v>2.7507355399999998E-3</v>
      </c>
      <c r="DQ73">
        <v>2.9839475400000003E-3</v>
      </c>
      <c r="DR73">
        <v>3.4040206550000002E-3</v>
      </c>
      <c r="DS73">
        <v>2.1864208029999999E-3</v>
      </c>
      <c r="DT73">
        <v>2.05692984E-3</v>
      </c>
      <c r="DU73">
        <v>2.8323014369999997E-3</v>
      </c>
      <c r="DV73">
        <v>2.7403576060000003E-3</v>
      </c>
      <c r="DW73">
        <v>2.3103146780000003E-3</v>
      </c>
      <c r="DX73">
        <v>3.1513937560000002E-3</v>
      </c>
      <c r="DY73">
        <v>2.4363657639999998E-3</v>
      </c>
      <c r="DZ73">
        <v>2.893519587E-3</v>
      </c>
      <c r="EA73">
        <v>2.4384646719999999E-3</v>
      </c>
      <c r="EB73">
        <v>3.0087846180000002E-3</v>
      </c>
      <c r="EC73">
        <v>1.8257584450000002E-3</v>
      </c>
      <c r="ED73">
        <v>2.7306793080000002E-3</v>
      </c>
      <c r="EE73">
        <v>2.2069434589999997E-3</v>
      </c>
      <c r="EF73">
        <v>2.4172423799999998E-3</v>
      </c>
      <c r="EG73">
        <v>2.6517953490000001E-3</v>
      </c>
      <c r="EH73">
        <v>2.957769493E-3</v>
      </c>
      <c r="EI73">
        <v>2.6541857720000003E-3</v>
      </c>
      <c r="EJ73">
        <v>2.5573444889999998E-3</v>
      </c>
      <c r="EK73">
        <v>2.5403200129999999E-3</v>
      </c>
      <c r="EL73">
        <v>1.9328610560000001E-3</v>
      </c>
      <c r="EM73">
        <v>2.3155619479999999E-3</v>
      </c>
      <c r="EN73">
        <v>1.9209672439999999E-3</v>
      </c>
      <c r="EO73">
        <v>1.813864633E-3</v>
      </c>
      <c r="EP73">
        <v>2.2851860849999999E-3</v>
      </c>
      <c r="EQ73">
        <v>1.903651253E-3</v>
      </c>
      <c r="ER73">
        <v>1.9623040709999999E-3</v>
      </c>
      <c r="ES73">
        <v>2.9189979979999999E-3</v>
      </c>
      <c r="ET73">
        <v>2.1106269029999999E-3</v>
      </c>
      <c r="EU73">
        <v>2.6976798099999999E-3</v>
      </c>
      <c r="EV73">
        <v>2.6887594510000001E-3</v>
      </c>
      <c r="EW73">
        <v>2.0033493830000004E-3</v>
      </c>
      <c r="EX73">
        <v>2.3666353760000004E-3</v>
      </c>
      <c r="EY73">
        <v>2.592909319E-3</v>
      </c>
      <c r="EZ73">
        <v>2.4275037079999999E-3</v>
      </c>
      <c r="FA73">
        <v>3.3880456330000002E-3</v>
      </c>
      <c r="FB73">
        <v>2.933981869E-3</v>
      </c>
      <c r="FC73">
        <v>2.8663503889999999E-3</v>
      </c>
      <c r="FD73">
        <v>2.5100607560000002E-3</v>
      </c>
      <c r="FE73">
        <v>2.95654513E-3</v>
      </c>
      <c r="FF73">
        <v>3.3992398089999999E-3</v>
      </c>
      <c r="FG73">
        <v>2.5156578439999998E-3</v>
      </c>
      <c r="FH73">
        <v>2.7215257369999999E-3</v>
      </c>
      <c r="FI73">
        <v>1.506957641E-3</v>
      </c>
      <c r="FJ73">
        <v>1.9431223840000002E-3</v>
      </c>
      <c r="FK73">
        <v>1.6631513779999999E-3</v>
      </c>
      <c r="FL73">
        <v>2.7158703459999999E-3</v>
      </c>
      <c r="FM73">
        <v>3.112622261E-3</v>
      </c>
      <c r="FN73">
        <v>2.3991684500000001E-3</v>
      </c>
      <c r="FO73">
        <v>2.5388041349999999E-3</v>
      </c>
      <c r="FP73">
        <v>2.2619814909999999E-3</v>
      </c>
      <c r="FQ73">
        <v>2.8137610829999998E-3</v>
      </c>
      <c r="FR73">
        <v>3.5315876190000002E-3</v>
      </c>
      <c r="FS73">
        <v>2.4549644210000001E-3</v>
      </c>
      <c r="FT73">
        <v>3.038694057E-3</v>
      </c>
      <c r="FU73">
        <v>3.0536196249999997E-3</v>
      </c>
      <c r="FV73">
        <v>2.1208299280000001E-3</v>
      </c>
      <c r="FW73">
        <v>2.6505709860000001E-3</v>
      </c>
      <c r="FX73">
        <v>2.604511616E-3</v>
      </c>
      <c r="FY73">
        <v>2.5482492210000002E-3</v>
      </c>
      <c r="FZ73">
        <v>2.4219649230000002E-3</v>
      </c>
      <c r="GA73">
        <v>2.8255965919999999E-3</v>
      </c>
      <c r="GB73">
        <v>2.4007426310000001E-3</v>
      </c>
      <c r="GC73">
        <v>2.387332941E-3</v>
      </c>
      <c r="GD73">
        <v>2.7394247579999999E-3</v>
      </c>
      <c r="GE73">
        <v>2.306408377E-3</v>
      </c>
      <c r="GF73">
        <v>2.622410637E-3</v>
      </c>
      <c r="GG73">
        <v>2.9117684259999999E-3</v>
      </c>
      <c r="GH73">
        <v>1.9867913310000003E-3</v>
      </c>
      <c r="GI73">
        <v>2.7036267159999999E-3</v>
      </c>
      <c r="GJ73">
        <v>2.6433414140000001E-3</v>
      </c>
      <c r="GK73">
        <v>2.2658294890000002E-3</v>
      </c>
      <c r="GL73">
        <v>1.8854024139999999E-3</v>
      </c>
      <c r="GM73">
        <v>3.264968E-3</v>
      </c>
      <c r="GN73">
        <v>2.088238551E-3</v>
      </c>
      <c r="GO73">
        <v>3.2166348130000001E-3</v>
      </c>
      <c r="GP73">
        <v>2.2099752149999999E-3</v>
      </c>
      <c r="GQ73">
        <v>2.3643032559999997E-3</v>
      </c>
      <c r="GR73">
        <v>3.007035528E-3</v>
      </c>
      <c r="GS73">
        <v>2.454381391E-3</v>
      </c>
      <c r="GT73">
        <v>1.837010924E-3</v>
      </c>
      <c r="GU73">
        <v>1.600708865E-3</v>
      </c>
      <c r="GV73">
        <v>2.2997035320000002E-3</v>
      </c>
      <c r="GW73">
        <v>3.0751334319999999E-3</v>
      </c>
      <c r="GY73">
        <f t="shared" si="5"/>
        <v>1.093728528950218E-3</v>
      </c>
      <c r="GZ73">
        <f t="shared" si="6"/>
        <v>4.8424115163588506E-4</v>
      </c>
      <c r="HA73">
        <f t="shared" si="12"/>
        <v>1.488676958533884E-3</v>
      </c>
      <c r="HB73">
        <f t="shared" si="13"/>
        <v>1.123410090149991E-3</v>
      </c>
      <c r="HC73">
        <f t="shared" si="14"/>
        <v>9.5064757573011104E-4</v>
      </c>
      <c r="HD73">
        <f t="shared" si="15"/>
        <v>1.19924640808952E-3</v>
      </c>
      <c r="HE73">
        <f t="shared" si="16"/>
        <v>1.5996102880988653E-3</v>
      </c>
      <c r="HF73">
        <f t="shared" si="17"/>
        <v>8.7208597535807998E-4</v>
      </c>
      <c r="HG73">
        <f t="shared" si="18"/>
        <v>3.2894127402051295E-4</v>
      </c>
      <c r="HH73">
        <f t="shared" si="19"/>
        <v>1.8281984576166499E-3</v>
      </c>
      <c r="HI73">
        <f t="shared" si="20"/>
        <v>7.2492027658574995E-4</v>
      </c>
      <c r="HJ73">
        <f t="shared" si="21"/>
        <v>1.5496186189166202E-3</v>
      </c>
      <c r="HK73">
        <f t="shared" si="22"/>
        <v>1.21189152712327E-3</v>
      </c>
      <c r="HL73">
        <f t="shared" si="23"/>
        <v>1.21022114384115E-3</v>
      </c>
      <c r="HM73">
        <f t="shared" si="24"/>
        <v>1.4404859324384201E-3</v>
      </c>
      <c r="HN73">
        <f t="shared" si="25"/>
        <v>1.6468495991686202E-3</v>
      </c>
      <c r="HO73">
        <f t="shared" si="26"/>
        <v>1.4824680153557751E-3</v>
      </c>
      <c r="HP73">
        <f t="shared" si="27"/>
        <v>1.2931432789887291E-3</v>
      </c>
      <c r="HQ73">
        <f t="shared" si="28"/>
        <v>1.1169005615409599E-3</v>
      </c>
      <c r="HR73">
        <f t="shared" si="29"/>
        <v>1.7077078284247799E-3</v>
      </c>
      <c r="HS73">
        <f t="shared" si="30"/>
        <v>1.6582725981187801E-3</v>
      </c>
      <c r="HT73">
        <f t="shared" si="31"/>
        <v>1.3464513943384001E-3</v>
      </c>
      <c r="HU73">
        <f t="shared" si="32"/>
        <v>1.628574113831924E-3</v>
      </c>
      <c r="HV73">
        <f t="shared" si="33"/>
        <v>1.4233005156711598E-3</v>
      </c>
      <c r="HW73">
        <f t="shared" si="34"/>
        <v>1.5051741669223559E-3</v>
      </c>
      <c r="HX73">
        <f t="shared" si="35"/>
        <v>1.243721836700896E-3</v>
      </c>
      <c r="HY73">
        <f t="shared" si="36"/>
        <v>1.4963919507007381E-3</v>
      </c>
      <c r="HZ73">
        <f t="shared" si="37"/>
        <v>9.7306534963942511E-4</v>
      </c>
      <c r="IA73">
        <f t="shared" si="38"/>
        <v>1.4802302552047919E-3</v>
      </c>
      <c r="IB73">
        <f t="shared" si="39"/>
        <v>1.0436172159484609E-3</v>
      </c>
      <c r="IC73">
        <f t="shared" si="40"/>
        <v>1.26394945083582E-3</v>
      </c>
      <c r="ID73">
        <f t="shared" si="41"/>
        <v>1.2710505912966331E-3</v>
      </c>
      <c r="IE73">
        <f t="shared" si="42"/>
        <v>1.5400602929237191E-3</v>
      </c>
      <c r="IF73">
        <f t="shared" si="43"/>
        <v>1.3106395883993721E-3</v>
      </c>
      <c r="IG73">
        <f t="shared" si="44"/>
        <v>1.0725630654090448E-3</v>
      </c>
      <c r="IH73">
        <f t="shared" si="45"/>
        <v>8.4929248834622498E-4</v>
      </c>
      <c r="II73">
        <f t="shared" si="46"/>
        <v>6.7941805693350402E-4</v>
      </c>
      <c r="IJ73">
        <f t="shared" si="47"/>
        <v>1.253849008098624E-3</v>
      </c>
      <c r="IK73">
        <f t="shared" si="48"/>
        <v>1.0229822912835398E-3</v>
      </c>
      <c r="IL73">
        <f t="shared" si="49"/>
        <v>4.7925205787272798E-4</v>
      </c>
      <c r="IM73">
        <f t="shared" si="50"/>
        <v>1.255378401725175E-3</v>
      </c>
      <c r="IN73">
        <f t="shared" si="51"/>
        <v>7.7489647174367393E-4</v>
      </c>
      <c r="IO73">
        <f t="shared" si="52"/>
        <v>3.5811853065342896E-4</v>
      </c>
      <c r="IP73">
        <f t="shared" si="53"/>
        <v>1.703378362734902E-3</v>
      </c>
      <c r="IQ73">
        <f t="shared" si="54"/>
        <v>9.3662445823669788E-4</v>
      </c>
      <c r="IR73">
        <f t="shared" si="55"/>
        <v>1.6203640755563101E-3</v>
      </c>
      <c r="IS73">
        <f t="shared" si="56"/>
        <v>1.1563735984077271E-3</v>
      </c>
      <c r="IT73">
        <f t="shared" si="57"/>
        <v>8.8864171261237408E-4</v>
      </c>
      <c r="IU73">
        <f t="shared" si="58"/>
        <v>1.4403816225411203E-3</v>
      </c>
      <c r="IV73">
        <f t="shared" si="59"/>
        <v>1.067964897400401E-3</v>
      </c>
      <c r="IW73">
        <f t="shared" si="60"/>
        <v>1.2100814683935039E-3</v>
      </c>
      <c r="IX73">
        <f t="shared" si="61"/>
        <v>1.6122252307824809E-3</v>
      </c>
      <c r="IY73">
        <f t="shared" si="62"/>
        <v>1.3646712508004939E-3</v>
      </c>
      <c r="IZ73">
        <f t="shared" si="63"/>
        <v>1.5665837406552269E-3</v>
      </c>
      <c r="JA73">
        <f t="shared" si="64"/>
        <v>1.123972575746972E-3</v>
      </c>
      <c r="JB73">
        <f t="shared" si="65"/>
        <v>1.0684599314404399E-3</v>
      </c>
      <c r="JC73">
        <f t="shared" si="66"/>
        <v>3.3992398089999999E-3</v>
      </c>
      <c r="JD73">
        <f t="shared" si="67"/>
        <v>1.2070126335511999E-3</v>
      </c>
      <c r="JE73">
        <f t="shared" si="68"/>
        <v>1.4379535029785311E-3</v>
      </c>
      <c r="JF73">
        <f t="shared" si="69"/>
        <v>5.2441221732215401E-4</v>
      </c>
      <c r="JG73">
        <f t="shared" si="70"/>
        <v>8.4606657595174412E-4</v>
      </c>
      <c r="JH73">
        <f t="shared" si="71"/>
        <v>2.5086809070614199E-4</v>
      </c>
      <c r="JI73">
        <f t="shared" si="72"/>
        <v>1.4887504999557819E-3</v>
      </c>
      <c r="JJ73">
        <f t="shared" si="73"/>
        <v>1.8364844854571319E-3</v>
      </c>
      <c r="JK73">
        <f t="shared" si="74"/>
        <v>1.0798729168503499E-3</v>
      </c>
      <c r="JL73">
        <f t="shared" si="11"/>
        <v>1.1896988504858099E-3</v>
      </c>
      <c r="JM73">
        <f t="shared" si="1"/>
        <v>1.061176948761776E-3</v>
      </c>
      <c r="JN73">
        <f t="shared" si="7"/>
        <v>1.4231215704710758E-3</v>
      </c>
      <c r="JO73">
        <f t="shared" si="8"/>
        <v>1.8287161061077231E-3</v>
      </c>
      <c r="JP73">
        <f t="shared" si="76"/>
        <v>1.4597341195487052E-3</v>
      </c>
      <c r="JQ73">
        <f t="shared" si="77"/>
        <v>1.282933592171343E-3</v>
      </c>
      <c r="JR73">
        <f t="shared" si="78"/>
        <v>1.90981310758525E-3</v>
      </c>
      <c r="JS73">
        <f t="shared" si="79"/>
        <v>8.3679677722160804E-4</v>
      </c>
      <c r="JT73">
        <f t="shared" si="80"/>
        <v>1.6243547184923521E-3</v>
      </c>
      <c r="JU73">
        <f t="shared" si="81"/>
        <v>1.0527774538382081E-3</v>
      </c>
      <c r="JV73">
        <f t="shared" si="82"/>
        <v>1.3100192490270062E-3</v>
      </c>
      <c r="JW73">
        <f t="shared" si="83"/>
        <v>1.1576507938955401E-3</v>
      </c>
      <c r="JX73">
        <f t="shared" si="84"/>
        <v>2.1277816064464959E-3</v>
      </c>
      <c r="JY73">
        <f t="shared" si="85"/>
        <v>5.3308250047091898E-4</v>
      </c>
      <c r="JZ73">
        <f t="shared" si="86"/>
        <v>1.1636003994410461E-3</v>
      </c>
      <c r="KA73">
        <f t="shared" si="87"/>
        <v>1.1893705683313439E-3</v>
      </c>
      <c r="KB73">
        <f t="shared" si="88"/>
        <v>1.045547964686771E-3</v>
      </c>
      <c r="KC73">
        <f t="shared" si="89"/>
        <v>1.481279137951998E-3</v>
      </c>
      <c r="KD73">
        <f t="shared" si="90"/>
        <v>5.74785999060826E-4</v>
      </c>
      <c r="KE73">
        <f t="shared" si="75"/>
        <v>4.3569340493164504E-4</v>
      </c>
      <c r="KF73">
        <f t="shared" si="91"/>
        <v>1.4834394246684599E-3</v>
      </c>
      <c r="KG73">
        <f t="shared" si="92"/>
        <v>1.0229334770967902E-3</v>
      </c>
      <c r="KH73">
        <f t="shared" si="93"/>
        <v>1.0080199572368312E-3</v>
      </c>
      <c r="KI73">
        <f t="shared" si="94"/>
        <v>7.1797443706809799E-4</v>
      </c>
      <c r="KJ73">
        <f t="shared" si="95"/>
        <v>2.2548293453840003E-3</v>
      </c>
      <c r="KK73">
        <f t="shared" si="96"/>
        <v>1.034260701300729E-3</v>
      </c>
      <c r="KL73">
        <f t="shared" si="97"/>
        <v>1.4079532239982301E-3</v>
      </c>
      <c r="KM73">
        <f t="shared" si="98"/>
        <v>7.6877081819075994E-4</v>
      </c>
      <c r="KN73">
        <f t="shared" si="99"/>
        <v>1.0331650583231598E-3</v>
      </c>
      <c r="KO73">
        <f t="shared" si="100"/>
        <v>1.2949557938489761E-3</v>
      </c>
      <c r="KP73">
        <f t="shared" si="9"/>
        <v>1.001667407006574E-3</v>
      </c>
      <c r="KQ73">
        <f t="shared" si="10"/>
        <v>3.5456331545216397E-4</v>
      </c>
      <c r="KR73">
        <f t="shared" si="101"/>
        <v>6.3620173839425002E-4</v>
      </c>
      <c r="KS73">
        <f t="shared" si="102"/>
        <v>9.9292229667985216E-4</v>
      </c>
      <c r="KT73">
        <f t="shared" si="103"/>
        <v>1.715103394429656E-3</v>
      </c>
    </row>
    <row r="74" spans="1:306" x14ac:dyDescent="0.25">
      <c r="A74">
        <v>-3.3300000000000002E-4</v>
      </c>
      <c r="C74">
        <v>4.3147999999999999E-2</v>
      </c>
      <c r="E74">
        <v>0.57965299999999997</v>
      </c>
      <c r="F74">
        <v>0.31007299999999999</v>
      </c>
      <c r="G74">
        <v>0.55386899999999994</v>
      </c>
      <c r="H74">
        <v>0.46145000000000003</v>
      </c>
      <c r="I74">
        <v>0.43351800000000001</v>
      </c>
      <c r="J74">
        <v>0.44799299999999997</v>
      </c>
      <c r="K74">
        <v>0.52213799999999999</v>
      </c>
      <c r="L74">
        <v>0.50491200000000003</v>
      </c>
      <c r="M74">
        <v>0.42152499999999998</v>
      </c>
      <c r="N74">
        <v>0.42190699999999998</v>
      </c>
      <c r="O74">
        <v>0.42473</v>
      </c>
      <c r="P74">
        <v>0.41170800000000002</v>
      </c>
      <c r="Q74">
        <v>0.581314</v>
      </c>
      <c r="R74">
        <v>0.46599499999999999</v>
      </c>
      <c r="S74">
        <v>0.51396799999999998</v>
      </c>
      <c r="T74">
        <v>0.56323699999999999</v>
      </c>
      <c r="U74">
        <v>0.43701000000000001</v>
      </c>
      <c r="V74">
        <v>0.47708800000000001</v>
      </c>
      <c r="W74">
        <v>0.45185799999999998</v>
      </c>
      <c r="X74">
        <v>0.47986499999999999</v>
      </c>
      <c r="Y74">
        <v>0.49747400000000003</v>
      </c>
      <c r="Z74">
        <v>0.68008500000000005</v>
      </c>
      <c r="AA74">
        <v>0.55199299999999996</v>
      </c>
      <c r="AB74">
        <v>0.44325999999999999</v>
      </c>
      <c r="AC74">
        <v>0.49241499999999999</v>
      </c>
      <c r="AD74">
        <v>0.47861500000000001</v>
      </c>
      <c r="AE74">
        <v>0.48993799999999998</v>
      </c>
      <c r="AF74">
        <v>0.51332599999999995</v>
      </c>
      <c r="AG74">
        <v>0.54370200000000002</v>
      </c>
      <c r="AH74">
        <v>0.49968899999999999</v>
      </c>
      <c r="AI74">
        <v>0.56212499999999999</v>
      </c>
      <c r="AJ74">
        <v>0.53521099999999999</v>
      </c>
      <c r="AK74">
        <v>0.528223</v>
      </c>
      <c r="AL74">
        <v>0.45360400000000001</v>
      </c>
      <c r="AM74">
        <v>0.45758599999999999</v>
      </c>
      <c r="AN74">
        <v>0.39892100000000003</v>
      </c>
      <c r="AO74">
        <v>0.48394700000000002</v>
      </c>
      <c r="AP74">
        <v>0.495502</v>
      </c>
      <c r="AQ74">
        <v>0.46169399999999999</v>
      </c>
      <c r="AR74">
        <v>0.313693</v>
      </c>
      <c r="AS74">
        <v>0.48635699999999998</v>
      </c>
      <c r="AT74">
        <v>0.36234899999999998</v>
      </c>
      <c r="AU74">
        <v>0.34683999999999998</v>
      </c>
      <c r="AV74">
        <v>0.51675800000000005</v>
      </c>
      <c r="AW74">
        <v>0.42740600000000001</v>
      </c>
      <c r="AX74">
        <v>0.52674600000000005</v>
      </c>
      <c r="AY74">
        <v>0.47993200000000003</v>
      </c>
      <c r="AZ74">
        <v>0.43294899999999997</v>
      </c>
      <c r="BA74">
        <v>0.42573899999999998</v>
      </c>
      <c r="BB74">
        <v>0.40559899999999999</v>
      </c>
      <c r="BC74">
        <v>0.47148200000000001</v>
      </c>
      <c r="BD74">
        <v>0.48740899999999998</v>
      </c>
      <c r="BE74">
        <v>0.372728</v>
      </c>
      <c r="BF74">
        <v>0.54088800000000004</v>
      </c>
      <c r="BG74">
        <v>0.37505699999999997</v>
      </c>
      <c r="BH74">
        <v>0.46254499999999998</v>
      </c>
      <c r="BI74">
        <v>0.4798</v>
      </c>
      <c r="BJ74">
        <v>1</v>
      </c>
      <c r="BK74">
        <v>0.57900799999999997</v>
      </c>
      <c r="BL74">
        <v>0.33612300000000001</v>
      </c>
      <c r="BM74">
        <v>0.433008</v>
      </c>
      <c r="BN74">
        <v>0.28889100000000001</v>
      </c>
      <c r="BO74">
        <v>0.45788899999999999</v>
      </c>
      <c r="BP74">
        <v>0.53518299999999996</v>
      </c>
      <c r="BQ74">
        <v>0.49588500000000002</v>
      </c>
      <c r="BR74">
        <v>0.47514800000000001</v>
      </c>
      <c r="BS74">
        <v>0.49369099999999999</v>
      </c>
      <c r="BT74">
        <v>0.40693299999999999</v>
      </c>
      <c r="BU74">
        <v>0.475018</v>
      </c>
      <c r="BV74">
        <v>0.52339999999999998</v>
      </c>
      <c r="BW74">
        <v>0.49681599999999998</v>
      </c>
      <c r="BX74">
        <v>0.48778899999999997</v>
      </c>
      <c r="BY74">
        <v>0.450104</v>
      </c>
      <c r="BZ74">
        <v>0.503583</v>
      </c>
      <c r="CA74">
        <v>0.515212</v>
      </c>
      <c r="CB74">
        <v>0.520007</v>
      </c>
      <c r="CC74">
        <v>0.46718999999999999</v>
      </c>
      <c r="CD74">
        <v>0.50831700000000002</v>
      </c>
      <c r="CE74">
        <v>0.36888300000000002</v>
      </c>
      <c r="CF74">
        <v>0.45904400000000001</v>
      </c>
      <c r="CG74">
        <v>0.45478499999999999</v>
      </c>
      <c r="CH74">
        <v>0.41514600000000002</v>
      </c>
      <c r="CI74">
        <v>0.56920700000000002</v>
      </c>
      <c r="CJ74">
        <v>0.32188699999999998</v>
      </c>
      <c r="CK74">
        <v>0.31531700000000001</v>
      </c>
      <c r="CL74">
        <v>0.50449999999999995</v>
      </c>
      <c r="CM74">
        <v>0.371867</v>
      </c>
      <c r="CN74">
        <v>0.444608</v>
      </c>
      <c r="CO74">
        <v>0.43180800000000003</v>
      </c>
      <c r="CP74">
        <v>0.56105000000000005</v>
      </c>
      <c r="CQ74">
        <v>0.51385499999999995</v>
      </c>
      <c r="CR74">
        <v>0.51934999999999998</v>
      </c>
      <c r="CS74">
        <v>0.40359</v>
      </c>
      <c r="CT74">
        <v>0.54652000000000001</v>
      </c>
      <c r="CU74">
        <v>0.38994600000000001</v>
      </c>
      <c r="CV74">
        <v>0.366373</v>
      </c>
      <c r="CW74">
        <v>0.42766799999999999</v>
      </c>
      <c r="CX74">
        <v>0.39127400000000001</v>
      </c>
      <c r="CY74">
        <v>0.42845</v>
      </c>
      <c r="CZ74">
        <v>0.46911199999999997</v>
      </c>
      <c r="DB74">
        <v>1.6350503119999999E-3</v>
      </c>
      <c r="DC74">
        <v>2.14596578E-3</v>
      </c>
      <c r="DD74">
        <v>2.084825064E-3</v>
      </c>
      <c r="DE74">
        <v>1.8612752760000001E-3</v>
      </c>
      <c r="DF74">
        <v>1.5484522760000001E-3</v>
      </c>
      <c r="DG74">
        <v>1.9485636799999998E-3</v>
      </c>
      <c r="DH74">
        <v>2.3657616919999999E-3</v>
      </c>
      <c r="DI74">
        <v>1.475402712E-3</v>
      </c>
      <c r="DJ74">
        <v>1.5015072519999999E-3</v>
      </c>
      <c r="DK74">
        <v>2.8028077839999999E-3</v>
      </c>
      <c r="DL74">
        <v>1.2914196399999999E-3</v>
      </c>
      <c r="DM74">
        <v>2.032572836E-3</v>
      </c>
      <c r="DN74">
        <v>1.83767332E-3</v>
      </c>
      <c r="DO74">
        <v>2.1725017999999997E-3</v>
      </c>
      <c r="DP74">
        <v>2.0357226399999998E-3</v>
      </c>
      <c r="DQ74">
        <v>2.2083146399999999E-3</v>
      </c>
      <c r="DR74">
        <v>2.5191959800000001E-3</v>
      </c>
      <c r="DS74">
        <v>1.618093148E-3</v>
      </c>
      <c r="DT74">
        <v>1.52226144E-3</v>
      </c>
      <c r="DU74">
        <v>2.0960866919999999E-3</v>
      </c>
      <c r="DV74">
        <v>2.028042296E-3</v>
      </c>
      <c r="DW74">
        <v>1.709782648E-3</v>
      </c>
      <c r="DX74">
        <v>2.332235696E-3</v>
      </c>
      <c r="DY74">
        <v>1.8030686239999998E-3</v>
      </c>
      <c r="DZ74">
        <v>2.1413920919999998E-3</v>
      </c>
      <c r="EA74">
        <v>1.8046219520000001E-3</v>
      </c>
      <c r="EB74">
        <v>2.2266956879999997E-3</v>
      </c>
      <c r="EC74">
        <v>1.35117962E-3</v>
      </c>
      <c r="ED74">
        <v>2.0208797279999999E-3</v>
      </c>
      <c r="EE74">
        <v>1.6332812439999998E-3</v>
      </c>
      <c r="EF74">
        <v>1.7889160799999999E-3</v>
      </c>
      <c r="EG74">
        <v>1.9625004840000001E-3</v>
      </c>
      <c r="EH74">
        <v>2.1889411879999999E-3</v>
      </c>
      <c r="EI74">
        <v>1.9642695520000002E-3</v>
      </c>
      <c r="EJ74">
        <v>1.8926007239999999E-3</v>
      </c>
      <c r="EK74">
        <v>1.880001508E-3</v>
      </c>
      <c r="EL74">
        <v>1.4304424960000001E-3</v>
      </c>
      <c r="EM74">
        <v>1.7136659680000001E-3</v>
      </c>
      <c r="EN74">
        <v>1.4216403039999999E-3</v>
      </c>
      <c r="EO74">
        <v>1.3423774279999999E-3</v>
      </c>
      <c r="EP74">
        <v>1.69118586E-3</v>
      </c>
      <c r="EQ74">
        <v>1.408825348E-3</v>
      </c>
      <c r="ER74">
        <v>1.4522322359999998E-3</v>
      </c>
      <c r="ES74">
        <v>2.1602477680000001E-3</v>
      </c>
      <c r="ET74">
        <v>1.5620007479999999E-3</v>
      </c>
      <c r="EU74">
        <v>1.9964579599999997E-3</v>
      </c>
      <c r="EV74">
        <v>1.989856316E-3</v>
      </c>
      <c r="EW74">
        <v>1.4826084280000001E-3</v>
      </c>
      <c r="EX74">
        <v>1.7514636160000001E-3</v>
      </c>
      <c r="EY74">
        <v>1.9189210039999998E-3</v>
      </c>
      <c r="EZ74">
        <v>1.796510128E-3</v>
      </c>
      <c r="FA74">
        <v>2.5073734280000003E-3</v>
      </c>
      <c r="FB74">
        <v>2.1713368040000001E-3</v>
      </c>
      <c r="FC74">
        <v>2.121285124E-3</v>
      </c>
      <c r="FD74">
        <v>1.8576076959999999E-3</v>
      </c>
      <c r="FE74">
        <v>2.1880350799999997E-3</v>
      </c>
      <c r="FF74">
        <v>2.5156578439999998E-3</v>
      </c>
      <c r="FG74">
        <v>1.8617499039999999E-3</v>
      </c>
      <c r="FH74">
        <v>2.0141054919999997E-3</v>
      </c>
      <c r="FI74">
        <v>1.115246356E-3</v>
      </c>
      <c r="FJ74">
        <v>1.4380365440000002E-3</v>
      </c>
      <c r="FK74">
        <v>1.2308398479999999E-3</v>
      </c>
      <c r="FL74">
        <v>2.009920136E-3</v>
      </c>
      <c r="FM74">
        <v>2.3035422759999998E-3</v>
      </c>
      <c r="FN74">
        <v>1.7755402E-3</v>
      </c>
      <c r="FO74">
        <v>1.8788796599999999E-3</v>
      </c>
      <c r="FP74">
        <v>1.674012956E-3</v>
      </c>
      <c r="FQ74">
        <v>2.0823656279999997E-3</v>
      </c>
      <c r="FR74">
        <v>2.6136038040000002E-3</v>
      </c>
      <c r="FS74">
        <v>1.8168328359999999E-3</v>
      </c>
      <c r="FT74">
        <v>2.248830612E-3</v>
      </c>
      <c r="FU74">
        <v>2.2598764999999998E-3</v>
      </c>
      <c r="FV74">
        <v>1.569551648E-3</v>
      </c>
      <c r="FW74">
        <v>1.9615943759999999E-3</v>
      </c>
      <c r="FX74">
        <v>1.9275074560000001E-3</v>
      </c>
      <c r="FY74">
        <v>1.8858696360000001E-3</v>
      </c>
      <c r="FZ74">
        <v>1.792411068E-3</v>
      </c>
      <c r="GA74">
        <v>2.0911246720000001E-3</v>
      </c>
      <c r="GB74">
        <v>1.7767051959999998E-3</v>
      </c>
      <c r="GC74">
        <v>1.7667811559999998E-3</v>
      </c>
      <c r="GD74">
        <v>2.0273519279999999E-3</v>
      </c>
      <c r="GE74">
        <v>1.7068917319999998E-3</v>
      </c>
      <c r="GF74">
        <v>1.9407538919999998E-3</v>
      </c>
      <c r="GG74">
        <v>2.1548974159999999E-3</v>
      </c>
      <c r="GH74">
        <v>1.470354396E-3</v>
      </c>
      <c r="GI74">
        <v>2.000859056E-3</v>
      </c>
      <c r="GJ74">
        <v>1.9562440240000001E-3</v>
      </c>
      <c r="GK74">
        <v>1.676860724E-3</v>
      </c>
      <c r="GL74">
        <v>1.3953200239999999E-3</v>
      </c>
      <c r="GM74">
        <v>2.4162879999999999E-3</v>
      </c>
      <c r="GN74">
        <v>1.5454319160000001E-3</v>
      </c>
      <c r="GO74">
        <v>2.3805183079999999E-3</v>
      </c>
      <c r="GP74">
        <v>1.6355249400000001E-3</v>
      </c>
      <c r="GQ74">
        <v>1.7497376959999999E-3</v>
      </c>
      <c r="GR74">
        <v>2.225401248E-3</v>
      </c>
      <c r="GS74">
        <v>1.8164013560000001E-3</v>
      </c>
      <c r="GT74">
        <v>1.3595071839999999E-3</v>
      </c>
      <c r="GU74">
        <v>1.18462834E-3</v>
      </c>
      <c r="GV74">
        <v>1.701929712E-3</v>
      </c>
      <c r="GW74">
        <v>2.2757981119999999E-3</v>
      </c>
      <c r="GY74">
        <f t="shared" si="5"/>
        <v>9.4776181850173588E-4</v>
      </c>
      <c r="GZ74">
        <f t="shared" si="6"/>
        <v>6.6540604730193993E-4</v>
      </c>
      <c r="HA74">
        <f t="shared" si="12"/>
        <v>1.1547199733726158E-3</v>
      </c>
      <c r="HB74">
        <f t="shared" si="13"/>
        <v>8.5888547611020008E-4</v>
      </c>
      <c r="HC74">
        <f t="shared" si="14"/>
        <v>6.7128193378696802E-4</v>
      </c>
      <c r="HD74">
        <f t="shared" si="15"/>
        <v>8.7294288869423987E-4</v>
      </c>
      <c r="HE74">
        <f t="shared" si="16"/>
        <v>1.2352540783374959E-3</v>
      </c>
      <c r="HF74">
        <f t="shared" si="17"/>
        <v>7.4494853412134399E-4</v>
      </c>
      <c r="HG74">
        <f t="shared" si="18"/>
        <v>6.3292284439929989E-4</v>
      </c>
      <c r="HH74">
        <f t="shared" si="19"/>
        <v>1.182524223724088E-3</v>
      </c>
      <c r="HI74">
        <f t="shared" si="20"/>
        <v>5.4850466369719996E-4</v>
      </c>
      <c r="HJ74">
        <f t="shared" si="21"/>
        <v>8.3682649716388801E-4</v>
      </c>
      <c r="HK74">
        <f t="shared" si="22"/>
        <v>1.06826522834248E-3</v>
      </c>
      <c r="HL74">
        <f t="shared" si="23"/>
        <v>1.0123749762909998E-3</v>
      </c>
      <c r="HM74">
        <f t="shared" si="24"/>
        <v>1.0462962938355199E-3</v>
      </c>
      <c r="HN74">
        <f t="shared" si="25"/>
        <v>1.24380451288968E-3</v>
      </c>
      <c r="HO74">
        <f t="shared" si="26"/>
        <v>1.1009138352198E-3</v>
      </c>
      <c r="HP74">
        <f t="shared" si="27"/>
        <v>7.7197282379302403E-4</v>
      </c>
      <c r="HQ74">
        <f t="shared" si="28"/>
        <v>6.8784600975551995E-4</v>
      </c>
      <c r="HR74">
        <f t="shared" si="29"/>
        <v>1.0058386404565799E-3</v>
      </c>
      <c r="HS74">
        <f t="shared" si="30"/>
        <v>1.0088983131603042E-3</v>
      </c>
      <c r="HT74">
        <f t="shared" si="31"/>
        <v>1.1627975321650802E-3</v>
      </c>
      <c r="HU74">
        <f t="shared" si="32"/>
        <v>1.2873777785421278E-3</v>
      </c>
      <c r="HV74">
        <f t="shared" si="33"/>
        <v>7.9922819827423993E-4</v>
      </c>
      <c r="HW74">
        <f t="shared" si="34"/>
        <v>1.05445358698218E-3</v>
      </c>
      <c r="HX74">
        <f t="shared" si="35"/>
        <v>8.6371913555648009E-4</v>
      </c>
      <c r="HY74">
        <f t="shared" si="36"/>
        <v>1.0909428319873439E-3</v>
      </c>
      <c r="HZ74">
        <f t="shared" si="37"/>
        <v>6.9359562961611996E-4</v>
      </c>
      <c r="IA74">
        <f t="shared" si="38"/>
        <v>1.0987563498730559E-3</v>
      </c>
      <c r="IB74">
        <f t="shared" si="39"/>
        <v>8.1613267153311591E-4</v>
      </c>
      <c r="IC74">
        <f t="shared" si="40"/>
        <v>1.0055944514699999E-3</v>
      </c>
      <c r="ID74">
        <f t="shared" si="41"/>
        <v>1.0503518465421241E-3</v>
      </c>
      <c r="IE74">
        <f t="shared" si="42"/>
        <v>1.156249081148924E-3</v>
      </c>
      <c r="IF74">
        <f t="shared" si="43"/>
        <v>8.9100052586540816E-4</v>
      </c>
      <c r="IG74">
        <f t="shared" si="44"/>
        <v>8.6602759489226393E-4</v>
      </c>
      <c r="IH74">
        <f t="shared" si="45"/>
        <v>7.4997208157286804E-4</v>
      </c>
      <c r="II74">
        <f t="shared" si="46"/>
        <v>6.9225835461171202E-4</v>
      </c>
      <c r="IJ74">
        <f t="shared" si="47"/>
        <v>8.4912491447593609E-4</v>
      </c>
      <c r="IK74">
        <f t="shared" si="48"/>
        <v>6.56362798514976E-4</v>
      </c>
      <c r="IL74">
        <f t="shared" si="49"/>
        <v>4.2109440252160394E-4</v>
      </c>
      <c r="IM74">
        <f t="shared" si="50"/>
        <v>8.2252008131202003E-4</v>
      </c>
      <c r="IN74">
        <f t="shared" si="51"/>
        <v>5.10486456022452E-4</v>
      </c>
      <c r="IO74">
        <f t="shared" si="52"/>
        <v>5.0369222873423991E-4</v>
      </c>
      <c r="IP74">
        <f t="shared" si="53"/>
        <v>1.1163253160961441E-3</v>
      </c>
      <c r="IQ74">
        <f t="shared" si="54"/>
        <v>6.67608491699688E-4</v>
      </c>
      <c r="IR74">
        <f t="shared" si="55"/>
        <v>1.05162624459816E-3</v>
      </c>
      <c r="IS74">
        <f t="shared" si="56"/>
        <v>9.54995721450512E-4</v>
      </c>
      <c r="IT74">
        <f t="shared" si="57"/>
        <v>6.4189383629417198E-4</v>
      </c>
      <c r="IU74">
        <f t="shared" si="58"/>
        <v>7.4566636841222399E-4</v>
      </c>
      <c r="IV74">
        <f t="shared" si="59"/>
        <v>7.783124403013959E-4</v>
      </c>
      <c r="IW74">
        <f t="shared" si="60"/>
        <v>8.4702218816969598E-4</v>
      </c>
      <c r="IX74">
        <f t="shared" si="61"/>
        <v>1.2221163751680521E-3</v>
      </c>
      <c r="IY74">
        <f t="shared" si="62"/>
        <v>8.0931802428131205E-4</v>
      </c>
      <c r="IZ74">
        <f t="shared" si="63"/>
        <v>1.147377668150112E-3</v>
      </c>
      <c r="JA74">
        <f t="shared" si="64"/>
        <v>6.967087696386719E-4</v>
      </c>
      <c r="JB74">
        <f t="shared" si="65"/>
        <v>1.0120646860785998E-3</v>
      </c>
      <c r="JC74">
        <f t="shared" si="66"/>
        <v>1.2070126335511999E-3</v>
      </c>
      <c r="JD74">
        <f t="shared" si="67"/>
        <v>1.8617499039999999E-3</v>
      </c>
      <c r="JE74">
        <f t="shared" si="68"/>
        <v>1.1661831927119357E-3</v>
      </c>
      <c r="JF74">
        <f t="shared" si="69"/>
        <v>3.7485995091778799E-4</v>
      </c>
      <c r="JG74">
        <f t="shared" si="70"/>
        <v>6.2268132784435207E-4</v>
      </c>
      <c r="JH74">
        <f t="shared" si="71"/>
        <v>3.5557855452856798E-4</v>
      </c>
      <c r="JI74">
        <f t="shared" si="72"/>
        <v>9.2032032115290394E-4</v>
      </c>
      <c r="JJ74">
        <f t="shared" si="73"/>
        <v>1.2328166658965077E-3</v>
      </c>
      <c r="JK74">
        <f t="shared" si="74"/>
        <v>8.8046375207700002E-4</v>
      </c>
      <c r="JL74">
        <f t="shared" si="11"/>
        <v>8.9274591268968004E-4</v>
      </c>
      <c r="JM74">
        <f t="shared" si="1"/>
        <v>8.2644513026059602E-4</v>
      </c>
      <c r="JN74">
        <f t="shared" si="7"/>
        <v>8.4738329209892388E-4</v>
      </c>
      <c r="JO74">
        <f t="shared" si="8"/>
        <v>1.2415088517684721E-3</v>
      </c>
      <c r="JP74">
        <f t="shared" si="76"/>
        <v>9.5093030636239986E-4</v>
      </c>
      <c r="JQ74">
        <f t="shared" si="77"/>
        <v>1.1172550293313919E-3</v>
      </c>
      <c r="JR74">
        <f t="shared" si="78"/>
        <v>1.1023428980584998E-3</v>
      </c>
      <c r="JS74">
        <f t="shared" si="79"/>
        <v>7.0646147497139199E-4</v>
      </c>
      <c r="JT74">
        <f t="shared" si="80"/>
        <v>9.8782558064920787E-4</v>
      </c>
      <c r="JU74">
        <f t="shared" si="81"/>
        <v>9.9307497142067202E-4</v>
      </c>
      <c r="JV74">
        <f t="shared" si="82"/>
        <v>9.8066541180745199E-4</v>
      </c>
      <c r="JW74">
        <f t="shared" si="83"/>
        <v>8.3739652685892001E-4</v>
      </c>
      <c r="JX74">
        <f t="shared" si="84"/>
        <v>1.0629542198970241E-3</v>
      </c>
      <c r="JY74">
        <f t="shared" si="85"/>
        <v>6.55396342816068E-4</v>
      </c>
      <c r="JZ74">
        <f t="shared" si="86"/>
        <v>8.1103028897486391E-4</v>
      </c>
      <c r="KA74">
        <f t="shared" si="87"/>
        <v>9.2200924657547998E-4</v>
      </c>
      <c r="KB74">
        <f t="shared" si="88"/>
        <v>7.0860927497287196E-4</v>
      </c>
      <c r="KC74">
        <f t="shared" si="89"/>
        <v>1.1046907006036439E-3</v>
      </c>
      <c r="KD74">
        <f t="shared" si="90"/>
        <v>6.9363346454399196E-4</v>
      </c>
      <c r="KE74">
        <f t="shared" si="75"/>
        <v>4.6362773708353205E-4</v>
      </c>
      <c r="KF74">
        <f t="shared" si="91"/>
        <v>1.0094333937519999E-3</v>
      </c>
      <c r="KG74">
        <f t="shared" si="92"/>
        <v>7.27462596472808E-4</v>
      </c>
      <c r="KH74">
        <f t="shared" si="93"/>
        <v>7.4554569277619201E-4</v>
      </c>
      <c r="KI74">
        <f t="shared" si="94"/>
        <v>6.0251034892339203E-4</v>
      </c>
      <c r="KJ74">
        <f t="shared" si="95"/>
        <v>1.3556583824000002E-3</v>
      </c>
      <c r="KK74">
        <f t="shared" si="96"/>
        <v>7.9412791719617995E-4</v>
      </c>
      <c r="KL74">
        <f t="shared" si="97"/>
        <v>1.2363221832597999E-3</v>
      </c>
      <c r="KM74">
        <f t="shared" si="98"/>
        <v>6.6008151053460003E-4</v>
      </c>
      <c r="KN74">
        <f t="shared" si="99"/>
        <v>9.5626664561792001E-4</v>
      </c>
      <c r="KO74">
        <f t="shared" si="100"/>
        <v>8.6778631505260808E-4</v>
      </c>
      <c r="KP74">
        <f t="shared" si="9"/>
        <v>6.6548041400178802E-4</v>
      </c>
      <c r="KQ74">
        <f t="shared" si="10"/>
        <v>5.8141771836691194E-4</v>
      </c>
      <c r="KR74">
        <f t="shared" si="101"/>
        <v>4.6351426910516002E-4</v>
      </c>
      <c r="KS74">
        <f t="shared" si="102"/>
        <v>7.2919178510640005E-4</v>
      </c>
      <c r="KT74">
        <f t="shared" si="103"/>
        <v>1.0676042039165438E-3</v>
      </c>
    </row>
    <row r="75" spans="1:306" x14ac:dyDescent="0.25">
      <c r="A75">
        <v>-1.0629999999999999E-3</v>
      </c>
      <c r="C75">
        <v>4.6678999999999998E-2</v>
      </c>
      <c r="E75">
        <v>0.55032000000000003</v>
      </c>
      <c r="F75">
        <v>0.43286200000000002</v>
      </c>
      <c r="G75">
        <v>0.66524000000000005</v>
      </c>
      <c r="H75">
        <v>0.57530700000000001</v>
      </c>
      <c r="I75">
        <v>0.53635900000000003</v>
      </c>
      <c r="J75">
        <v>0.57725099999999996</v>
      </c>
      <c r="K75">
        <v>0.57755699999999999</v>
      </c>
      <c r="L75">
        <v>0.60348299999999999</v>
      </c>
      <c r="M75">
        <v>0.33348699999999998</v>
      </c>
      <c r="N75">
        <v>0.51473899999999995</v>
      </c>
      <c r="O75">
        <v>0.55039099999999996</v>
      </c>
      <c r="P75">
        <v>0.50036800000000003</v>
      </c>
      <c r="Q75">
        <v>0.64037500000000003</v>
      </c>
      <c r="R75">
        <v>0.62407699999999999</v>
      </c>
      <c r="S75">
        <v>0.65571500000000005</v>
      </c>
      <c r="T75">
        <v>0.60977700000000001</v>
      </c>
      <c r="U75">
        <v>0.54368399999999995</v>
      </c>
      <c r="V75">
        <v>0.51568499999999995</v>
      </c>
      <c r="W75">
        <v>0.56754300000000002</v>
      </c>
      <c r="X75">
        <v>0.53194699999999995</v>
      </c>
      <c r="Y75">
        <v>0.59058999999999995</v>
      </c>
      <c r="Z75">
        <v>0.72200600000000004</v>
      </c>
      <c r="AA75">
        <v>0.57534300000000005</v>
      </c>
      <c r="AB75">
        <v>0.51166</v>
      </c>
      <c r="AC75">
        <v>0.61065199999999997</v>
      </c>
      <c r="AD75">
        <v>0.527146</v>
      </c>
      <c r="AE75">
        <v>0.61863000000000001</v>
      </c>
      <c r="AF75">
        <v>0.65655799999999997</v>
      </c>
      <c r="AG75">
        <v>0.63546000000000002</v>
      </c>
      <c r="AH75">
        <v>0.61157099999999998</v>
      </c>
      <c r="AI75">
        <v>0.61831400000000003</v>
      </c>
      <c r="AJ75">
        <v>0.623448</v>
      </c>
      <c r="AK75">
        <v>0.618143</v>
      </c>
      <c r="AL75">
        <v>0.51412100000000005</v>
      </c>
      <c r="AM75">
        <v>0.56825300000000001</v>
      </c>
      <c r="AN75">
        <v>0.486315</v>
      </c>
      <c r="AO75">
        <v>0.45891999999999999</v>
      </c>
      <c r="AP75">
        <v>0.56250699999999998</v>
      </c>
      <c r="AQ75">
        <v>0.51520100000000002</v>
      </c>
      <c r="AR75">
        <v>0.30192400000000003</v>
      </c>
      <c r="AS75">
        <v>0.54016600000000004</v>
      </c>
      <c r="AT75">
        <v>0.49749100000000002</v>
      </c>
      <c r="AU75">
        <v>0.34623399999999999</v>
      </c>
      <c r="AV75">
        <v>0.59800200000000003</v>
      </c>
      <c r="AW75">
        <v>0.62112199999999995</v>
      </c>
      <c r="AX75">
        <v>0.58272500000000005</v>
      </c>
      <c r="AY75">
        <v>0.52369900000000003</v>
      </c>
      <c r="AZ75">
        <v>0.48640099999999997</v>
      </c>
      <c r="BA75">
        <v>0.477543</v>
      </c>
      <c r="BB75">
        <v>0.48700900000000003</v>
      </c>
      <c r="BC75">
        <v>0.51000800000000002</v>
      </c>
      <c r="BD75">
        <v>0.54799900000000001</v>
      </c>
      <c r="BE75">
        <v>0.50981699999999996</v>
      </c>
      <c r="BF75">
        <v>0.63076699999999997</v>
      </c>
      <c r="BG75">
        <v>0.49353900000000001</v>
      </c>
      <c r="BH75">
        <v>0.53891199999999995</v>
      </c>
      <c r="BI75">
        <v>0.52836300000000003</v>
      </c>
      <c r="BJ75">
        <v>0.57900799999999997</v>
      </c>
      <c r="BK75">
        <v>1</v>
      </c>
      <c r="BL75">
        <v>0.42063299999999998</v>
      </c>
      <c r="BM75">
        <v>0.490647</v>
      </c>
      <c r="BN75">
        <v>0.30968800000000002</v>
      </c>
      <c r="BO75">
        <v>0.48415900000000001</v>
      </c>
      <c r="BP75">
        <v>0.63783599999999996</v>
      </c>
      <c r="BQ75">
        <v>0.53362699999999996</v>
      </c>
      <c r="BR75">
        <v>0.55161199999999999</v>
      </c>
      <c r="BS75">
        <v>0.51636599999999999</v>
      </c>
      <c r="BT75">
        <v>0.46311400000000003</v>
      </c>
      <c r="BU75">
        <v>0.597916</v>
      </c>
      <c r="BV75">
        <v>0.63383199999999995</v>
      </c>
      <c r="BW75">
        <v>0.58477900000000005</v>
      </c>
      <c r="BX75">
        <v>0.56202700000000005</v>
      </c>
      <c r="BY75">
        <v>0.50974299999999995</v>
      </c>
      <c r="BZ75">
        <v>0.55381899999999995</v>
      </c>
      <c r="CA75">
        <v>0.56789800000000001</v>
      </c>
      <c r="CB75">
        <v>0.62331999999999999</v>
      </c>
      <c r="CC75">
        <v>0.50085800000000003</v>
      </c>
      <c r="CD75">
        <v>0.49429600000000001</v>
      </c>
      <c r="CE75">
        <v>0.348186</v>
      </c>
      <c r="CF75">
        <v>0.55528900000000003</v>
      </c>
      <c r="CG75">
        <v>0.568963</v>
      </c>
      <c r="CH75">
        <v>0.49573299999999998</v>
      </c>
      <c r="CI75">
        <v>0.61007699999999998</v>
      </c>
      <c r="CJ75">
        <v>0.407694</v>
      </c>
      <c r="CK75">
        <v>0.29634100000000002</v>
      </c>
      <c r="CL75">
        <v>0.62572099999999997</v>
      </c>
      <c r="CM75">
        <v>0.42701600000000001</v>
      </c>
      <c r="CN75">
        <v>0.48575699999999999</v>
      </c>
      <c r="CO75">
        <v>0.48956899999999998</v>
      </c>
      <c r="CP75">
        <v>0.53143499999999999</v>
      </c>
      <c r="CQ75">
        <v>0.57053100000000001</v>
      </c>
      <c r="CR75">
        <v>0.57441699999999996</v>
      </c>
      <c r="CS75">
        <v>0.40416600000000003</v>
      </c>
      <c r="CT75">
        <v>0.64975499999999997</v>
      </c>
      <c r="CU75">
        <v>0.55118</v>
      </c>
      <c r="CV75">
        <v>0.42113099999999998</v>
      </c>
      <c r="CW75">
        <v>0.43141099999999999</v>
      </c>
      <c r="CX75">
        <v>0.49310199999999998</v>
      </c>
      <c r="CY75">
        <v>0.54573400000000005</v>
      </c>
      <c r="CZ75">
        <v>0.60287400000000002</v>
      </c>
      <c r="DB75">
        <v>1.7688540259999997E-3</v>
      </c>
      <c r="DC75">
        <v>2.3215800649999999E-3</v>
      </c>
      <c r="DD75">
        <v>2.2554359219999999E-3</v>
      </c>
      <c r="DE75">
        <v>2.0135920230000002E-3</v>
      </c>
      <c r="DF75">
        <v>1.675169273E-3</v>
      </c>
      <c r="DG75">
        <v>2.1080236399999997E-3</v>
      </c>
      <c r="DH75">
        <v>2.5593628909999998E-3</v>
      </c>
      <c r="DI75">
        <v>1.5961417260000001E-3</v>
      </c>
      <c r="DJ75">
        <v>1.6243825209999998E-3</v>
      </c>
      <c r="DK75">
        <v>3.0321744820000001E-3</v>
      </c>
      <c r="DL75">
        <v>1.39710247E-3</v>
      </c>
      <c r="DM75">
        <v>2.1989076529999999E-3</v>
      </c>
      <c r="DN75">
        <v>1.9880586100000002E-3</v>
      </c>
      <c r="DO75">
        <v>2.35028765E-3</v>
      </c>
      <c r="DP75">
        <v>2.2023152199999998E-3</v>
      </c>
      <c r="DQ75">
        <v>2.3890312200000002E-3</v>
      </c>
      <c r="DR75">
        <v>2.7253534149999999E-3</v>
      </c>
      <c r="DS75">
        <v>1.7505091789999999E-3</v>
      </c>
      <c r="DT75">
        <v>1.6468351199999999E-3</v>
      </c>
      <c r="DU75">
        <v>2.2676191409999997E-3</v>
      </c>
      <c r="DV75">
        <v>2.194006358E-3</v>
      </c>
      <c r="DW75">
        <v>1.8497020539999999E-3</v>
      </c>
      <c r="DX75">
        <v>2.5230933080000002E-3</v>
      </c>
      <c r="DY75">
        <v>1.950622052E-3</v>
      </c>
      <c r="DZ75">
        <v>2.316632091E-3</v>
      </c>
      <c r="EA75">
        <v>1.9523024959999999E-3</v>
      </c>
      <c r="EB75">
        <v>2.4089164739999999E-3</v>
      </c>
      <c r="EC75">
        <v>1.4617528850000001E-3</v>
      </c>
      <c r="ED75">
        <v>2.1862576440000001E-3</v>
      </c>
      <c r="EE75">
        <v>1.7669401869999997E-3</v>
      </c>
      <c r="EF75">
        <v>1.9353113399999998E-3</v>
      </c>
      <c r="EG75">
        <v>2.1231009570000002E-3</v>
      </c>
      <c r="EH75">
        <v>2.3680723489999996E-3</v>
      </c>
      <c r="EI75">
        <v>2.125014796E-3</v>
      </c>
      <c r="EJ75">
        <v>2.047480977E-3</v>
      </c>
      <c r="EK75">
        <v>2.033850709E-3</v>
      </c>
      <c r="EL75">
        <v>1.5475022079999999E-3</v>
      </c>
      <c r="EM75">
        <v>1.8539031640000001E-3</v>
      </c>
      <c r="EN75">
        <v>1.5379796919999999E-3</v>
      </c>
      <c r="EO75">
        <v>1.4522303689999999E-3</v>
      </c>
      <c r="EP75">
        <v>1.829583405E-3</v>
      </c>
      <c r="EQ75">
        <v>1.5241160289999999E-3</v>
      </c>
      <c r="ER75">
        <v>1.5710751029999999E-3</v>
      </c>
      <c r="ES75">
        <v>2.3370308139999997E-3</v>
      </c>
      <c r="ET75">
        <v>1.6898264789999998E-3</v>
      </c>
      <c r="EU75">
        <v>2.1598373299999999E-3</v>
      </c>
      <c r="EV75">
        <v>2.152695443E-3</v>
      </c>
      <c r="EW75">
        <v>1.6039371190000001E-3</v>
      </c>
      <c r="EX75">
        <v>1.8947939680000001E-3</v>
      </c>
      <c r="EY75">
        <v>2.0759551669999998E-3</v>
      </c>
      <c r="EZ75">
        <v>1.943526844E-3</v>
      </c>
      <c r="FA75">
        <v>2.7125633690000001E-3</v>
      </c>
      <c r="FB75">
        <v>2.3490273170000001E-3</v>
      </c>
      <c r="FC75">
        <v>2.294879677E-3</v>
      </c>
      <c r="FD75">
        <v>2.0096243079999999E-3</v>
      </c>
      <c r="FE75">
        <v>2.36709209E-3</v>
      </c>
      <c r="FF75">
        <v>2.7215257369999999E-3</v>
      </c>
      <c r="FG75">
        <v>2.0141054919999997E-3</v>
      </c>
      <c r="FH75">
        <v>2.1789290409999999E-3</v>
      </c>
      <c r="FI75">
        <v>1.2065121129999998E-3</v>
      </c>
      <c r="FJ75">
        <v>1.5557177120000001E-3</v>
      </c>
      <c r="FK75">
        <v>1.3315651539999999E-3</v>
      </c>
      <c r="FL75">
        <v>2.174401178E-3</v>
      </c>
      <c r="FM75">
        <v>2.4920517729999998E-3</v>
      </c>
      <c r="FN75">
        <v>1.9208408499999999E-3</v>
      </c>
      <c r="FO75">
        <v>2.0326370550000001E-3</v>
      </c>
      <c r="FP75">
        <v>1.8110051629999999E-3</v>
      </c>
      <c r="FQ75">
        <v>2.2527752189999998E-3</v>
      </c>
      <c r="FR75">
        <v>2.8274870669999998E-3</v>
      </c>
      <c r="FS75">
        <v>1.965512653E-3</v>
      </c>
      <c r="FT75">
        <v>2.4328628009999999E-3</v>
      </c>
      <c r="FU75">
        <v>2.4448126249999999E-3</v>
      </c>
      <c r="FV75">
        <v>1.697995304E-3</v>
      </c>
      <c r="FW75">
        <v>2.1221206980000002E-3</v>
      </c>
      <c r="FX75">
        <v>2.0852442880000001E-3</v>
      </c>
      <c r="FY75">
        <v>2.0401990530000001E-3</v>
      </c>
      <c r="FZ75">
        <v>1.9390923390000001E-3</v>
      </c>
      <c r="GA75">
        <v>2.2622510560000001E-3</v>
      </c>
      <c r="GB75">
        <v>1.9221011829999998E-3</v>
      </c>
      <c r="GC75">
        <v>1.9113650129999999E-3</v>
      </c>
      <c r="GD75">
        <v>2.1932594940000001E-3</v>
      </c>
      <c r="GE75">
        <v>1.8465745609999998E-3</v>
      </c>
      <c r="GF75">
        <v>2.099574741E-3</v>
      </c>
      <c r="GG75">
        <v>2.331242618E-3</v>
      </c>
      <c r="GH75">
        <v>1.5906802830000001E-3</v>
      </c>
      <c r="GI75">
        <v>2.1645985879999996E-3</v>
      </c>
      <c r="GJ75">
        <v>2.116332502E-3</v>
      </c>
      <c r="GK75">
        <v>1.814085977E-3</v>
      </c>
      <c r="GL75">
        <v>1.5095055019999999E-3</v>
      </c>
      <c r="GM75">
        <v>2.6140239999999999E-3</v>
      </c>
      <c r="GN75">
        <v>1.671901743E-3</v>
      </c>
      <c r="GO75">
        <v>2.5753271089999996E-3</v>
      </c>
      <c r="GP75">
        <v>1.769367495E-3</v>
      </c>
      <c r="GQ75">
        <v>1.8929268079999999E-3</v>
      </c>
      <c r="GR75">
        <v>2.4075161039999998E-3</v>
      </c>
      <c r="GS75">
        <v>1.9650458629999999E-3</v>
      </c>
      <c r="GT75">
        <v>1.4707619320000001E-3</v>
      </c>
      <c r="GU75">
        <v>1.2815719449999999E-3</v>
      </c>
      <c r="GV75">
        <v>1.841206476E-3</v>
      </c>
      <c r="GW75">
        <v>2.462037176E-3</v>
      </c>
      <c r="GY75">
        <f t="shared" si="5"/>
        <v>9.7343574758831995E-4</v>
      </c>
      <c r="GZ75">
        <f t="shared" si="6"/>
        <v>1.0049237900960301E-3</v>
      </c>
      <c r="HA75">
        <f t="shared" si="12"/>
        <v>1.5004061927512801E-3</v>
      </c>
      <c r="HB75">
        <f t="shared" si="13"/>
        <v>1.158433585976061E-3</v>
      </c>
      <c r="HC75">
        <f t="shared" si="14"/>
        <v>8.9849211609700709E-4</v>
      </c>
      <c r="HD75">
        <f t="shared" si="15"/>
        <v>1.2168587542136398E-3</v>
      </c>
      <c r="HE75">
        <f t="shared" si="16"/>
        <v>1.4781779532372869E-3</v>
      </c>
      <c r="HF75">
        <f t="shared" si="17"/>
        <v>9.6324439723165798E-4</v>
      </c>
      <c r="HG75">
        <f t="shared" si="18"/>
        <v>5.417104537807269E-4</v>
      </c>
      <c r="HH75">
        <f t="shared" si="19"/>
        <v>1.5607784606901979E-3</v>
      </c>
      <c r="HI75">
        <f t="shared" si="20"/>
        <v>7.6895262556576991E-4</v>
      </c>
      <c r="HJ75">
        <f t="shared" si="21"/>
        <v>1.1002630245163041E-3</v>
      </c>
      <c r="HK75">
        <f t="shared" si="22"/>
        <v>1.2731030323787501E-3</v>
      </c>
      <c r="HL75">
        <f t="shared" si="23"/>
        <v>1.4667604657490499E-3</v>
      </c>
      <c r="HM75">
        <f t="shared" si="24"/>
        <v>1.4440911244822999E-3</v>
      </c>
      <c r="HN75">
        <f t="shared" si="25"/>
        <v>1.4567762902379401E-3</v>
      </c>
      <c r="HO75">
        <f t="shared" si="26"/>
        <v>1.4817310460808599E-3</v>
      </c>
      <c r="HP75">
        <f t="shared" si="27"/>
        <v>9.0271132597261484E-4</v>
      </c>
      <c r="HQ75">
        <f t="shared" si="28"/>
        <v>9.3464974451015997E-4</v>
      </c>
      <c r="HR75">
        <f t="shared" si="29"/>
        <v>1.2062531991975268E-3</v>
      </c>
      <c r="HS75">
        <f t="shared" si="30"/>
        <v>1.2957582149712198E-3</v>
      </c>
      <c r="HT75">
        <f t="shared" si="31"/>
        <v>1.335495981200324E-3</v>
      </c>
      <c r="HU75">
        <f t="shared" si="32"/>
        <v>1.4516440731046443E-3</v>
      </c>
      <c r="HV75">
        <f t="shared" si="33"/>
        <v>9.9805527912632001E-4</v>
      </c>
      <c r="HW75">
        <f t="shared" si="34"/>
        <v>1.4146560196333319E-3</v>
      </c>
      <c r="HX75">
        <f t="shared" si="35"/>
        <v>1.0291484515564159E-3</v>
      </c>
      <c r="HY75">
        <f t="shared" si="36"/>
        <v>1.4902279983106199E-3</v>
      </c>
      <c r="HZ75">
        <f t="shared" si="37"/>
        <v>9.5972555066983008E-4</v>
      </c>
      <c r="IA75">
        <f t="shared" si="38"/>
        <v>1.38927928245624E-3</v>
      </c>
      <c r="IB75">
        <f t="shared" si="39"/>
        <v>1.0806093771037768E-3</v>
      </c>
      <c r="IC75">
        <f t="shared" si="40"/>
        <v>1.1966300958807599E-3</v>
      </c>
      <c r="ID75">
        <f t="shared" si="41"/>
        <v>1.3236430454397362E-3</v>
      </c>
      <c r="IE75">
        <f t="shared" si="42"/>
        <v>1.4638073460279068E-3</v>
      </c>
      <c r="IF75">
        <f t="shared" si="43"/>
        <v>1.092514731934316E-3</v>
      </c>
      <c r="IG75">
        <f t="shared" si="44"/>
        <v>1.163487207623181E-3</v>
      </c>
      <c r="IH75">
        <f t="shared" si="45"/>
        <v>9.8909210754733498E-4</v>
      </c>
      <c r="II75">
        <f t="shared" si="46"/>
        <v>7.1017971329535997E-4</v>
      </c>
      <c r="IJ75">
        <f t="shared" si="47"/>
        <v>1.0428335070721479E-3</v>
      </c>
      <c r="IK75">
        <f t="shared" si="48"/>
        <v>7.9236867529809197E-4</v>
      </c>
      <c r="IL75">
        <f t="shared" si="49"/>
        <v>4.3846320192995604E-4</v>
      </c>
      <c r="IM75">
        <f t="shared" si="50"/>
        <v>9.8827874954523012E-4</v>
      </c>
      <c r="IN75">
        <f t="shared" si="51"/>
        <v>7.5823400738323898E-4</v>
      </c>
      <c r="IO75">
        <f t="shared" si="52"/>
        <v>5.4395961721210196E-4</v>
      </c>
      <c r="IP75">
        <f t="shared" si="53"/>
        <v>1.397549100833628E-3</v>
      </c>
      <c r="IQ75">
        <f t="shared" si="54"/>
        <v>1.0495884022894378E-3</v>
      </c>
      <c r="IR75">
        <f t="shared" si="55"/>
        <v>1.2585912081242501E-3</v>
      </c>
      <c r="IS75">
        <f t="shared" si="56"/>
        <v>1.127364450803657E-3</v>
      </c>
      <c r="IT75">
        <f t="shared" si="57"/>
        <v>7.8015661861871902E-4</v>
      </c>
      <c r="IU75">
        <f t="shared" si="58"/>
        <v>9.0484559586062401E-4</v>
      </c>
      <c r="IV75">
        <f t="shared" si="59"/>
        <v>1.0110088499255029E-3</v>
      </c>
      <c r="IW75">
        <f t="shared" si="60"/>
        <v>9.9121423865475202E-4</v>
      </c>
      <c r="IX75">
        <f t="shared" si="61"/>
        <v>1.4864820136486312E-3</v>
      </c>
      <c r="IY75">
        <f t="shared" si="62"/>
        <v>1.1975740596709889E-3</v>
      </c>
      <c r="IZ75">
        <f t="shared" si="63"/>
        <v>1.447534369222259E-3</v>
      </c>
      <c r="JA75">
        <f t="shared" si="64"/>
        <v>9.918279713460119E-4</v>
      </c>
      <c r="JB75">
        <f t="shared" si="65"/>
        <v>1.2756543324060799E-3</v>
      </c>
      <c r="JC75">
        <f t="shared" si="66"/>
        <v>1.4379535029785311E-3</v>
      </c>
      <c r="JD75">
        <f t="shared" si="67"/>
        <v>1.1661831927119357E-3</v>
      </c>
      <c r="JE75">
        <f t="shared" si="68"/>
        <v>2.1789290409999999E-3</v>
      </c>
      <c r="JF75">
        <f t="shared" si="69"/>
        <v>5.0749880962752886E-4</v>
      </c>
      <c r="JG75">
        <f t="shared" si="70"/>
        <v>7.6330822823966402E-4</v>
      </c>
      <c r="JH75">
        <f t="shared" si="71"/>
        <v>4.1236974941195198E-4</v>
      </c>
      <c r="JI75">
        <f t="shared" si="72"/>
        <v>1.052755899939302E-3</v>
      </c>
      <c r="JJ75">
        <f t="shared" si="73"/>
        <v>1.5895203346832278E-3</v>
      </c>
      <c r="JK75">
        <f t="shared" si="74"/>
        <v>1.0250125402629499E-3</v>
      </c>
      <c r="JL75">
        <f t="shared" si="11"/>
        <v>1.1212269911826599E-3</v>
      </c>
      <c r="JM75">
        <f t="shared" si="1"/>
        <v>9.351414919976579E-4</v>
      </c>
      <c r="JN75">
        <f t="shared" si="7"/>
        <v>1.0432917427719659E-3</v>
      </c>
      <c r="JO75">
        <f t="shared" si="8"/>
        <v>1.6905997571523719E-3</v>
      </c>
      <c r="JP75">
        <f t="shared" si="76"/>
        <v>1.2458048158762959E-3</v>
      </c>
      <c r="JQ75">
        <f t="shared" si="77"/>
        <v>1.4226870759059792E-3</v>
      </c>
      <c r="JR75">
        <f t="shared" si="78"/>
        <v>1.374050705190875E-3</v>
      </c>
      <c r="JS75">
        <f t="shared" si="79"/>
        <v>8.655412202468719E-4</v>
      </c>
      <c r="JT75">
        <f t="shared" si="80"/>
        <v>1.175270762845662E-3</v>
      </c>
      <c r="JU75">
        <f t="shared" si="81"/>
        <v>1.184206060666624E-3</v>
      </c>
      <c r="JV75">
        <f t="shared" si="82"/>
        <v>1.2716968737159602E-3</v>
      </c>
      <c r="JW75">
        <f t="shared" si="83"/>
        <v>9.7120991072686209E-4</v>
      </c>
      <c r="JX75">
        <f t="shared" si="84"/>
        <v>1.118221647976576E-3</v>
      </c>
      <c r="JY75">
        <f t="shared" si="85"/>
        <v>6.6924872250403793E-4</v>
      </c>
      <c r="JZ75">
        <f t="shared" si="86"/>
        <v>1.061359966703757E-3</v>
      </c>
      <c r="KA75">
        <f t="shared" si="87"/>
        <v>1.247883501484722E-3</v>
      </c>
      <c r="KB75">
        <f t="shared" si="88"/>
        <v>9.1540794684821293E-4</v>
      </c>
      <c r="KC75">
        <f t="shared" si="89"/>
        <v>1.2809022592650569E-3</v>
      </c>
      <c r="KD75">
        <f t="shared" si="90"/>
        <v>9.5043362790289199E-4</v>
      </c>
      <c r="KE75">
        <f t="shared" si="75"/>
        <v>4.7138378574450307E-4</v>
      </c>
      <c r="KF75">
        <f t="shared" si="91"/>
        <v>1.3544347930819476E-3</v>
      </c>
      <c r="KG75">
        <f t="shared" si="92"/>
        <v>9.0370783967403203E-4</v>
      </c>
      <c r="KH75">
        <f t="shared" si="93"/>
        <v>8.8120496192958895E-4</v>
      </c>
      <c r="KI75">
        <f t="shared" si="94"/>
        <v>7.3900709910863793E-4</v>
      </c>
      <c r="KJ75">
        <f t="shared" si="95"/>
        <v>1.3891838444399999E-3</v>
      </c>
      <c r="KK75">
        <f t="shared" si="96"/>
        <v>9.53871773335533E-4</v>
      </c>
      <c r="KL75">
        <f t="shared" si="97"/>
        <v>1.4793116719704527E-3</v>
      </c>
      <c r="KM75">
        <f t="shared" si="98"/>
        <v>7.1511818298417007E-4</v>
      </c>
      <c r="KN75">
        <f t="shared" si="99"/>
        <v>1.2299386581320398E-3</v>
      </c>
      <c r="KO75">
        <f t="shared" si="100"/>
        <v>1.3269747262027198E-3</v>
      </c>
      <c r="KP75">
        <f t="shared" si="9"/>
        <v>8.275417293310529E-4</v>
      </c>
      <c r="KQ75">
        <f t="shared" si="10"/>
        <v>6.3450287584605205E-4</v>
      </c>
      <c r="KR75">
        <f t="shared" si="101"/>
        <v>6.3194568922338992E-4</v>
      </c>
      <c r="KS75">
        <f t="shared" si="102"/>
        <v>1.0048089749733842E-3</v>
      </c>
      <c r="KT75">
        <f t="shared" si="103"/>
        <v>1.4842982004438241E-3</v>
      </c>
    </row>
    <row r="76" spans="1:306" x14ac:dyDescent="0.25">
      <c r="A76" s="22">
        <v>4.6999999999999997E-5</v>
      </c>
      <c r="C76">
        <v>2.5846999999999998E-2</v>
      </c>
      <c r="E76">
        <v>0.43154100000000001</v>
      </c>
      <c r="F76">
        <v>0.32615100000000002</v>
      </c>
      <c r="G76">
        <v>0.31712499999999999</v>
      </c>
      <c r="H76">
        <v>0.35227700000000001</v>
      </c>
      <c r="I76">
        <v>0.4294</v>
      </c>
      <c r="J76">
        <v>0.34016099999999999</v>
      </c>
      <c r="K76">
        <v>0.37871700000000003</v>
      </c>
      <c r="L76">
        <v>0.34659800000000002</v>
      </c>
      <c r="M76">
        <v>0.39924900000000002</v>
      </c>
      <c r="N76">
        <v>0.301205</v>
      </c>
      <c r="O76">
        <v>0.313137</v>
      </c>
      <c r="P76">
        <v>0.300014</v>
      </c>
      <c r="Q76">
        <v>0.39164599999999999</v>
      </c>
      <c r="R76">
        <v>0.30446099999999998</v>
      </c>
      <c r="S76">
        <v>0.40755799999999998</v>
      </c>
      <c r="T76">
        <v>0.43592700000000001</v>
      </c>
      <c r="U76">
        <v>0.42431000000000002</v>
      </c>
      <c r="V76">
        <v>0.35694799999999999</v>
      </c>
      <c r="W76">
        <v>0.40790199999999999</v>
      </c>
      <c r="X76">
        <v>0.31359900000000002</v>
      </c>
      <c r="Y76">
        <v>0.320799</v>
      </c>
      <c r="Z76">
        <v>0.431448</v>
      </c>
      <c r="AA76">
        <v>0.374224</v>
      </c>
      <c r="AB76">
        <v>0.41135300000000002</v>
      </c>
      <c r="AC76">
        <v>0.33935500000000002</v>
      </c>
      <c r="AD76">
        <v>0.29048800000000002</v>
      </c>
      <c r="AE76">
        <v>0.354016</v>
      </c>
      <c r="AF76">
        <v>0.31401099999999998</v>
      </c>
      <c r="AG76">
        <v>0.40281800000000001</v>
      </c>
      <c r="AH76">
        <v>0.386602</v>
      </c>
      <c r="AI76">
        <v>0.42112500000000003</v>
      </c>
      <c r="AJ76">
        <v>0.41575200000000001</v>
      </c>
      <c r="AK76">
        <v>0.34250799999999998</v>
      </c>
      <c r="AL76">
        <v>0.36746200000000001</v>
      </c>
      <c r="AM76">
        <v>0.29609099999999999</v>
      </c>
      <c r="AN76">
        <v>0.35221599999999997</v>
      </c>
      <c r="AO76">
        <v>0.36725600000000003</v>
      </c>
      <c r="AP76">
        <v>0.30776399999999998</v>
      </c>
      <c r="AQ76">
        <v>0.40162900000000001</v>
      </c>
      <c r="AR76">
        <v>0.34997899999999998</v>
      </c>
      <c r="AS76">
        <v>0.39803699999999997</v>
      </c>
      <c r="AT76">
        <v>0.41176099999999999</v>
      </c>
      <c r="AU76">
        <v>0.33248699999999998</v>
      </c>
      <c r="AV76">
        <v>0.30565199999999998</v>
      </c>
      <c r="AW76">
        <v>0.38450699999999999</v>
      </c>
      <c r="AX76">
        <v>0.351074</v>
      </c>
      <c r="AY76">
        <v>0.30200500000000002</v>
      </c>
      <c r="AZ76">
        <v>0.33851300000000001</v>
      </c>
      <c r="BA76">
        <v>0.39024300000000001</v>
      </c>
      <c r="BB76">
        <v>0.23757400000000001</v>
      </c>
      <c r="BC76">
        <v>0.35509099999999999</v>
      </c>
      <c r="BD76">
        <v>0.329266</v>
      </c>
      <c r="BE76">
        <v>0.33691100000000002</v>
      </c>
      <c r="BF76">
        <v>0.38677899999999998</v>
      </c>
      <c r="BG76">
        <v>0.282968</v>
      </c>
      <c r="BH76">
        <v>0.37762899999999999</v>
      </c>
      <c r="BI76">
        <v>0.34799400000000003</v>
      </c>
      <c r="BJ76">
        <v>0.33612300000000001</v>
      </c>
      <c r="BK76">
        <v>0.42063299999999998</v>
      </c>
      <c r="BL76">
        <v>1</v>
      </c>
      <c r="BM76">
        <v>0.37672899999999998</v>
      </c>
      <c r="BN76">
        <v>0.31764300000000001</v>
      </c>
      <c r="BO76">
        <v>0.299817</v>
      </c>
      <c r="BP76">
        <v>0.38801000000000002</v>
      </c>
      <c r="BQ76">
        <v>0.36464400000000002</v>
      </c>
      <c r="BR76">
        <v>0.38213200000000003</v>
      </c>
      <c r="BS76">
        <v>0.336343</v>
      </c>
      <c r="BT76">
        <v>0.34440900000000002</v>
      </c>
      <c r="BU76">
        <v>0.31371100000000002</v>
      </c>
      <c r="BV76">
        <v>0.42753600000000003</v>
      </c>
      <c r="BW76">
        <v>0.38948899999999997</v>
      </c>
      <c r="BX76">
        <v>0.29075200000000001</v>
      </c>
      <c r="BY76">
        <v>0.27347399999999999</v>
      </c>
      <c r="BZ76">
        <v>0.36084500000000003</v>
      </c>
      <c r="CA76">
        <v>0.28436600000000001</v>
      </c>
      <c r="CB76">
        <v>0.30985400000000002</v>
      </c>
      <c r="CC76">
        <v>0.316496</v>
      </c>
      <c r="CD76">
        <v>0.32124399999999997</v>
      </c>
      <c r="CE76">
        <v>0.183168</v>
      </c>
      <c r="CF76">
        <v>0.24720700000000001</v>
      </c>
      <c r="CG76">
        <v>0.34993299999999999</v>
      </c>
      <c r="CH76">
        <v>0.32633000000000001</v>
      </c>
      <c r="CI76">
        <v>0.37529400000000002</v>
      </c>
      <c r="CJ76">
        <v>0.25299100000000002</v>
      </c>
      <c r="CK76">
        <v>0.30906699999999998</v>
      </c>
      <c r="CL76">
        <v>0.36216599999999999</v>
      </c>
      <c r="CM76">
        <v>0.35913800000000001</v>
      </c>
      <c r="CN76">
        <v>0.386992</v>
      </c>
      <c r="CO76">
        <v>0.39009199999999999</v>
      </c>
      <c r="CP76">
        <v>0.36829200000000001</v>
      </c>
      <c r="CQ76">
        <v>0.42522199999999999</v>
      </c>
      <c r="CR76">
        <v>0.35097800000000001</v>
      </c>
      <c r="CS76">
        <v>0.30015199999999997</v>
      </c>
      <c r="CT76">
        <v>0.325322</v>
      </c>
      <c r="CU76">
        <v>0.239151</v>
      </c>
      <c r="CV76">
        <v>0.22790199999999999</v>
      </c>
      <c r="CW76">
        <v>0.41819299999999998</v>
      </c>
      <c r="CX76">
        <v>0.30980099999999999</v>
      </c>
      <c r="CY76">
        <v>0.42174099999999998</v>
      </c>
      <c r="CZ76">
        <v>0.37148399999999998</v>
      </c>
      <c r="DB76">
        <v>9.7944621799999992E-4</v>
      </c>
      <c r="DC76">
        <v>1.285500545E-3</v>
      </c>
      <c r="DD76">
        <v>1.2488753459999999E-3</v>
      </c>
      <c r="DE76">
        <v>1.114962039E-3</v>
      </c>
      <c r="DF76">
        <v>9.2757128900000001E-4</v>
      </c>
      <c r="DG76">
        <v>1.16725052E-3</v>
      </c>
      <c r="DH76">
        <v>1.417165163E-3</v>
      </c>
      <c r="DI76">
        <v>8.8381231800000002E-4</v>
      </c>
      <c r="DJ76">
        <v>8.9944975299999989E-4</v>
      </c>
      <c r="DK76">
        <v>1.678969426E-3</v>
      </c>
      <c r="DL76">
        <v>7.7360070999999992E-4</v>
      </c>
      <c r="DM76">
        <v>1.217574629E-3</v>
      </c>
      <c r="DN76">
        <v>1.10082373E-3</v>
      </c>
      <c r="DO76">
        <v>1.30139645E-3</v>
      </c>
      <c r="DP76">
        <v>1.2194614599999999E-3</v>
      </c>
      <c r="DQ76">
        <v>1.32284946E-3</v>
      </c>
      <c r="DR76">
        <v>1.509077095E-3</v>
      </c>
      <c r="DS76">
        <v>9.6928834699999992E-4</v>
      </c>
      <c r="DT76">
        <v>9.1188215999999994E-4</v>
      </c>
      <c r="DU76">
        <v>1.2556214129999998E-3</v>
      </c>
      <c r="DV76">
        <v>1.2148606939999999E-3</v>
      </c>
      <c r="DW76">
        <v>1.0242132219999999E-3</v>
      </c>
      <c r="DX76">
        <v>1.3970820440000001E-3</v>
      </c>
      <c r="DY76">
        <v>1.080094436E-3</v>
      </c>
      <c r="DZ76">
        <v>1.282760763E-3</v>
      </c>
      <c r="EA76">
        <v>1.0810249279999999E-3</v>
      </c>
      <c r="EB76">
        <v>1.3338602819999998E-3</v>
      </c>
      <c r="EC76">
        <v>8.0939880500000005E-4</v>
      </c>
      <c r="ED76">
        <v>1.2105700920000001E-3</v>
      </c>
      <c r="EE76">
        <v>9.7838649099999992E-4</v>
      </c>
      <c r="EF76">
        <v>1.0716166199999998E-3</v>
      </c>
      <c r="EG76">
        <v>1.1755991010000001E-3</v>
      </c>
      <c r="EH76">
        <v>1.3112441569999998E-3</v>
      </c>
      <c r="EI76">
        <v>1.1766588280000001E-3</v>
      </c>
      <c r="EJ76">
        <v>1.1337269609999999E-3</v>
      </c>
      <c r="EK76">
        <v>1.126179637E-3</v>
      </c>
      <c r="EL76">
        <v>8.5687974400000002E-4</v>
      </c>
      <c r="EM76">
        <v>1.0265394520000001E-3</v>
      </c>
      <c r="EN76">
        <v>8.5160695599999995E-4</v>
      </c>
      <c r="EO76">
        <v>8.0412601699999999E-4</v>
      </c>
      <c r="EP76">
        <v>1.013073165E-3</v>
      </c>
      <c r="EQ76">
        <v>8.4393039699999994E-4</v>
      </c>
      <c r="ER76">
        <v>8.6993247899999995E-4</v>
      </c>
      <c r="ES76">
        <v>1.294055902E-3</v>
      </c>
      <c r="ET76">
        <v>9.3568724699999981E-4</v>
      </c>
      <c r="EU76">
        <v>1.19594069E-3</v>
      </c>
      <c r="EV76">
        <v>1.191986099E-3</v>
      </c>
      <c r="EW76">
        <v>8.8812876700000004E-4</v>
      </c>
      <c r="EX76">
        <v>1.049181424E-3</v>
      </c>
      <c r="EY76">
        <v>1.149493631E-3</v>
      </c>
      <c r="EZ76">
        <v>1.0761656919999999E-3</v>
      </c>
      <c r="FA76">
        <v>1.501995017E-3</v>
      </c>
      <c r="FB76">
        <v>1.3006985809999999E-3</v>
      </c>
      <c r="FC76">
        <v>1.2707160609999998E-3</v>
      </c>
      <c r="FD76">
        <v>1.112765044E-3</v>
      </c>
      <c r="FE76">
        <v>1.3107013699999999E-3</v>
      </c>
      <c r="FF76">
        <v>1.506957641E-3</v>
      </c>
      <c r="FG76">
        <v>1.115246356E-3</v>
      </c>
      <c r="FH76">
        <v>1.2065121129999998E-3</v>
      </c>
      <c r="FI76">
        <v>6.6806740899999994E-4</v>
      </c>
      <c r="FJ76">
        <v>8.6142881600000001E-4</v>
      </c>
      <c r="FK76">
        <v>7.3731152199999991E-4</v>
      </c>
      <c r="FL76">
        <v>1.2040049539999999E-3</v>
      </c>
      <c r="FM76">
        <v>1.3798937889999998E-3</v>
      </c>
      <c r="FN76">
        <v>1.0636040499999999E-3</v>
      </c>
      <c r="FO76">
        <v>1.1255076149999999E-3</v>
      </c>
      <c r="FP76">
        <v>1.0027860589999998E-3</v>
      </c>
      <c r="FQ76">
        <v>1.2474020669999998E-3</v>
      </c>
      <c r="FR76">
        <v>1.5656303309999999E-3</v>
      </c>
      <c r="FS76">
        <v>1.0883396289999999E-3</v>
      </c>
      <c r="FT76">
        <v>1.3471197929999998E-3</v>
      </c>
      <c r="FU76">
        <v>1.3537366249999998E-3</v>
      </c>
      <c r="FV76">
        <v>9.4021047199999987E-4</v>
      </c>
      <c r="FW76">
        <v>1.1750563139999999E-3</v>
      </c>
      <c r="FX76">
        <v>1.1546371839999999E-3</v>
      </c>
      <c r="FY76">
        <v>1.129694829E-3</v>
      </c>
      <c r="FZ76">
        <v>1.073710227E-3</v>
      </c>
      <c r="GA76">
        <v>1.252649008E-3</v>
      </c>
      <c r="GB76">
        <v>1.0643019189999999E-3</v>
      </c>
      <c r="GC76">
        <v>1.0583571089999998E-3</v>
      </c>
      <c r="GD76">
        <v>1.2144471419999999E-3</v>
      </c>
      <c r="GE76">
        <v>1.0224814729999998E-3</v>
      </c>
      <c r="GF76">
        <v>1.162572213E-3</v>
      </c>
      <c r="GG76">
        <v>1.2908508739999998E-3</v>
      </c>
      <c r="GH76">
        <v>8.8078821900000007E-4</v>
      </c>
      <c r="GI76">
        <v>1.1985770839999998E-3</v>
      </c>
      <c r="GJ76">
        <v>1.171851286E-3</v>
      </c>
      <c r="GK76">
        <v>1.004491961E-3</v>
      </c>
      <c r="GL76">
        <v>8.3584028599999996E-4</v>
      </c>
      <c r="GM76">
        <v>1.447432E-3</v>
      </c>
      <c r="GN76">
        <v>9.2576199900000001E-4</v>
      </c>
      <c r="GO76">
        <v>1.4260048369999999E-3</v>
      </c>
      <c r="GP76">
        <v>9.7973053499999987E-4</v>
      </c>
      <c r="GQ76">
        <v>1.0481475439999999E-3</v>
      </c>
      <c r="GR76">
        <v>1.3330848719999998E-3</v>
      </c>
      <c r="GS76">
        <v>1.0880811590000001E-3</v>
      </c>
      <c r="GT76">
        <v>8.1438727599999995E-4</v>
      </c>
      <c r="GU76">
        <v>7.0962938500000001E-4</v>
      </c>
      <c r="GV76">
        <v>1.019509068E-3</v>
      </c>
      <c r="GW76">
        <v>1.3632741679999998E-3</v>
      </c>
      <c r="GY76">
        <f t="shared" si="5"/>
        <v>4.2267120036193798E-4</v>
      </c>
      <c r="GZ76">
        <f t="shared" si="6"/>
        <v>4.1926728825229499E-4</v>
      </c>
      <c r="HA76">
        <f t="shared" si="12"/>
        <v>3.9604959410024994E-4</v>
      </c>
      <c r="HB76">
        <f t="shared" si="13"/>
        <v>3.9277548221280299E-4</v>
      </c>
      <c r="HC76">
        <f t="shared" si="14"/>
        <v>3.982991114966E-4</v>
      </c>
      <c r="HD76">
        <f t="shared" si="15"/>
        <v>3.9705310413372001E-4</v>
      </c>
      <c r="HE76">
        <f t="shared" si="16"/>
        <v>5.36704539035871E-4</v>
      </c>
      <c r="HF76">
        <f t="shared" si="17"/>
        <v>3.0632758179416402E-4</v>
      </c>
      <c r="HG76">
        <f t="shared" si="18"/>
        <v>3.59104414435497E-4</v>
      </c>
      <c r="HH76">
        <f t="shared" si="19"/>
        <v>5.0571398595833004E-4</v>
      </c>
      <c r="HI76">
        <f t="shared" si="20"/>
        <v>2.4224300552726997E-4</v>
      </c>
      <c r="HJ76">
        <f t="shared" si="21"/>
        <v>3.65289434744806E-4</v>
      </c>
      <c r="HK76">
        <f t="shared" si="22"/>
        <v>4.3113321055958002E-4</v>
      </c>
      <c r="HL76">
        <f t="shared" si="23"/>
        <v>3.9622446456344997E-4</v>
      </c>
      <c r="HM76">
        <f t="shared" si="24"/>
        <v>4.9700127371467989E-4</v>
      </c>
      <c r="HN76">
        <f t="shared" si="25"/>
        <v>5.7666579654942003E-4</v>
      </c>
      <c r="HO76">
        <f t="shared" si="26"/>
        <v>6.4031650217945008E-4</v>
      </c>
      <c r="HP76">
        <f t="shared" si="27"/>
        <v>3.4598553688495597E-4</v>
      </c>
      <c r="HQ76">
        <f t="shared" si="28"/>
        <v>3.7195855682831998E-4</v>
      </c>
      <c r="HR76">
        <f t="shared" si="29"/>
        <v>3.9376161949538697E-4</v>
      </c>
      <c r="HS76">
        <f t="shared" si="30"/>
        <v>3.8972609577450596E-4</v>
      </c>
      <c r="HT76">
        <f t="shared" si="31"/>
        <v>4.4189474620545595E-4</v>
      </c>
      <c r="HU76">
        <f t="shared" si="32"/>
        <v>5.2282163083385599E-4</v>
      </c>
      <c r="HV76">
        <f t="shared" si="33"/>
        <v>4.4430008653190801E-4</v>
      </c>
      <c r="HW76">
        <f t="shared" si="34"/>
        <v>4.3531127872786503E-4</v>
      </c>
      <c r="HX76">
        <f t="shared" si="35"/>
        <v>3.1402476928486399E-4</v>
      </c>
      <c r="HY76">
        <f t="shared" si="36"/>
        <v>4.7220788159251192E-4</v>
      </c>
      <c r="HZ76">
        <f t="shared" si="37"/>
        <v>2.5416012815685499E-4</v>
      </c>
      <c r="IA76">
        <f t="shared" si="38"/>
        <v>4.8763942331925606E-4</v>
      </c>
      <c r="IB76">
        <f t="shared" si="39"/>
        <v>3.7824617419358197E-4</v>
      </c>
      <c r="IC76">
        <f t="shared" si="40"/>
        <v>4.5128454909749993E-4</v>
      </c>
      <c r="ID76">
        <f t="shared" si="41"/>
        <v>4.8875767743895209E-4</v>
      </c>
      <c r="IE76">
        <f t="shared" si="42"/>
        <v>4.491116137257559E-4</v>
      </c>
      <c r="IF76">
        <f t="shared" si="43"/>
        <v>4.3237740625453604E-4</v>
      </c>
      <c r="IG76">
        <f t="shared" si="44"/>
        <v>3.3568634960945095E-4</v>
      </c>
      <c r="IH76">
        <f t="shared" si="45"/>
        <v>3.9665848702559198E-4</v>
      </c>
      <c r="II76">
        <f t="shared" si="46"/>
        <v>3.1469422726246402E-4</v>
      </c>
      <c r="IJ76">
        <f t="shared" si="47"/>
        <v>3.1593188790532802E-4</v>
      </c>
      <c r="IK76">
        <f t="shared" si="48"/>
        <v>3.4203005013132401E-4</v>
      </c>
      <c r="IL76">
        <f t="shared" si="49"/>
        <v>2.8142721930364301E-4</v>
      </c>
      <c r="IM76">
        <f t="shared" si="50"/>
        <v>4.0324060337710497E-4</v>
      </c>
      <c r="IN76">
        <f t="shared" si="51"/>
        <v>3.4749762419911698E-4</v>
      </c>
      <c r="IO76">
        <f t="shared" si="52"/>
        <v>2.8924124014527295E-4</v>
      </c>
      <c r="IP76">
        <f t="shared" si="53"/>
        <v>3.9553077455810396E-4</v>
      </c>
      <c r="IQ76">
        <f t="shared" si="54"/>
        <v>3.5977829628222889E-4</v>
      </c>
      <c r="IR76">
        <f t="shared" si="55"/>
        <v>4.1986368180105997E-4</v>
      </c>
      <c r="IS76">
        <f t="shared" si="56"/>
        <v>3.5998576182849504E-4</v>
      </c>
      <c r="IT76">
        <f t="shared" si="57"/>
        <v>3.0064313330347103E-4</v>
      </c>
      <c r="IU76">
        <f t="shared" si="58"/>
        <v>4.0943570644603198E-4</v>
      </c>
      <c r="IV76">
        <f t="shared" si="59"/>
        <v>2.7308979989119399E-4</v>
      </c>
      <c r="IW76">
        <f t="shared" si="60"/>
        <v>3.8213675173797194E-4</v>
      </c>
      <c r="IX76">
        <f t="shared" si="61"/>
        <v>4.9455589126752206E-4</v>
      </c>
      <c r="IY76">
        <f t="shared" si="62"/>
        <v>4.3821965962329099E-4</v>
      </c>
      <c r="IZ76">
        <f t="shared" si="63"/>
        <v>4.9148628735751893E-4</v>
      </c>
      <c r="JA76">
        <f t="shared" si="64"/>
        <v>3.1487689897059199E-4</v>
      </c>
      <c r="JB76">
        <f t="shared" si="65"/>
        <v>4.9495884765172994E-4</v>
      </c>
      <c r="JC76">
        <f t="shared" si="66"/>
        <v>5.2441221732215401E-4</v>
      </c>
      <c r="JD76">
        <f t="shared" si="67"/>
        <v>3.7485995091778799E-4</v>
      </c>
      <c r="JE76">
        <f t="shared" si="68"/>
        <v>5.0749880962752886E-4</v>
      </c>
      <c r="JF76">
        <f t="shared" si="69"/>
        <v>6.6806740899999994E-4</v>
      </c>
      <c r="JG76">
        <f t="shared" si="70"/>
        <v>3.2452521642286399E-4</v>
      </c>
      <c r="JH76">
        <f t="shared" si="71"/>
        <v>2.3420184378264598E-4</v>
      </c>
      <c r="JI76">
        <f t="shared" si="72"/>
        <v>3.6098115329341796E-4</v>
      </c>
      <c r="JJ76">
        <f t="shared" si="73"/>
        <v>5.3541258906988996E-4</v>
      </c>
      <c r="JK76">
        <f t="shared" si="74"/>
        <v>3.8783683520819998E-4</v>
      </c>
      <c r="JL76">
        <f t="shared" si="11"/>
        <v>4.3009247593518002E-4</v>
      </c>
      <c r="JM76">
        <f t="shared" si="1"/>
        <v>3.3728007144223697E-4</v>
      </c>
      <c r="JN76">
        <f t="shared" si="7"/>
        <v>4.2961649849340298E-4</v>
      </c>
      <c r="JO76">
        <f t="shared" si="8"/>
        <v>4.9115545676834099E-4</v>
      </c>
      <c r="JP76">
        <f t="shared" si="76"/>
        <v>4.6530437162414399E-4</v>
      </c>
      <c r="JQ76">
        <f t="shared" si="77"/>
        <v>5.2468834105577687E-4</v>
      </c>
      <c r="JR76">
        <f t="shared" si="78"/>
        <v>3.9360163119199997E-4</v>
      </c>
      <c r="JS76">
        <f t="shared" si="79"/>
        <v>2.5712311861972797E-4</v>
      </c>
      <c r="JT76">
        <f t="shared" si="80"/>
        <v>4.2401319562533E-4</v>
      </c>
      <c r="JU76">
        <f t="shared" si="81"/>
        <v>3.2833955746534399E-4</v>
      </c>
      <c r="JV76">
        <f t="shared" si="82"/>
        <v>3.5004046154496601E-4</v>
      </c>
      <c r="JW76">
        <f t="shared" si="83"/>
        <v>3.3982499200459199E-4</v>
      </c>
      <c r="JX76">
        <f t="shared" si="84"/>
        <v>4.0240597792595196E-4</v>
      </c>
      <c r="JY76">
        <f t="shared" si="85"/>
        <v>1.9494605389939199E-4</v>
      </c>
      <c r="JZ76">
        <f t="shared" si="86"/>
        <v>2.6163328584456297E-4</v>
      </c>
      <c r="KA76">
        <f t="shared" si="87"/>
        <v>4.2497513174148595E-4</v>
      </c>
      <c r="KB76">
        <f t="shared" si="88"/>
        <v>3.3366637908408995E-4</v>
      </c>
      <c r="KC76">
        <f t="shared" si="89"/>
        <v>4.3630637610562198E-4</v>
      </c>
      <c r="KD76">
        <f t="shared" si="90"/>
        <v>3.2657365346413396E-4</v>
      </c>
      <c r="KE76">
        <f t="shared" si="75"/>
        <v>2.7222257248167298E-4</v>
      </c>
      <c r="KF76">
        <f t="shared" si="91"/>
        <v>4.3408386820394394E-4</v>
      </c>
      <c r="KG76">
        <f t="shared" si="92"/>
        <v>4.2085632715146802E-4</v>
      </c>
      <c r="KH76">
        <f t="shared" si="93"/>
        <v>3.8873035297131201E-4</v>
      </c>
      <c r="KI76">
        <f t="shared" si="94"/>
        <v>3.2605460884631196E-4</v>
      </c>
      <c r="KJ76">
        <f t="shared" si="95"/>
        <v>5.33077626144E-4</v>
      </c>
      <c r="KK76">
        <f t="shared" si="96"/>
        <v>3.9365436873877802E-4</v>
      </c>
      <c r="KL76">
        <f t="shared" si="97"/>
        <v>5.0049632568058603E-4</v>
      </c>
      <c r="KM76">
        <f t="shared" si="98"/>
        <v>2.9406807954131996E-4</v>
      </c>
      <c r="KN76">
        <f t="shared" si="99"/>
        <v>3.4098545530916795E-4</v>
      </c>
      <c r="KO76">
        <f t="shared" si="100"/>
        <v>3.1880858022367197E-4</v>
      </c>
      <c r="KP76">
        <f t="shared" si="9"/>
        <v>2.4797587229841801E-4</v>
      </c>
      <c r="KQ76">
        <f t="shared" si="10"/>
        <v>3.4057105811226794E-4</v>
      </c>
      <c r="KR76">
        <f t="shared" si="101"/>
        <v>2.1984389310238499E-4</v>
      </c>
      <c r="KS76">
        <f t="shared" si="102"/>
        <v>4.2996877384738794E-4</v>
      </c>
      <c r="KT76">
        <f t="shared" si="103"/>
        <v>5.0643454102531195E-4</v>
      </c>
    </row>
    <row r="77" spans="1:306" x14ac:dyDescent="0.25">
      <c r="A77">
        <v>1.1169999999999999E-3</v>
      </c>
      <c r="C77">
        <v>3.3328000000000003E-2</v>
      </c>
      <c r="E77">
        <v>0.52113500000000001</v>
      </c>
      <c r="F77">
        <v>0.46172999999999997</v>
      </c>
      <c r="G77">
        <v>0.49294100000000002</v>
      </c>
      <c r="H77">
        <v>0.37590200000000001</v>
      </c>
      <c r="I77">
        <v>0.44426100000000002</v>
      </c>
      <c r="J77">
        <v>0.413047</v>
      </c>
      <c r="K77">
        <v>0.47425200000000001</v>
      </c>
      <c r="L77">
        <v>0.451428</v>
      </c>
      <c r="M77">
        <v>0.46549600000000002</v>
      </c>
      <c r="N77">
        <v>0.41345100000000001</v>
      </c>
      <c r="O77">
        <v>0.457453</v>
      </c>
      <c r="P77">
        <v>0.432778</v>
      </c>
      <c r="Q77">
        <v>0.441971</v>
      </c>
      <c r="R77">
        <v>0.43240400000000001</v>
      </c>
      <c r="S77">
        <v>0.60844500000000001</v>
      </c>
      <c r="T77">
        <v>0.52650799999999998</v>
      </c>
      <c r="U77">
        <v>0.40468900000000002</v>
      </c>
      <c r="V77">
        <v>0.55552599999999996</v>
      </c>
      <c r="W77">
        <v>0.51238300000000003</v>
      </c>
      <c r="X77">
        <v>0.55270799999999998</v>
      </c>
      <c r="Y77">
        <v>0.51983900000000005</v>
      </c>
      <c r="Z77">
        <v>0.47171400000000002</v>
      </c>
      <c r="AA77">
        <v>0.45591500000000001</v>
      </c>
      <c r="AB77">
        <v>0.54923999999999995</v>
      </c>
      <c r="AC77">
        <v>0.475165</v>
      </c>
      <c r="AD77">
        <v>0.63004400000000005</v>
      </c>
      <c r="AE77">
        <v>0.44863799999999998</v>
      </c>
      <c r="AF77">
        <v>0.51376500000000003</v>
      </c>
      <c r="AG77">
        <v>0.46552900000000003</v>
      </c>
      <c r="AH77">
        <v>0.52205199999999996</v>
      </c>
      <c r="AI77">
        <v>0.49492900000000001</v>
      </c>
      <c r="AJ77">
        <v>0.53489900000000001</v>
      </c>
      <c r="AK77">
        <v>0.51466500000000004</v>
      </c>
      <c r="AL77">
        <v>0.64290499999999995</v>
      </c>
      <c r="AM77">
        <v>0.46648099999999998</v>
      </c>
      <c r="AN77">
        <v>0.49817600000000001</v>
      </c>
      <c r="AO77">
        <v>0.52463199999999999</v>
      </c>
      <c r="AP77">
        <v>0.55645299999999998</v>
      </c>
      <c r="AQ77">
        <v>0.52853600000000001</v>
      </c>
      <c r="AR77">
        <v>0.46085500000000001</v>
      </c>
      <c r="AS77">
        <v>0.70130199999999998</v>
      </c>
      <c r="AT77">
        <v>0.451129</v>
      </c>
      <c r="AU77">
        <v>0.462196</v>
      </c>
      <c r="AV77">
        <v>0.56104699999999996</v>
      </c>
      <c r="AW77">
        <v>0.58526900000000004</v>
      </c>
      <c r="AX77">
        <v>0.56115800000000005</v>
      </c>
      <c r="AY77">
        <v>0.398262</v>
      </c>
      <c r="AZ77">
        <v>0.59695299999999996</v>
      </c>
      <c r="BA77">
        <v>0.53157100000000002</v>
      </c>
      <c r="BB77">
        <v>0.49738300000000002</v>
      </c>
      <c r="BC77">
        <v>0.60297500000000004</v>
      </c>
      <c r="BD77">
        <v>0.44456099999999998</v>
      </c>
      <c r="BE77">
        <v>0.52014899999999997</v>
      </c>
      <c r="BF77">
        <v>0.43987199999999999</v>
      </c>
      <c r="BG77">
        <v>0.41916900000000001</v>
      </c>
      <c r="BH77">
        <v>0.428844</v>
      </c>
      <c r="BI77">
        <v>0.43541600000000003</v>
      </c>
      <c r="BJ77">
        <v>0.433008</v>
      </c>
      <c r="BK77">
        <v>0.490647</v>
      </c>
      <c r="BL77">
        <v>0.37672899999999998</v>
      </c>
      <c r="BM77">
        <v>1</v>
      </c>
      <c r="BN77">
        <v>0.454349</v>
      </c>
      <c r="BO77">
        <v>0.535161</v>
      </c>
      <c r="BP77">
        <v>0.53705000000000003</v>
      </c>
      <c r="BQ77">
        <v>0.57774099999999995</v>
      </c>
      <c r="BR77">
        <v>0.55742000000000003</v>
      </c>
      <c r="BS77">
        <v>0.51542500000000002</v>
      </c>
      <c r="BT77">
        <v>0.46949299999999999</v>
      </c>
      <c r="BU77">
        <v>0.42019899999999999</v>
      </c>
      <c r="BV77">
        <v>0.63013799999999998</v>
      </c>
      <c r="BW77">
        <v>0.51339900000000005</v>
      </c>
      <c r="BX77">
        <v>0.50367899999999999</v>
      </c>
      <c r="BY77">
        <v>0.55064100000000005</v>
      </c>
      <c r="BZ77">
        <v>0.50284700000000004</v>
      </c>
      <c r="CA77">
        <v>0.41685499999999998</v>
      </c>
      <c r="CB77">
        <v>0.59086300000000003</v>
      </c>
      <c r="CC77">
        <v>0.57361200000000001</v>
      </c>
      <c r="CD77">
        <v>0.48118</v>
      </c>
      <c r="CE77">
        <v>0.355684</v>
      </c>
      <c r="CF77">
        <v>0.532254</v>
      </c>
      <c r="CG77">
        <v>0.463781</v>
      </c>
      <c r="CH77">
        <v>0.50814300000000001</v>
      </c>
      <c r="CI77">
        <v>0.52810199999999996</v>
      </c>
      <c r="CJ77">
        <v>0.42048099999999999</v>
      </c>
      <c r="CK77">
        <v>0.51800599999999997</v>
      </c>
      <c r="CL77">
        <v>0.50279499999999999</v>
      </c>
      <c r="CM77">
        <v>0.52152100000000001</v>
      </c>
      <c r="CN77">
        <v>0.54505000000000003</v>
      </c>
      <c r="CO77">
        <v>0.44703300000000001</v>
      </c>
      <c r="CP77">
        <v>0.48738500000000001</v>
      </c>
      <c r="CQ77">
        <v>0.55566099999999996</v>
      </c>
      <c r="CR77">
        <v>0.566469</v>
      </c>
      <c r="CS77">
        <v>0.47742800000000002</v>
      </c>
      <c r="CT77">
        <v>0.45337</v>
      </c>
      <c r="CU77">
        <v>0.42072100000000001</v>
      </c>
      <c r="CV77">
        <v>0.46770200000000001</v>
      </c>
      <c r="CW77">
        <v>0.40098</v>
      </c>
      <c r="CX77">
        <v>0.47694500000000001</v>
      </c>
      <c r="CY77">
        <v>0.54934000000000005</v>
      </c>
      <c r="CZ77">
        <v>0.61680199999999996</v>
      </c>
      <c r="DB77">
        <v>1.2629312320000001E-3</v>
      </c>
      <c r="DC77">
        <v>1.6575680800000002E-3</v>
      </c>
      <c r="DD77">
        <v>1.6103423040000002E-3</v>
      </c>
      <c r="DE77">
        <v>1.4376699360000003E-3</v>
      </c>
      <c r="DF77">
        <v>1.1960419360000003E-3</v>
      </c>
      <c r="DG77">
        <v>1.50509248E-3</v>
      </c>
      <c r="DH77">
        <v>1.8273409120000003E-3</v>
      </c>
      <c r="DI77">
        <v>1.1396176320000002E-3</v>
      </c>
      <c r="DJ77">
        <v>1.1597810720000001E-3</v>
      </c>
      <c r="DK77">
        <v>2.1649202240000003E-3</v>
      </c>
      <c r="DL77">
        <v>9.9750703999999996E-4</v>
      </c>
      <c r="DM77">
        <v>1.5699820960000002E-3</v>
      </c>
      <c r="DN77">
        <v>1.4194395200000003E-3</v>
      </c>
      <c r="DO77">
        <v>1.6780648000000002E-3</v>
      </c>
      <c r="DP77">
        <v>1.5724150400000002E-3</v>
      </c>
      <c r="DQ77">
        <v>1.7057270400000003E-3</v>
      </c>
      <c r="DR77">
        <v>1.9458552800000002E-3</v>
      </c>
      <c r="DS77">
        <v>1.2498333280000001E-3</v>
      </c>
      <c r="DT77">
        <v>1.17581184E-3</v>
      </c>
      <c r="DU77">
        <v>1.619040912E-3</v>
      </c>
      <c r="DV77">
        <v>1.5664826560000003E-3</v>
      </c>
      <c r="DW77">
        <v>1.3206553280000002E-3</v>
      </c>
      <c r="DX77">
        <v>1.8014450560000003E-3</v>
      </c>
      <c r="DY77">
        <v>1.392710464E-3</v>
      </c>
      <c r="DZ77">
        <v>1.6540353120000002E-3</v>
      </c>
      <c r="EA77">
        <v>1.3939102720000002E-3</v>
      </c>
      <c r="EB77">
        <v>1.7199247680000002E-3</v>
      </c>
      <c r="EC77">
        <v>1.0436663200000002E-3</v>
      </c>
      <c r="ED77">
        <v>1.5609502080000002E-3</v>
      </c>
      <c r="EE77">
        <v>1.2615647840000001E-3</v>
      </c>
      <c r="EF77">
        <v>1.3817788800000001E-3</v>
      </c>
      <c r="EG77">
        <v>1.5158574240000003E-3</v>
      </c>
      <c r="EH77">
        <v>1.6907627680000001E-3</v>
      </c>
      <c r="EI77">
        <v>1.5172238720000003E-3</v>
      </c>
      <c r="EJ77">
        <v>1.4618660640000002E-3</v>
      </c>
      <c r="EK77">
        <v>1.452134288E-3</v>
      </c>
      <c r="EL77">
        <v>1.1048898560000002E-3</v>
      </c>
      <c r="EM77">
        <v>1.3236548480000001E-3</v>
      </c>
      <c r="EN77">
        <v>1.098090944E-3</v>
      </c>
      <c r="EO77">
        <v>1.036867408E-3</v>
      </c>
      <c r="EP77">
        <v>1.3062909600000002E-3</v>
      </c>
      <c r="EQ77">
        <v>1.088192528E-3</v>
      </c>
      <c r="ER77">
        <v>1.1217204960000001E-3</v>
      </c>
      <c r="ES77">
        <v>1.6685996480000002E-3</v>
      </c>
      <c r="ET77">
        <v>1.206506928E-3</v>
      </c>
      <c r="EU77">
        <v>1.5420865600000002E-3</v>
      </c>
      <c r="EV77">
        <v>1.5369873760000001E-3</v>
      </c>
      <c r="EW77">
        <v>1.1451834080000002E-3</v>
      </c>
      <c r="EX77">
        <v>1.3528501760000002E-3</v>
      </c>
      <c r="EY77">
        <v>1.4821961440000002E-3</v>
      </c>
      <c r="EZ77">
        <v>1.3876446080000001E-3</v>
      </c>
      <c r="FA77">
        <v>1.9367234080000003E-3</v>
      </c>
      <c r="FB77">
        <v>1.6771649440000002E-3</v>
      </c>
      <c r="FC77">
        <v>1.6385044640000001E-3</v>
      </c>
      <c r="FD77">
        <v>1.4348370560000002E-3</v>
      </c>
      <c r="FE77">
        <v>1.6900628800000002E-3</v>
      </c>
      <c r="FF77">
        <v>1.9431223840000002E-3</v>
      </c>
      <c r="FG77">
        <v>1.4380365440000002E-3</v>
      </c>
      <c r="FH77">
        <v>1.5557177120000001E-3</v>
      </c>
      <c r="FI77">
        <v>8.6142881600000001E-4</v>
      </c>
      <c r="FJ77">
        <v>1.1107555840000002E-3</v>
      </c>
      <c r="FK77">
        <v>9.5071452800000002E-4</v>
      </c>
      <c r="FL77">
        <v>1.5524848960000001E-3</v>
      </c>
      <c r="FM77">
        <v>1.7792819360000001E-3</v>
      </c>
      <c r="FN77">
        <v>1.3714472000000001E-3</v>
      </c>
      <c r="FO77">
        <v>1.4512677600000002E-3</v>
      </c>
      <c r="FP77">
        <v>1.2930264160000001E-3</v>
      </c>
      <c r="FQ77">
        <v>1.608442608E-3</v>
      </c>
      <c r="FR77">
        <v>2.0187769440000005E-3</v>
      </c>
      <c r="FS77">
        <v>1.4033420960000002E-3</v>
      </c>
      <c r="FT77">
        <v>1.737022032E-3</v>
      </c>
      <c r="FU77">
        <v>1.7455540000000001E-3</v>
      </c>
      <c r="FV77">
        <v>1.212339328E-3</v>
      </c>
      <c r="FW77">
        <v>1.5151575360000003E-3</v>
      </c>
      <c r="FX77">
        <v>1.4888284160000003E-3</v>
      </c>
      <c r="FY77">
        <v>1.4566668960000002E-3</v>
      </c>
      <c r="FZ77">
        <v>1.3844784480000001E-3</v>
      </c>
      <c r="GA77">
        <v>1.6152081920000002E-3</v>
      </c>
      <c r="GB77">
        <v>1.3723470560000001E-3</v>
      </c>
      <c r="GC77">
        <v>1.3646816160000001E-3</v>
      </c>
      <c r="GD77">
        <v>1.5659494080000002E-3</v>
      </c>
      <c r="GE77">
        <v>1.318422352E-3</v>
      </c>
      <c r="GF77">
        <v>1.4990601120000002E-3</v>
      </c>
      <c r="GG77">
        <v>1.6644669760000001E-3</v>
      </c>
      <c r="GH77">
        <v>1.1357182560000002E-3</v>
      </c>
      <c r="GI77">
        <v>1.5454860160000001E-3</v>
      </c>
      <c r="GJ77">
        <v>1.5110248640000004E-3</v>
      </c>
      <c r="GK77">
        <v>1.2952260640000002E-3</v>
      </c>
      <c r="GL77">
        <v>1.0777608640000001E-3</v>
      </c>
      <c r="GM77">
        <v>1.8663680000000002E-3</v>
      </c>
      <c r="GN77">
        <v>1.1937089760000001E-3</v>
      </c>
      <c r="GO77">
        <v>1.8387390880000001E-3</v>
      </c>
      <c r="GP77">
        <v>1.2632978400000001E-3</v>
      </c>
      <c r="GQ77">
        <v>1.351517056E-3</v>
      </c>
      <c r="GR77">
        <v>1.7189249280000001E-3</v>
      </c>
      <c r="GS77">
        <v>1.4030088160000003E-3</v>
      </c>
      <c r="GT77">
        <v>1.0500986240000001E-3</v>
      </c>
      <c r="GU77">
        <v>9.1502024000000013E-4</v>
      </c>
      <c r="GV77">
        <v>1.3145896320000002E-3</v>
      </c>
      <c r="GW77">
        <v>1.7578520320000002E-3</v>
      </c>
      <c r="GY77">
        <f t="shared" si="5"/>
        <v>6.5815766758832005E-4</v>
      </c>
      <c r="GZ77">
        <f t="shared" si="6"/>
        <v>7.6534890957840002E-4</v>
      </c>
      <c r="HA77">
        <f t="shared" si="12"/>
        <v>7.9380374567606412E-4</v>
      </c>
      <c r="HB77">
        <f t="shared" si="13"/>
        <v>5.4042300428227218E-4</v>
      </c>
      <c r="HC77">
        <f t="shared" si="14"/>
        <v>5.3135478652929617E-4</v>
      </c>
      <c r="HD77">
        <f t="shared" si="15"/>
        <v>6.2167393358656005E-4</v>
      </c>
      <c r="HE77">
        <f t="shared" si="16"/>
        <v>8.6662008219782409E-4</v>
      </c>
      <c r="HF77">
        <f t="shared" si="17"/>
        <v>5.1445530837849606E-4</v>
      </c>
      <c r="HG77">
        <f t="shared" si="18"/>
        <v>5.3987344989171206E-4</v>
      </c>
      <c r="HH77">
        <f t="shared" si="19"/>
        <v>8.950884315330241E-4</v>
      </c>
      <c r="HI77">
        <f t="shared" si="20"/>
        <v>4.5631258796911996E-4</v>
      </c>
      <c r="HJ77">
        <f t="shared" si="21"/>
        <v>6.7945371154268805E-4</v>
      </c>
      <c r="HK77">
        <f t="shared" si="22"/>
        <v>6.2735110409392017E-4</v>
      </c>
      <c r="HL77">
        <f t="shared" si="23"/>
        <v>7.2560193177920011E-4</v>
      </c>
      <c r="HM77">
        <f t="shared" si="24"/>
        <v>9.5672806901280015E-4</v>
      </c>
      <c r="HN77">
        <f t="shared" si="25"/>
        <v>8.980789323763201E-4</v>
      </c>
      <c r="HO77">
        <f t="shared" si="26"/>
        <v>7.8746622740792009E-4</v>
      </c>
      <c r="HP77">
        <f t="shared" si="27"/>
        <v>6.9431490937052801E-4</v>
      </c>
      <c r="HQ77">
        <f t="shared" si="28"/>
        <v>6.0246599801472007E-4</v>
      </c>
      <c r="HR77">
        <f t="shared" si="29"/>
        <v>8.9485686438969597E-4</v>
      </c>
      <c r="HS77">
        <f t="shared" si="30"/>
        <v>8.1431877741238422E-4</v>
      </c>
      <c r="HT77">
        <f t="shared" si="31"/>
        <v>6.2297160739219215E-4</v>
      </c>
      <c r="HU77">
        <f t="shared" si="32"/>
        <v>8.2130582270624019E-4</v>
      </c>
      <c r="HV77">
        <f t="shared" si="33"/>
        <v>7.6493229524735994E-4</v>
      </c>
      <c r="HW77">
        <f t="shared" si="34"/>
        <v>7.8593968902648012E-4</v>
      </c>
      <c r="HX77">
        <f t="shared" si="35"/>
        <v>8.7822480341196818E-4</v>
      </c>
      <c r="HY77">
        <f t="shared" si="36"/>
        <v>7.716236080659841E-4</v>
      </c>
      <c r="HZ77">
        <f t="shared" si="37"/>
        <v>5.3619922689480016E-4</v>
      </c>
      <c r="IA77">
        <f t="shared" si="38"/>
        <v>7.2666758938003215E-4</v>
      </c>
      <c r="IB77">
        <f t="shared" si="39"/>
        <v>6.5860241861676798E-4</v>
      </c>
      <c r="IC77">
        <f t="shared" si="40"/>
        <v>6.8388243929952007E-4</v>
      </c>
      <c r="ID77">
        <f t="shared" si="41"/>
        <v>8.1083062024017618E-4</v>
      </c>
      <c r="IE77">
        <f t="shared" si="42"/>
        <v>8.7017641999272014E-4</v>
      </c>
      <c r="IF77">
        <f t="shared" si="43"/>
        <v>9.7543081342816012E-4</v>
      </c>
      <c r="IG77">
        <f t="shared" si="44"/>
        <v>6.8193274340078408E-4</v>
      </c>
      <c r="IH77">
        <f t="shared" si="45"/>
        <v>7.2341845105868799E-4</v>
      </c>
      <c r="II77">
        <f t="shared" si="46"/>
        <v>5.7966057493299213E-4</v>
      </c>
      <c r="IJ77">
        <f t="shared" si="47"/>
        <v>7.3655171113414409E-4</v>
      </c>
      <c r="IK77">
        <f t="shared" si="48"/>
        <v>5.8038059517798407E-4</v>
      </c>
      <c r="IL77">
        <f t="shared" si="49"/>
        <v>4.7784552931384001E-4</v>
      </c>
      <c r="IM77">
        <f t="shared" si="50"/>
        <v>9.1610446282992006E-4</v>
      </c>
      <c r="IN77">
        <f t="shared" si="51"/>
        <v>4.9091520696411205E-4</v>
      </c>
      <c r="IO77">
        <f t="shared" si="52"/>
        <v>5.1845472636921598E-4</v>
      </c>
      <c r="IP77">
        <f t="shared" si="53"/>
        <v>9.3616282671145606E-4</v>
      </c>
      <c r="IQ77">
        <f t="shared" si="54"/>
        <v>7.0613110324363199E-4</v>
      </c>
      <c r="IR77">
        <f t="shared" si="55"/>
        <v>8.6535420983648015E-4</v>
      </c>
      <c r="IS77">
        <f t="shared" si="56"/>
        <v>6.1212366634051207E-4</v>
      </c>
      <c r="IT77">
        <f t="shared" si="57"/>
        <v>6.8362067095582412E-4</v>
      </c>
      <c r="IU77">
        <f t="shared" si="58"/>
        <v>7.1913592090649611E-4</v>
      </c>
      <c r="IV77">
        <f t="shared" si="59"/>
        <v>7.372191646911521E-4</v>
      </c>
      <c r="IW77">
        <f t="shared" si="60"/>
        <v>8.3671500750880014E-4</v>
      </c>
      <c r="IX77">
        <f t="shared" si="61"/>
        <v>8.6099169498388812E-4</v>
      </c>
      <c r="IY77">
        <f t="shared" si="62"/>
        <v>8.7237566845665602E-4</v>
      </c>
      <c r="IZ77">
        <f t="shared" si="63"/>
        <v>7.2073223558860805E-4</v>
      </c>
      <c r="JA77">
        <f t="shared" si="64"/>
        <v>6.0143921392646416E-4</v>
      </c>
      <c r="JB77">
        <f t="shared" si="65"/>
        <v>7.2477332571072007E-4</v>
      </c>
      <c r="JC77">
        <f t="shared" si="66"/>
        <v>8.4606657595174412E-4</v>
      </c>
      <c r="JD77">
        <f t="shared" si="67"/>
        <v>6.2268132784435207E-4</v>
      </c>
      <c r="JE77">
        <f t="shared" si="68"/>
        <v>7.6330822823966402E-4</v>
      </c>
      <c r="JF77">
        <f t="shared" si="69"/>
        <v>3.2452521642286399E-4</v>
      </c>
      <c r="JG77">
        <f t="shared" si="70"/>
        <v>1.1107555840000002E-3</v>
      </c>
      <c r="JH77">
        <f t="shared" si="71"/>
        <v>4.31956195082272E-4</v>
      </c>
      <c r="JI77">
        <f t="shared" si="72"/>
        <v>8.3082936942825605E-4</v>
      </c>
      <c r="JJ77">
        <f t="shared" si="73"/>
        <v>9.555633637288001E-4</v>
      </c>
      <c r="JK77">
        <f t="shared" si="74"/>
        <v>7.9234127677519999E-4</v>
      </c>
      <c r="JL77">
        <f t="shared" si="11"/>
        <v>8.0896567477920021E-4</v>
      </c>
      <c r="JM77">
        <f t="shared" si="1"/>
        <v>6.6645814046680006E-4</v>
      </c>
      <c r="JN77">
        <f t="shared" si="7"/>
        <v>7.5515254535774403E-4</v>
      </c>
      <c r="JO77">
        <f t="shared" si="8"/>
        <v>8.4828805309185621E-4</v>
      </c>
      <c r="JP77">
        <f t="shared" si="76"/>
        <v>8.8429918168924813E-4</v>
      </c>
      <c r="JQ77">
        <f t="shared" si="77"/>
        <v>8.9178537420676808E-4</v>
      </c>
      <c r="JR77">
        <f t="shared" si="78"/>
        <v>8.7919889316600002E-4</v>
      </c>
      <c r="JS77">
        <f t="shared" si="79"/>
        <v>6.6756373990924805E-4</v>
      </c>
      <c r="JT77">
        <f t="shared" si="80"/>
        <v>7.6189242150499217E-4</v>
      </c>
      <c r="JU77">
        <f t="shared" si="81"/>
        <v>6.2062556935168003E-4</v>
      </c>
      <c r="JV77">
        <f t="shared" si="82"/>
        <v>8.6069057217124821E-4</v>
      </c>
      <c r="JW77">
        <f t="shared" si="83"/>
        <v>7.9415345151417612E-4</v>
      </c>
      <c r="JX77">
        <f t="shared" si="84"/>
        <v>7.7720587782656014E-4</v>
      </c>
      <c r="JY77">
        <f t="shared" si="85"/>
        <v>4.8812189026630403E-4</v>
      </c>
      <c r="JZ77">
        <f t="shared" si="86"/>
        <v>7.2635724884246406E-4</v>
      </c>
      <c r="KA77">
        <f t="shared" si="87"/>
        <v>7.2625758239164805E-4</v>
      </c>
      <c r="KB77">
        <f t="shared" si="88"/>
        <v>6.6994708921233603E-4</v>
      </c>
      <c r="KC77">
        <f t="shared" si="89"/>
        <v>7.9165664326742399E-4</v>
      </c>
      <c r="KD77">
        <f t="shared" si="90"/>
        <v>6.9987673853545598E-4</v>
      </c>
      <c r="KE77">
        <f t="shared" si="75"/>
        <v>5.8830887091753607E-4</v>
      </c>
      <c r="KF77">
        <f t="shared" si="91"/>
        <v>7.7706264141472008E-4</v>
      </c>
      <c r="KG77">
        <f t="shared" si="92"/>
        <v>7.8803119809814424E-4</v>
      </c>
      <c r="KH77">
        <f t="shared" si="93"/>
        <v>7.0596296618320015E-4</v>
      </c>
      <c r="KI77">
        <f t="shared" si="94"/>
        <v>4.8179467231651205E-4</v>
      </c>
      <c r="KJ77">
        <f t="shared" si="95"/>
        <v>9.0963976768000014E-4</v>
      </c>
      <c r="KK77">
        <f t="shared" si="96"/>
        <v>6.6329752331313607E-4</v>
      </c>
      <c r="KL77">
        <f t="shared" si="97"/>
        <v>1.041588692440272E-3</v>
      </c>
      <c r="KM77">
        <f t="shared" si="98"/>
        <v>6.0313376115552007E-4</v>
      </c>
      <c r="KN77">
        <f t="shared" si="99"/>
        <v>6.1273728767871996E-4</v>
      </c>
      <c r="KO77">
        <f t="shared" si="100"/>
        <v>7.2318781463308812E-4</v>
      </c>
      <c r="KP77">
        <f t="shared" si="9"/>
        <v>6.5619002926083211E-4</v>
      </c>
      <c r="KQ77">
        <f t="shared" si="10"/>
        <v>4.2106854625152001E-4</v>
      </c>
      <c r="KR77">
        <f t="shared" si="101"/>
        <v>4.3641432836680005E-4</v>
      </c>
      <c r="KS77">
        <f t="shared" si="102"/>
        <v>7.2215666844288021E-4</v>
      </c>
      <c r="KT77">
        <f t="shared" si="103"/>
        <v>1.084246649041664E-3</v>
      </c>
    </row>
    <row r="78" spans="1:306" x14ac:dyDescent="0.25">
      <c r="A78">
        <v>3.307E-3</v>
      </c>
      <c r="C78">
        <v>2.8525999999999999E-2</v>
      </c>
      <c r="E78">
        <v>0.457839</v>
      </c>
      <c r="F78">
        <v>0.43589899999999998</v>
      </c>
      <c r="G78">
        <v>0.19428200000000001</v>
      </c>
      <c r="H78">
        <v>0.244394</v>
      </c>
      <c r="I78">
        <v>0.225052</v>
      </c>
      <c r="J78">
        <v>0.31084000000000001</v>
      </c>
      <c r="K78">
        <v>0.32451000000000002</v>
      </c>
      <c r="L78">
        <v>0.205209</v>
      </c>
      <c r="M78">
        <v>0.41744199999999998</v>
      </c>
      <c r="N78">
        <v>0.192604</v>
      </c>
      <c r="O78">
        <v>0.27213999999999999</v>
      </c>
      <c r="P78">
        <v>0.224194</v>
      </c>
      <c r="Q78">
        <v>0.34432400000000002</v>
      </c>
      <c r="R78">
        <v>0.30101299999999998</v>
      </c>
      <c r="S78">
        <v>0.392648</v>
      </c>
      <c r="T78">
        <v>0.30580099999999999</v>
      </c>
      <c r="U78">
        <v>0.25636300000000001</v>
      </c>
      <c r="V78">
        <v>0.43360300000000002</v>
      </c>
      <c r="W78">
        <v>0.25373800000000002</v>
      </c>
      <c r="X78">
        <v>0.348362</v>
      </c>
      <c r="Y78">
        <v>0.264374</v>
      </c>
      <c r="Z78">
        <v>0.34439700000000001</v>
      </c>
      <c r="AA78">
        <v>0.33682200000000001</v>
      </c>
      <c r="AB78">
        <v>0.35638300000000001</v>
      </c>
      <c r="AC78">
        <v>0.38150699999999999</v>
      </c>
      <c r="AD78">
        <v>0.38450400000000001</v>
      </c>
      <c r="AE78">
        <v>0.26537100000000002</v>
      </c>
      <c r="AF78">
        <v>0.31541999999999998</v>
      </c>
      <c r="AG78">
        <v>0.24351800000000001</v>
      </c>
      <c r="AH78">
        <v>0.28405900000000001</v>
      </c>
      <c r="AI78">
        <v>0.35452600000000001</v>
      </c>
      <c r="AJ78">
        <v>0.31634600000000002</v>
      </c>
      <c r="AK78">
        <v>0.36668200000000001</v>
      </c>
      <c r="AL78">
        <v>0.394955</v>
      </c>
      <c r="AM78">
        <v>0.33924399999999999</v>
      </c>
      <c r="AN78">
        <v>0.390546</v>
      </c>
      <c r="AO78">
        <v>0.46864299999999998</v>
      </c>
      <c r="AP78">
        <v>0.327482</v>
      </c>
      <c r="AQ78">
        <v>0.303643</v>
      </c>
      <c r="AR78">
        <v>0.50249699999999997</v>
      </c>
      <c r="AS78">
        <v>0.41344700000000001</v>
      </c>
      <c r="AT78">
        <v>0.38510100000000003</v>
      </c>
      <c r="AU78">
        <v>0.45153599999999999</v>
      </c>
      <c r="AV78">
        <v>0.33534199999999997</v>
      </c>
      <c r="AW78">
        <v>0.36736799999999997</v>
      </c>
      <c r="AX78">
        <v>0.36037999999999998</v>
      </c>
      <c r="AY78">
        <v>0.26822600000000002</v>
      </c>
      <c r="AZ78">
        <v>0.39301799999999998</v>
      </c>
      <c r="BA78">
        <v>0.243279</v>
      </c>
      <c r="BB78">
        <v>0.40667500000000001</v>
      </c>
      <c r="BC78">
        <v>0.45651199999999997</v>
      </c>
      <c r="BD78">
        <v>0.28359299999999998</v>
      </c>
      <c r="BE78">
        <v>0.26963100000000001</v>
      </c>
      <c r="BF78">
        <v>0.28481099999999998</v>
      </c>
      <c r="BG78">
        <v>0.255745</v>
      </c>
      <c r="BH78">
        <v>0.33829199999999998</v>
      </c>
      <c r="BI78">
        <v>0.150839</v>
      </c>
      <c r="BJ78">
        <v>0.28889100000000001</v>
      </c>
      <c r="BK78">
        <v>0.30968800000000002</v>
      </c>
      <c r="BL78">
        <v>0.31764300000000001</v>
      </c>
      <c r="BM78">
        <v>0.454349</v>
      </c>
      <c r="BN78">
        <v>1</v>
      </c>
      <c r="BO78">
        <v>0.316133</v>
      </c>
      <c r="BP78">
        <v>0.32179400000000002</v>
      </c>
      <c r="BQ78">
        <v>0.30162899999999998</v>
      </c>
      <c r="BR78">
        <v>0.39263999999999999</v>
      </c>
      <c r="BS78">
        <v>0.35551899999999997</v>
      </c>
      <c r="BT78">
        <v>0.23587</v>
      </c>
      <c r="BU78">
        <v>0.29373100000000002</v>
      </c>
      <c r="BV78">
        <v>0.360263</v>
      </c>
      <c r="BW78">
        <v>0.41552699999999998</v>
      </c>
      <c r="BX78">
        <v>0.25298799999999999</v>
      </c>
      <c r="BY78">
        <v>0.31406699999999999</v>
      </c>
      <c r="BZ78">
        <v>0.28854999999999997</v>
      </c>
      <c r="CA78">
        <v>0.279169</v>
      </c>
      <c r="CB78">
        <v>0.28822700000000001</v>
      </c>
      <c r="CC78">
        <v>0.40315899999999999</v>
      </c>
      <c r="CD78">
        <v>0.218776</v>
      </c>
      <c r="CE78">
        <v>0.375807</v>
      </c>
      <c r="CF78">
        <v>0.32909300000000002</v>
      </c>
      <c r="CG78">
        <v>0.33189600000000002</v>
      </c>
      <c r="CH78">
        <v>0.31006499999999998</v>
      </c>
      <c r="CI78">
        <v>0.31628800000000001</v>
      </c>
      <c r="CJ78">
        <v>0.31986900000000001</v>
      </c>
      <c r="CK78">
        <v>0.42615900000000001</v>
      </c>
      <c r="CL78">
        <v>0.30213400000000001</v>
      </c>
      <c r="CM78">
        <v>0.25991999999999998</v>
      </c>
      <c r="CN78">
        <v>0.35232400000000003</v>
      </c>
      <c r="CO78">
        <v>0.38001000000000001</v>
      </c>
      <c r="CP78">
        <v>0.22558</v>
      </c>
      <c r="CQ78">
        <v>0.42379800000000001</v>
      </c>
      <c r="CR78">
        <v>0.401474</v>
      </c>
      <c r="CS78">
        <v>0.40915000000000001</v>
      </c>
      <c r="CT78">
        <v>0.265482</v>
      </c>
      <c r="CU78">
        <v>0.27904000000000001</v>
      </c>
      <c r="CV78">
        <v>0.28720499999999999</v>
      </c>
      <c r="CW78">
        <v>0.37314700000000001</v>
      </c>
      <c r="CX78">
        <v>0.31518400000000002</v>
      </c>
      <c r="CY78">
        <v>0.35757800000000001</v>
      </c>
      <c r="CZ78">
        <v>0.40330899999999997</v>
      </c>
      <c r="DB78">
        <v>1.0809642439999999E-3</v>
      </c>
      <c r="DC78">
        <v>1.4187406100000001E-3</v>
      </c>
      <c r="DD78">
        <v>1.378319268E-3</v>
      </c>
      <c r="DE78">
        <v>1.230526062E-3</v>
      </c>
      <c r="DF78">
        <v>1.0237125620000001E-3</v>
      </c>
      <c r="DG78">
        <v>1.2882341599999999E-3</v>
      </c>
      <c r="DH78">
        <v>1.564052054E-3</v>
      </c>
      <c r="DI78">
        <v>9.7541804400000007E-4</v>
      </c>
      <c r="DJ78">
        <v>9.9267627399999983E-4</v>
      </c>
      <c r="DK78">
        <v>1.8529919080000001E-3</v>
      </c>
      <c r="DL78">
        <v>8.5378317999999993E-4</v>
      </c>
      <c r="DM78">
        <v>1.343774282E-3</v>
      </c>
      <c r="DN78">
        <v>1.2149223399999999E-3</v>
      </c>
      <c r="DO78">
        <v>1.4362840999999999E-3</v>
      </c>
      <c r="DP78">
        <v>1.34585668E-3</v>
      </c>
      <c r="DQ78">
        <v>1.45996068E-3</v>
      </c>
      <c r="DR78">
        <v>1.6654905099999999E-3</v>
      </c>
      <c r="DS78">
        <v>1.069753526E-3</v>
      </c>
      <c r="DT78">
        <v>1.00639728E-3</v>
      </c>
      <c r="DU78">
        <v>1.3857645539999998E-3</v>
      </c>
      <c r="DV78">
        <v>1.3407790520000001E-3</v>
      </c>
      <c r="DW78">
        <v>1.130371276E-3</v>
      </c>
      <c r="DX78">
        <v>1.5418873520000001E-3</v>
      </c>
      <c r="DY78">
        <v>1.192044488E-3</v>
      </c>
      <c r="DZ78">
        <v>1.4157168539999999E-3</v>
      </c>
      <c r="EA78">
        <v>1.193071424E-3</v>
      </c>
      <c r="EB78">
        <v>1.472112756E-3</v>
      </c>
      <c r="EC78">
        <v>8.9329169E-4</v>
      </c>
      <c r="ED78">
        <v>1.336043736E-3</v>
      </c>
      <c r="EE78">
        <v>1.0797946779999999E-3</v>
      </c>
      <c r="EF78">
        <v>1.1826879599999998E-3</v>
      </c>
      <c r="EG78">
        <v>1.2974480580000001E-3</v>
      </c>
      <c r="EH78">
        <v>1.4471525059999999E-3</v>
      </c>
      <c r="EI78">
        <v>1.2986176240000001E-3</v>
      </c>
      <c r="EJ78">
        <v>1.251235938E-3</v>
      </c>
      <c r="EK78">
        <v>1.2429063459999999E-3</v>
      </c>
      <c r="EL78">
        <v>9.4569395200000005E-4</v>
      </c>
      <c r="EM78">
        <v>1.1329386159999999E-3</v>
      </c>
      <c r="EN78">
        <v>9.3987464799999995E-4</v>
      </c>
      <c r="EO78">
        <v>8.8747238600000002E-4</v>
      </c>
      <c r="EP78">
        <v>1.1180765700000001E-3</v>
      </c>
      <c r="EQ78">
        <v>9.3140242599999994E-4</v>
      </c>
      <c r="ER78">
        <v>9.6009958199999991E-4</v>
      </c>
      <c r="ES78">
        <v>1.428182716E-3</v>
      </c>
      <c r="ET78">
        <v>1.0326697259999999E-3</v>
      </c>
      <c r="EU78">
        <v>1.3198980199999998E-3</v>
      </c>
      <c r="EV78">
        <v>1.3155335419999998E-3</v>
      </c>
      <c r="EW78">
        <v>9.8018188600000004E-4</v>
      </c>
      <c r="EX78">
        <v>1.157927392E-3</v>
      </c>
      <c r="EY78">
        <v>1.2686367979999999E-3</v>
      </c>
      <c r="EZ78">
        <v>1.187708536E-3</v>
      </c>
      <c r="FA78">
        <v>1.657674386E-3</v>
      </c>
      <c r="FB78">
        <v>1.4355138979999999E-3</v>
      </c>
      <c r="FC78">
        <v>1.402423738E-3</v>
      </c>
      <c r="FD78">
        <v>1.228101352E-3</v>
      </c>
      <c r="FE78">
        <v>1.4465534599999998E-3</v>
      </c>
      <c r="FF78">
        <v>1.6631513779999999E-3</v>
      </c>
      <c r="FG78">
        <v>1.2308398479999999E-3</v>
      </c>
      <c r="FH78">
        <v>1.3315651539999999E-3</v>
      </c>
      <c r="FI78">
        <v>7.3731152199999991E-4</v>
      </c>
      <c r="FJ78">
        <v>9.5071452800000002E-4</v>
      </c>
      <c r="FK78">
        <v>8.1373267599999996E-4</v>
      </c>
      <c r="FL78">
        <v>1.3287981319999999E-3</v>
      </c>
      <c r="FM78">
        <v>1.5229175619999999E-3</v>
      </c>
      <c r="FN78">
        <v>1.1738448999999999E-3</v>
      </c>
      <c r="FO78">
        <v>1.24216467E-3</v>
      </c>
      <c r="FP78">
        <v>1.106723222E-3</v>
      </c>
      <c r="FQ78">
        <v>1.376693286E-3</v>
      </c>
      <c r="FR78">
        <v>1.727905398E-3</v>
      </c>
      <c r="FS78">
        <v>1.2011442819999999E-3</v>
      </c>
      <c r="FT78">
        <v>1.486746594E-3</v>
      </c>
      <c r="FU78">
        <v>1.49404925E-3</v>
      </c>
      <c r="FV78">
        <v>1.037661776E-3</v>
      </c>
      <c r="FW78">
        <v>1.296849012E-3</v>
      </c>
      <c r="FX78">
        <v>1.2743134720000001E-3</v>
      </c>
      <c r="FY78">
        <v>1.246785882E-3</v>
      </c>
      <c r="FZ78">
        <v>1.1849985659999999E-3</v>
      </c>
      <c r="GA78">
        <v>1.382484064E-3</v>
      </c>
      <c r="GB78">
        <v>1.174615102E-3</v>
      </c>
      <c r="GC78">
        <v>1.1680541219999999E-3</v>
      </c>
      <c r="GD78">
        <v>1.340322636E-3</v>
      </c>
      <c r="GE78">
        <v>1.1284600339999998E-3</v>
      </c>
      <c r="GF78">
        <v>1.283070954E-3</v>
      </c>
      <c r="GG78">
        <v>1.424645492E-3</v>
      </c>
      <c r="GH78">
        <v>9.7208050200000011E-4</v>
      </c>
      <c r="GI78">
        <v>1.3228076719999998E-3</v>
      </c>
      <c r="GJ78">
        <v>1.293311788E-3</v>
      </c>
      <c r="GK78">
        <v>1.1086059380000001E-3</v>
      </c>
      <c r="GL78">
        <v>9.2247378799999993E-4</v>
      </c>
      <c r="GM78">
        <v>1.5974559999999999E-3</v>
      </c>
      <c r="GN78">
        <v>1.0217157419999999E-3</v>
      </c>
      <c r="GO78">
        <v>1.5738079459999999E-3</v>
      </c>
      <c r="GP78">
        <v>1.0812780300000001E-3</v>
      </c>
      <c r="GQ78">
        <v>1.1567863519999998E-3</v>
      </c>
      <c r="GR78">
        <v>1.4712569759999998E-3</v>
      </c>
      <c r="GS78">
        <v>1.200859022E-3</v>
      </c>
      <c r="GT78">
        <v>8.9879720800000004E-4</v>
      </c>
      <c r="GU78">
        <v>7.8318132999999996E-4</v>
      </c>
      <c r="GV78">
        <v>1.125179544E-3</v>
      </c>
      <c r="GW78">
        <v>1.5045753439999999E-3</v>
      </c>
      <c r="GY78">
        <f t="shared" si="5"/>
        <v>4.9490758850871599E-4</v>
      </c>
      <c r="GZ78">
        <f t="shared" si="6"/>
        <v>6.1842761315839001E-4</v>
      </c>
      <c r="HA78">
        <f t="shared" si="12"/>
        <v>2.67782624025576E-4</v>
      </c>
      <c r="HB78">
        <f t="shared" si="13"/>
        <v>3.0073318639642799E-4</v>
      </c>
      <c r="HC78">
        <f t="shared" si="14"/>
        <v>2.3038855950322402E-4</v>
      </c>
      <c r="HD78">
        <f t="shared" si="15"/>
        <v>4.0043470629439994E-4</v>
      </c>
      <c r="HE78">
        <f t="shared" si="16"/>
        <v>5.0755053204354003E-4</v>
      </c>
      <c r="HF78">
        <f t="shared" si="17"/>
        <v>2.0016456139119603E-4</v>
      </c>
      <c r="HG78">
        <f t="shared" si="18"/>
        <v>4.1438476917110789E-4</v>
      </c>
      <c r="HH78">
        <f t="shared" si="19"/>
        <v>3.5689365344843203E-4</v>
      </c>
      <c r="HI78">
        <f t="shared" si="20"/>
        <v>2.3234855460519999E-4</v>
      </c>
      <c r="HJ78">
        <f t="shared" si="21"/>
        <v>3.01266131378708E-4</v>
      </c>
      <c r="HK78">
        <f t="shared" si="22"/>
        <v>4.1832691979816001E-4</v>
      </c>
      <c r="HL78">
        <f t="shared" si="23"/>
        <v>4.3234018579329993E-4</v>
      </c>
      <c r="HM78">
        <f t="shared" si="24"/>
        <v>5.2844793368864E-4</v>
      </c>
      <c r="HN78">
        <f t="shared" si="25"/>
        <v>4.4645743590468001E-4</v>
      </c>
      <c r="HO78">
        <f t="shared" si="26"/>
        <v>4.2697014361512997E-4</v>
      </c>
      <c r="HP78">
        <f t="shared" si="27"/>
        <v>4.6384833813417799E-4</v>
      </c>
      <c r="HQ78">
        <f t="shared" si="28"/>
        <v>2.5536123303264002E-4</v>
      </c>
      <c r="HR78">
        <f t="shared" si="29"/>
        <v>4.8274771156054796E-4</v>
      </c>
      <c r="HS78">
        <f t="shared" si="30"/>
        <v>3.5446712109344801E-4</v>
      </c>
      <c r="HT78">
        <f t="shared" si="31"/>
        <v>3.8929647634057199E-4</v>
      </c>
      <c r="HU78">
        <f t="shared" si="32"/>
        <v>5.1934158167534405E-4</v>
      </c>
      <c r="HV78">
        <f t="shared" si="33"/>
        <v>4.2482439076690399E-4</v>
      </c>
      <c r="HW78">
        <f t="shared" si="34"/>
        <v>5.4010588981897797E-4</v>
      </c>
      <c r="HX78">
        <f t="shared" si="35"/>
        <v>4.5874073481369602E-4</v>
      </c>
      <c r="HY78">
        <f t="shared" si="36"/>
        <v>3.9065603417247607E-4</v>
      </c>
      <c r="HZ78">
        <f t="shared" si="37"/>
        <v>2.817620648598E-4</v>
      </c>
      <c r="IA78">
        <f t="shared" si="38"/>
        <v>3.2535069850324799E-4</v>
      </c>
      <c r="IB78">
        <f t="shared" si="39"/>
        <v>3.0672539643800199E-4</v>
      </c>
      <c r="IC78">
        <f t="shared" si="40"/>
        <v>4.1929363170695996E-4</v>
      </c>
      <c r="ID78">
        <f t="shared" si="41"/>
        <v>4.1044250335606805E-4</v>
      </c>
      <c r="IE78">
        <f t="shared" si="42"/>
        <v>5.30644775205092E-4</v>
      </c>
      <c r="IF78">
        <f t="shared" si="43"/>
        <v>5.1289552368691997E-4</v>
      </c>
      <c r="IG78">
        <f t="shared" si="44"/>
        <v>4.24474284550872E-4</v>
      </c>
      <c r="IH78">
        <f t="shared" si="45"/>
        <v>4.8541210180491596E-4</v>
      </c>
      <c r="II78">
        <f t="shared" si="46"/>
        <v>4.4319285074713601E-4</v>
      </c>
      <c r="IJ78">
        <f t="shared" si="47"/>
        <v>3.7101700384491198E-4</v>
      </c>
      <c r="IK78">
        <f t="shared" si="48"/>
        <v>2.8538635774266399E-4</v>
      </c>
      <c r="IL78">
        <f t="shared" si="49"/>
        <v>4.4595221154784196E-4</v>
      </c>
      <c r="IM78">
        <f t="shared" si="50"/>
        <v>4.6226540363679001E-4</v>
      </c>
      <c r="IN78">
        <f t="shared" si="51"/>
        <v>3.5868400565502599E-4</v>
      </c>
      <c r="IO78">
        <f t="shared" si="52"/>
        <v>4.3351952485795196E-4</v>
      </c>
      <c r="IP78">
        <f t="shared" si="53"/>
        <v>4.7892964834887199E-4</v>
      </c>
      <c r="IQ78">
        <f t="shared" si="54"/>
        <v>3.7936981190116794E-4</v>
      </c>
      <c r="IR78">
        <f t="shared" si="55"/>
        <v>4.7566484844759993E-4</v>
      </c>
      <c r="IS78">
        <f t="shared" si="56"/>
        <v>3.5286029983649199E-4</v>
      </c>
      <c r="IT78">
        <f t="shared" si="57"/>
        <v>3.85229124471948E-4</v>
      </c>
      <c r="IU78">
        <f t="shared" si="58"/>
        <v>2.8169941799836796E-4</v>
      </c>
      <c r="IV78">
        <f t="shared" si="59"/>
        <v>5.1592286982664998E-4</v>
      </c>
      <c r="IW78">
        <f t="shared" si="60"/>
        <v>5.42203199186432E-4</v>
      </c>
      <c r="IX78">
        <f t="shared" si="61"/>
        <v>4.7010485214889799E-4</v>
      </c>
      <c r="IY78">
        <f t="shared" si="62"/>
        <v>3.8705904783163799E-4</v>
      </c>
      <c r="IZ78">
        <f t="shared" si="63"/>
        <v>3.9942570724351795E-4</v>
      </c>
      <c r="JA78">
        <f t="shared" si="64"/>
        <v>3.1408078026723998E-4</v>
      </c>
      <c r="JB78">
        <f t="shared" si="65"/>
        <v>4.8935746309031994E-4</v>
      </c>
      <c r="JC78">
        <f t="shared" si="66"/>
        <v>2.5086809070614199E-4</v>
      </c>
      <c r="JD78">
        <f t="shared" si="67"/>
        <v>3.5557855452856798E-4</v>
      </c>
      <c r="JE78">
        <f t="shared" si="68"/>
        <v>4.1236974941195198E-4</v>
      </c>
      <c r="JF78">
        <f t="shared" si="69"/>
        <v>2.3420184378264598E-4</v>
      </c>
      <c r="JG78">
        <f t="shared" si="70"/>
        <v>4.31956195082272E-4</v>
      </c>
      <c r="JH78">
        <f t="shared" si="71"/>
        <v>8.1373267599999996E-4</v>
      </c>
      <c r="JI78">
        <f t="shared" si="72"/>
        <v>4.2007693986355593E-4</v>
      </c>
      <c r="JJ78">
        <f t="shared" si="73"/>
        <v>4.9006573394622804E-4</v>
      </c>
      <c r="JK78">
        <f t="shared" si="74"/>
        <v>3.5406566334209998E-4</v>
      </c>
      <c r="JL78">
        <f t="shared" si="11"/>
        <v>4.8772353602879998E-4</v>
      </c>
      <c r="JM78">
        <f t="shared" si="1"/>
        <v>3.9346113316221797E-4</v>
      </c>
      <c r="JN78">
        <f t="shared" si="7"/>
        <v>3.2472064536881998E-4</v>
      </c>
      <c r="JO78">
        <f t="shared" si="8"/>
        <v>5.0753938045993807E-4</v>
      </c>
      <c r="JP78">
        <f t="shared" si="76"/>
        <v>4.3272784246616594E-4</v>
      </c>
      <c r="JQ78">
        <f t="shared" si="77"/>
        <v>6.1778335196503796E-4</v>
      </c>
      <c r="JR78">
        <f t="shared" si="78"/>
        <v>3.77976531659E-4</v>
      </c>
      <c r="JS78">
        <f t="shared" si="79"/>
        <v>3.2589532100299197E-4</v>
      </c>
      <c r="JT78">
        <f t="shared" si="80"/>
        <v>3.742057824126E-4</v>
      </c>
      <c r="JU78">
        <f t="shared" si="81"/>
        <v>3.55748817664768E-4</v>
      </c>
      <c r="JV78">
        <f t="shared" si="82"/>
        <v>3.5935735441121401E-4</v>
      </c>
      <c r="JW78">
        <f t="shared" si="83"/>
        <v>4.7774283686999395E-4</v>
      </c>
      <c r="JX78">
        <f t="shared" si="84"/>
        <v>3.0245433358566399E-4</v>
      </c>
      <c r="JY78">
        <f t="shared" si="85"/>
        <v>4.4142857763731401E-4</v>
      </c>
      <c r="JZ78">
        <f t="shared" si="86"/>
        <v>3.8439843517134599E-4</v>
      </c>
      <c r="KA78">
        <f t="shared" si="87"/>
        <v>4.4484772159785602E-4</v>
      </c>
      <c r="KB78">
        <f t="shared" si="88"/>
        <v>3.4989596044220994E-4</v>
      </c>
      <c r="KC78">
        <f t="shared" si="89"/>
        <v>4.0581994589875198E-4</v>
      </c>
      <c r="KD78">
        <f t="shared" si="90"/>
        <v>4.55699928880548E-4</v>
      </c>
      <c r="KE78">
        <f t="shared" si="75"/>
        <v>4.1426085465181807E-4</v>
      </c>
      <c r="KF78">
        <f t="shared" si="91"/>
        <v>3.9966517317204794E-4</v>
      </c>
      <c r="KG78">
        <f t="shared" si="92"/>
        <v>3.3615759993695999E-4</v>
      </c>
      <c r="KH78">
        <f t="shared" si="93"/>
        <v>3.9058847849991204E-4</v>
      </c>
      <c r="KI78">
        <f t="shared" si="94"/>
        <v>3.5054926417788001E-4</v>
      </c>
      <c r="KJ78">
        <f t="shared" si="95"/>
        <v>3.6035412448E-4</v>
      </c>
      <c r="KK78">
        <f t="shared" si="96"/>
        <v>4.3300108802811596E-4</v>
      </c>
      <c r="KL78">
        <f t="shared" si="97"/>
        <v>6.3184297131240396E-4</v>
      </c>
      <c r="KM78">
        <f t="shared" si="98"/>
        <v>4.4240490597450004E-4</v>
      </c>
      <c r="KN78">
        <f t="shared" si="99"/>
        <v>3.0710595430166396E-4</v>
      </c>
      <c r="KO78">
        <f t="shared" si="100"/>
        <v>4.1053954658303997E-4</v>
      </c>
      <c r="KP78">
        <f t="shared" si="9"/>
        <v>3.4489271541350997E-4</v>
      </c>
      <c r="KQ78">
        <f t="shared" si="10"/>
        <v>3.3538348177357603E-4</v>
      </c>
      <c r="KR78">
        <f t="shared" si="101"/>
        <v>2.4684622431472001E-4</v>
      </c>
      <c r="KS78">
        <f t="shared" si="102"/>
        <v>4.0233945098443202E-4</v>
      </c>
      <c r="KT78">
        <f t="shared" si="103"/>
        <v>6.0680877741329587E-4</v>
      </c>
    </row>
    <row r="79" spans="1:306" x14ac:dyDescent="0.25">
      <c r="A79">
        <v>-3.222E-3</v>
      </c>
      <c r="C79">
        <v>4.6581999999999998E-2</v>
      </c>
      <c r="E79">
        <v>0.48899599999999999</v>
      </c>
      <c r="F79">
        <v>0.26351999999999998</v>
      </c>
      <c r="G79">
        <v>0.48424899999999999</v>
      </c>
      <c r="H79">
        <v>0.44679999999999997</v>
      </c>
      <c r="I79">
        <v>0.481487</v>
      </c>
      <c r="J79">
        <v>0.42837900000000001</v>
      </c>
      <c r="K79">
        <v>0.48323899999999997</v>
      </c>
      <c r="L79">
        <v>0.48591099999999998</v>
      </c>
      <c r="M79">
        <v>0.31134499999999998</v>
      </c>
      <c r="N79">
        <v>0.45194699999999999</v>
      </c>
      <c r="O79">
        <v>0.36376500000000001</v>
      </c>
      <c r="P79">
        <v>0.47007700000000002</v>
      </c>
      <c r="Q79">
        <v>0.43596400000000002</v>
      </c>
      <c r="R79">
        <v>0.396455</v>
      </c>
      <c r="S79">
        <v>0.57496400000000003</v>
      </c>
      <c r="T79">
        <v>0.58986000000000005</v>
      </c>
      <c r="U79">
        <v>0.46772200000000003</v>
      </c>
      <c r="V79">
        <v>0.56599699999999997</v>
      </c>
      <c r="W79">
        <v>0.50792700000000002</v>
      </c>
      <c r="X79">
        <v>0.67295400000000005</v>
      </c>
      <c r="Y79">
        <v>0.49421399999999999</v>
      </c>
      <c r="Z79">
        <v>0.48302</v>
      </c>
      <c r="AA79">
        <v>0.52686599999999995</v>
      </c>
      <c r="AB79">
        <v>0.54094699999999996</v>
      </c>
      <c r="AC79">
        <v>0.58213199999999998</v>
      </c>
      <c r="AD79">
        <v>0.554562</v>
      </c>
      <c r="AE79">
        <v>0.49335200000000001</v>
      </c>
      <c r="AF79">
        <v>0.55482200000000004</v>
      </c>
      <c r="AG79">
        <v>0.51876800000000001</v>
      </c>
      <c r="AH79">
        <v>0.50688100000000003</v>
      </c>
      <c r="AI79">
        <v>0.50148499999999996</v>
      </c>
      <c r="AJ79">
        <v>0.50559699999999996</v>
      </c>
      <c r="AK79">
        <v>0.55547599999999997</v>
      </c>
      <c r="AL79">
        <v>0.63319800000000004</v>
      </c>
      <c r="AM79">
        <v>0.40277200000000002</v>
      </c>
      <c r="AN79">
        <v>0.450318</v>
      </c>
      <c r="AO79">
        <v>0.401501</v>
      </c>
      <c r="AP79">
        <v>0.53885799999999995</v>
      </c>
      <c r="AQ79">
        <v>0.54896299999999998</v>
      </c>
      <c r="AR79">
        <v>0.35911599999999999</v>
      </c>
      <c r="AS79">
        <v>0.60677499999999995</v>
      </c>
      <c r="AT79">
        <v>0.412719</v>
      </c>
      <c r="AU79">
        <v>0.35688199999999998</v>
      </c>
      <c r="AV79">
        <v>0.74487700000000001</v>
      </c>
      <c r="AW79">
        <v>0.45579500000000001</v>
      </c>
      <c r="AX79">
        <v>0.55734499999999998</v>
      </c>
      <c r="AY79">
        <v>0.359149</v>
      </c>
      <c r="AZ79">
        <v>0.57319500000000001</v>
      </c>
      <c r="BA79">
        <v>0.573156</v>
      </c>
      <c r="BB79">
        <v>0.56402699999999995</v>
      </c>
      <c r="BC79">
        <v>0.58303400000000005</v>
      </c>
      <c r="BD79">
        <v>0.43981399999999998</v>
      </c>
      <c r="BE79">
        <v>0.52405900000000005</v>
      </c>
      <c r="BF79">
        <v>0.48577799999999999</v>
      </c>
      <c r="BG79">
        <v>0.40781499999999998</v>
      </c>
      <c r="BH79">
        <v>0.39651799999999998</v>
      </c>
      <c r="BI79">
        <v>0.54816699999999996</v>
      </c>
      <c r="BJ79">
        <v>0.45788899999999999</v>
      </c>
      <c r="BK79">
        <v>0.48415900000000001</v>
      </c>
      <c r="BL79">
        <v>0.299817</v>
      </c>
      <c r="BM79">
        <v>0.535161</v>
      </c>
      <c r="BN79">
        <v>0.316133</v>
      </c>
      <c r="BO79">
        <v>1</v>
      </c>
      <c r="BP79">
        <v>0.53106600000000004</v>
      </c>
      <c r="BQ79">
        <v>0.49647000000000002</v>
      </c>
      <c r="BR79">
        <v>0.51153300000000002</v>
      </c>
      <c r="BS79">
        <v>0.45521099999999998</v>
      </c>
      <c r="BT79">
        <v>0.48708800000000002</v>
      </c>
      <c r="BU79">
        <v>0.42490800000000001</v>
      </c>
      <c r="BV79">
        <v>0.59129299999999996</v>
      </c>
      <c r="BW79">
        <v>0.469331</v>
      </c>
      <c r="BX79">
        <v>0.55227800000000005</v>
      </c>
      <c r="BY79">
        <v>0.52948899999999999</v>
      </c>
      <c r="BZ79">
        <v>0.468773</v>
      </c>
      <c r="CA79">
        <v>0.40697699999999998</v>
      </c>
      <c r="CB79">
        <v>0.57308599999999998</v>
      </c>
      <c r="CC79">
        <v>0.50011799999999995</v>
      </c>
      <c r="CD79">
        <v>0.56157199999999996</v>
      </c>
      <c r="CE79">
        <v>0.29194199999999998</v>
      </c>
      <c r="CF79">
        <v>0.47755799999999998</v>
      </c>
      <c r="CG79">
        <v>0.44503300000000001</v>
      </c>
      <c r="CH79">
        <v>0.54990300000000003</v>
      </c>
      <c r="CI79">
        <v>0.50626700000000002</v>
      </c>
      <c r="CJ79">
        <v>0.28715000000000002</v>
      </c>
      <c r="CK79">
        <v>0.44581700000000002</v>
      </c>
      <c r="CL79">
        <v>0.53718100000000002</v>
      </c>
      <c r="CM79">
        <v>0.44316100000000003</v>
      </c>
      <c r="CN79">
        <v>0.518424</v>
      </c>
      <c r="CO79">
        <v>0.38772699999999999</v>
      </c>
      <c r="CP79">
        <v>0.53391599999999995</v>
      </c>
      <c r="CQ79">
        <v>0.532358</v>
      </c>
      <c r="CR79">
        <v>0.50797400000000004</v>
      </c>
      <c r="CS79">
        <v>0.399785</v>
      </c>
      <c r="CT79">
        <v>0.42614800000000003</v>
      </c>
      <c r="CU79">
        <v>0.382683</v>
      </c>
      <c r="CV79">
        <v>0.43897399999999998</v>
      </c>
      <c r="CW79">
        <v>0.30084499999999997</v>
      </c>
      <c r="CX79">
        <v>0.38777200000000001</v>
      </c>
      <c r="CY79">
        <v>0.49982900000000002</v>
      </c>
      <c r="CZ79">
        <v>0.62301499999999999</v>
      </c>
      <c r="DB79">
        <v>1.7651783079999999E-3</v>
      </c>
      <c r="DC79">
        <v>2.3167557700000002E-3</v>
      </c>
      <c r="DD79">
        <v>2.2507490759999999E-3</v>
      </c>
      <c r="DE79">
        <v>2.009407734E-3</v>
      </c>
      <c r="DF79">
        <v>1.6716882340000001E-3</v>
      </c>
      <c r="DG79">
        <v>2.10364312E-3</v>
      </c>
      <c r="DH79">
        <v>2.5540444779999999E-3</v>
      </c>
      <c r="DI79">
        <v>1.5928249080000001E-3</v>
      </c>
      <c r="DJ79">
        <v>1.6210070179999998E-3</v>
      </c>
      <c r="DK79">
        <v>3.0258735560000001E-3</v>
      </c>
      <c r="DL79">
        <v>1.3941992599999999E-3</v>
      </c>
      <c r="DM79">
        <v>2.1943382739999999E-3</v>
      </c>
      <c r="DN79">
        <v>1.9839273800000001E-3</v>
      </c>
      <c r="DO79">
        <v>2.3454037E-3</v>
      </c>
      <c r="DP79">
        <v>2.1977387599999999E-3</v>
      </c>
      <c r="DQ79">
        <v>2.3840667600000002E-3</v>
      </c>
      <c r="DR79">
        <v>2.71969007E-3</v>
      </c>
      <c r="DS79">
        <v>1.7468715819999999E-3</v>
      </c>
      <c r="DT79">
        <v>1.64341296E-3</v>
      </c>
      <c r="DU79">
        <v>2.2629069779999999E-3</v>
      </c>
      <c r="DV79">
        <v>2.189447164E-3</v>
      </c>
      <c r="DW79">
        <v>1.8458583320000001E-3</v>
      </c>
      <c r="DX79">
        <v>2.5178502640000001E-3</v>
      </c>
      <c r="DY79">
        <v>1.9465686159999998E-3</v>
      </c>
      <c r="DZ79">
        <v>2.3118180779999999E-3</v>
      </c>
      <c r="EA79">
        <v>1.948245568E-3</v>
      </c>
      <c r="EB79">
        <v>2.4039106919999998E-3</v>
      </c>
      <c r="EC79">
        <v>1.4587153300000002E-3</v>
      </c>
      <c r="ED79">
        <v>2.1817145519999999E-3</v>
      </c>
      <c r="EE79">
        <v>1.7632684459999999E-3</v>
      </c>
      <c r="EF79">
        <v>1.9312897199999998E-3</v>
      </c>
      <c r="EG79">
        <v>2.118689106E-3</v>
      </c>
      <c r="EH79">
        <v>2.3631514419999999E-3</v>
      </c>
      <c r="EI79">
        <v>2.120598968E-3</v>
      </c>
      <c r="EJ79">
        <v>2.0432262659999998E-3</v>
      </c>
      <c r="EK79">
        <v>2.0296243219999999E-3</v>
      </c>
      <c r="EL79">
        <v>1.5442864640000001E-3</v>
      </c>
      <c r="EM79">
        <v>1.850050712E-3</v>
      </c>
      <c r="EN79">
        <v>1.5347837359999999E-3</v>
      </c>
      <c r="EO79">
        <v>1.4492126019999998E-3</v>
      </c>
      <c r="EP79">
        <v>1.8257814900000001E-3</v>
      </c>
      <c r="EQ79">
        <v>1.520948882E-3</v>
      </c>
      <c r="ER79">
        <v>1.567810374E-3</v>
      </c>
      <c r="ES79">
        <v>2.3321744119999999E-3</v>
      </c>
      <c r="ET79">
        <v>1.6863149819999997E-3</v>
      </c>
      <c r="EU79">
        <v>2.1553491399999999E-3</v>
      </c>
      <c r="EV79">
        <v>2.148222094E-3</v>
      </c>
      <c r="EW79">
        <v>1.6006041020000001E-3</v>
      </c>
      <c r="EX79">
        <v>1.890856544E-3</v>
      </c>
      <c r="EY79">
        <v>2.0716412859999997E-3</v>
      </c>
      <c r="EZ79">
        <v>1.9394881519999999E-3</v>
      </c>
      <c r="FA79">
        <v>2.7069266019999999E-3</v>
      </c>
      <c r="FB79">
        <v>2.3441459859999997E-3</v>
      </c>
      <c r="FC79">
        <v>2.2901108659999997E-3</v>
      </c>
      <c r="FD79">
        <v>2.0054482639999998E-3</v>
      </c>
      <c r="FE79">
        <v>2.36217322E-3</v>
      </c>
      <c r="FF79">
        <v>2.7158703459999999E-3</v>
      </c>
      <c r="FG79">
        <v>2.009920136E-3</v>
      </c>
      <c r="FH79">
        <v>2.174401178E-3</v>
      </c>
      <c r="FI79">
        <v>1.2040049539999999E-3</v>
      </c>
      <c r="FJ79">
        <v>1.5524848960000001E-3</v>
      </c>
      <c r="FK79">
        <v>1.3287981319999999E-3</v>
      </c>
      <c r="FL79">
        <v>2.1698827239999999E-3</v>
      </c>
      <c r="FM79">
        <v>2.4868732339999996E-3</v>
      </c>
      <c r="FN79">
        <v>1.9168492999999999E-3</v>
      </c>
      <c r="FO79">
        <v>2.0284131899999999E-3</v>
      </c>
      <c r="FP79">
        <v>1.8072418539999999E-3</v>
      </c>
      <c r="FQ79">
        <v>2.2480939019999999E-3</v>
      </c>
      <c r="FR79">
        <v>2.8216114860000001E-3</v>
      </c>
      <c r="FS79">
        <v>1.9614282740000001E-3</v>
      </c>
      <c r="FT79">
        <v>2.427807258E-3</v>
      </c>
      <c r="FU79">
        <v>2.4397322499999999E-3</v>
      </c>
      <c r="FV79">
        <v>1.6944668319999999E-3</v>
      </c>
      <c r="FW79">
        <v>2.117710884E-3</v>
      </c>
      <c r="FX79">
        <v>2.080911104E-3</v>
      </c>
      <c r="FY79">
        <v>2.0359594740000002E-3</v>
      </c>
      <c r="FZ79">
        <v>1.935062862E-3</v>
      </c>
      <c r="GA79">
        <v>2.2575500479999999E-3</v>
      </c>
      <c r="GB79">
        <v>1.9181070139999998E-3</v>
      </c>
      <c r="GC79">
        <v>1.9073931539999999E-3</v>
      </c>
      <c r="GD79">
        <v>2.188701852E-3</v>
      </c>
      <c r="GE79">
        <v>1.8427373379999998E-3</v>
      </c>
      <c r="GF79">
        <v>2.095211778E-3</v>
      </c>
      <c r="GG79">
        <v>2.3263982439999998E-3</v>
      </c>
      <c r="GH79">
        <v>1.5873748140000001E-3</v>
      </c>
      <c r="GI79">
        <v>2.1601005039999996E-3</v>
      </c>
      <c r="GJ79">
        <v>2.1119347159999999E-3</v>
      </c>
      <c r="GK79">
        <v>1.810316266E-3</v>
      </c>
      <c r="GL79">
        <v>1.5063687159999999E-3</v>
      </c>
      <c r="GM79">
        <v>2.6085919999999999E-3</v>
      </c>
      <c r="GN79">
        <v>1.6684274940000001E-3</v>
      </c>
      <c r="GO79">
        <v>2.5699755219999996E-3</v>
      </c>
      <c r="GP79">
        <v>1.7656907100000001E-3</v>
      </c>
      <c r="GQ79">
        <v>1.8889932639999999E-3</v>
      </c>
      <c r="GR79">
        <v>2.4025132319999997E-3</v>
      </c>
      <c r="GS79">
        <v>1.960962454E-3</v>
      </c>
      <c r="GT79">
        <v>1.4677056559999999E-3</v>
      </c>
      <c r="GU79">
        <v>1.2789088100000001E-3</v>
      </c>
      <c r="GV79">
        <v>1.8373804079999999E-3</v>
      </c>
      <c r="GW79">
        <v>2.4569210079999999E-3</v>
      </c>
      <c r="GY79">
        <f t="shared" si="5"/>
        <v>8.6316513189876789E-4</v>
      </c>
      <c r="GZ79">
        <f t="shared" si="6"/>
        <v>6.1051148051040002E-4</v>
      </c>
      <c r="HA79">
        <f t="shared" si="12"/>
        <v>1.0899229893039238E-3</v>
      </c>
      <c r="HB79">
        <f t="shared" si="13"/>
        <v>8.9780337555120002E-4</v>
      </c>
      <c r="HC79">
        <f t="shared" si="14"/>
        <v>8.0489615272395809E-4</v>
      </c>
      <c r="HD79">
        <f t="shared" si="15"/>
        <v>9.0115653610248008E-4</v>
      </c>
      <c r="HE79">
        <f t="shared" si="16"/>
        <v>1.234213899504242E-3</v>
      </c>
      <c r="HF79">
        <f t="shared" si="17"/>
        <v>7.73971143871188E-4</v>
      </c>
      <c r="HG79">
        <f t="shared" si="18"/>
        <v>5.0469243001920986E-4</v>
      </c>
      <c r="HH79">
        <f t="shared" si="19"/>
        <v>1.3675344760135321E-3</v>
      </c>
      <c r="HI79">
        <f t="shared" si="20"/>
        <v>5.0716089381389994E-4</v>
      </c>
      <c r="HJ79">
        <f t="shared" si="21"/>
        <v>1.0315079528270979E-3</v>
      </c>
      <c r="HK79">
        <f t="shared" si="22"/>
        <v>8.6492091629432007E-4</v>
      </c>
      <c r="HL79">
        <f t="shared" si="23"/>
        <v>9.2984702388350003E-4</v>
      </c>
      <c r="HM79">
        <f t="shared" si="24"/>
        <v>1.26362066840464E-3</v>
      </c>
      <c r="HN79">
        <f t="shared" si="25"/>
        <v>1.4062656190536003E-3</v>
      </c>
      <c r="HO79">
        <f t="shared" si="26"/>
        <v>1.27205887892054E-3</v>
      </c>
      <c r="HP79">
        <f t="shared" si="27"/>
        <v>9.8872407479725396E-4</v>
      </c>
      <c r="HQ79">
        <f t="shared" si="28"/>
        <v>8.3473381453392007E-4</v>
      </c>
      <c r="HR79">
        <f t="shared" si="29"/>
        <v>1.5228323024730119E-3</v>
      </c>
      <c r="HS79">
        <f t="shared" si="30"/>
        <v>1.0820554407090959E-3</v>
      </c>
      <c r="HT79">
        <f t="shared" si="31"/>
        <v>8.9158649152264006E-4</v>
      </c>
      <c r="HU79">
        <f t="shared" si="32"/>
        <v>1.3265696971926238E-3</v>
      </c>
      <c r="HV79">
        <f t="shared" si="33"/>
        <v>1.0529904531193519E-3</v>
      </c>
      <c r="HW79">
        <f t="shared" si="34"/>
        <v>1.3457832813822959E-3</v>
      </c>
      <c r="HX79">
        <f t="shared" si="35"/>
        <v>1.0804229586812159E-3</v>
      </c>
      <c r="HY79">
        <f t="shared" si="36"/>
        <v>1.185974147719584E-3</v>
      </c>
      <c r="HZ79">
        <f t="shared" si="37"/>
        <v>8.0932735682126013E-4</v>
      </c>
      <c r="IA79">
        <f t="shared" si="38"/>
        <v>1.131803694711936E-3</v>
      </c>
      <c r="IB79">
        <f t="shared" si="39"/>
        <v>8.9376727317692602E-4</v>
      </c>
      <c r="IC79">
        <f t="shared" si="40"/>
        <v>9.6851282523419981E-4</v>
      </c>
      <c r="ID79">
        <f t="shared" si="41"/>
        <v>1.0712028559262819E-3</v>
      </c>
      <c r="IE79">
        <f t="shared" si="42"/>
        <v>1.3126739103963918E-3</v>
      </c>
      <c r="IF79">
        <f t="shared" si="43"/>
        <v>1.3427590253396642E-3</v>
      </c>
      <c r="IG79">
        <f t="shared" si="44"/>
        <v>8.2295432960935195E-4</v>
      </c>
      <c r="IH79">
        <f t="shared" si="45"/>
        <v>9.139763654343959E-4</v>
      </c>
      <c r="II79">
        <f t="shared" si="46"/>
        <v>6.2003255958246399E-4</v>
      </c>
      <c r="IJ79">
        <f t="shared" si="47"/>
        <v>9.9691462656689581E-4</v>
      </c>
      <c r="IK79">
        <f t="shared" si="48"/>
        <v>8.4253948406576794E-4</v>
      </c>
      <c r="IL79">
        <f t="shared" si="49"/>
        <v>5.2043543277983191E-4</v>
      </c>
      <c r="IM79">
        <f t="shared" si="50"/>
        <v>1.10783856359475E-3</v>
      </c>
      <c r="IN79">
        <f t="shared" si="51"/>
        <v>6.2772450163015795E-4</v>
      </c>
      <c r="IO79">
        <f t="shared" si="52"/>
        <v>5.5952330189386801E-4</v>
      </c>
      <c r="IP79">
        <f t="shared" si="53"/>
        <v>1.7371830794873238E-3</v>
      </c>
      <c r="IQ79">
        <f t="shared" si="54"/>
        <v>7.6861393722068986E-4</v>
      </c>
      <c r="IR79">
        <f t="shared" si="55"/>
        <v>1.2012730664332999E-3</v>
      </c>
      <c r="IS79">
        <f t="shared" si="56"/>
        <v>7.7153181683800598E-4</v>
      </c>
      <c r="IT79">
        <f t="shared" si="57"/>
        <v>9.1745826824589003E-4</v>
      </c>
      <c r="IU79">
        <f t="shared" si="58"/>
        <v>1.0837557733328639E-3</v>
      </c>
      <c r="IV79">
        <f t="shared" si="59"/>
        <v>1.1684616196187218E-3</v>
      </c>
      <c r="IW79">
        <f t="shared" si="60"/>
        <v>1.1307875352131681E-3</v>
      </c>
      <c r="IX79">
        <f t="shared" si="61"/>
        <v>1.190544216532028E-3</v>
      </c>
      <c r="IY79">
        <f t="shared" si="62"/>
        <v>1.2284708012771739E-3</v>
      </c>
      <c r="IZ79">
        <f t="shared" si="63"/>
        <v>1.1124854762637479E-3</v>
      </c>
      <c r="JA79">
        <f t="shared" si="64"/>
        <v>8.1785188378315991E-4</v>
      </c>
      <c r="JB79">
        <f t="shared" si="65"/>
        <v>9.3664420084795994E-4</v>
      </c>
      <c r="JC79">
        <f t="shared" si="66"/>
        <v>1.4887504999557819E-3</v>
      </c>
      <c r="JD79">
        <f t="shared" si="67"/>
        <v>9.2032032115290394E-4</v>
      </c>
      <c r="JE79">
        <f t="shared" si="68"/>
        <v>1.052755899939302E-3</v>
      </c>
      <c r="JF79">
        <f t="shared" si="69"/>
        <v>3.6098115329341796E-4</v>
      </c>
      <c r="JG79">
        <f t="shared" si="70"/>
        <v>8.3082936942825605E-4</v>
      </c>
      <c r="JH79">
        <f t="shared" si="71"/>
        <v>4.2007693986355593E-4</v>
      </c>
      <c r="JI79">
        <f t="shared" si="72"/>
        <v>2.1698827239999999E-3</v>
      </c>
      <c r="JJ79">
        <f t="shared" si="73"/>
        <v>1.3206938208874439E-3</v>
      </c>
      <c r="JK79">
        <f t="shared" si="74"/>
        <v>9.5165817197100002E-4</v>
      </c>
      <c r="JL79">
        <f t="shared" si="11"/>
        <v>1.0376002843202699E-3</v>
      </c>
      <c r="JM79">
        <f t="shared" si="1"/>
        <v>8.2267637160119388E-4</v>
      </c>
      <c r="JN79">
        <f t="shared" si="7"/>
        <v>1.0950195625373761E-3</v>
      </c>
      <c r="JO79">
        <f t="shared" si="8"/>
        <v>1.1989252932932881E-3</v>
      </c>
      <c r="JP79">
        <f t="shared" si="76"/>
        <v>1.159778808418282E-3</v>
      </c>
      <c r="JQ79">
        <f t="shared" si="77"/>
        <v>1.1394452082043979E-3</v>
      </c>
      <c r="JR79">
        <f t="shared" si="78"/>
        <v>1.3474104475655001E-3</v>
      </c>
      <c r="JS79">
        <f t="shared" si="79"/>
        <v>8.9720154840884788E-4</v>
      </c>
      <c r="JT79">
        <f t="shared" si="80"/>
        <v>9.9272568422533207E-4</v>
      </c>
      <c r="JU79">
        <f t="shared" si="81"/>
        <v>8.4688295837260792E-4</v>
      </c>
      <c r="JV79">
        <f t="shared" si="82"/>
        <v>1.1667798711167642E-3</v>
      </c>
      <c r="JW79">
        <f t="shared" si="83"/>
        <v>9.6775976841771596E-4</v>
      </c>
      <c r="JX79">
        <f t="shared" si="84"/>
        <v>1.2677768955554559E-3</v>
      </c>
      <c r="JY79">
        <f t="shared" si="85"/>
        <v>5.5997599788118794E-4</v>
      </c>
      <c r="JZ79">
        <f t="shared" si="86"/>
        <v>9.1089085983793189E-4</v>
      </c>
      <c r="KA79">
        <f t="shared" si="87"/>
        <v>9.7404455130111606E-4</v>
      </c>
      <c r="KB79">
        <f t="shared" si="88"/>
        <v>1.013326790378214E-3</v>
      </c>
      <c r="KC79">
        <f t="shared" si="89"/>
        <v>1.060736581212726E-3</v>
      </c>
      <c r="KD79">
        <f t="shared" si="90"/>
        <v>6.6802525576459997E-4</v>
      </c>
      <c r="KE79">
        <f t="shared" si="75"/>
        <v>7.0767867745303811E-4</v>
      </c>
      <c r="KF79">
        <f t="shared" si="91"/>
        <v>1.1603649488392239E-3</v>
      </c>
      <c r="KG79">
        <f t="shared" si="92"/>
        <v>9.35927100677276E-4</v>
      </c>
      <c r="KH79">
        <f t="shared" si="93"/>
        <v>9.3851139988478398E-4</v>
      </c>
      <c r="KI79">
        <f t="shared" si="94"/>
        <v>5.8405982314853192E-4</v>
      </c>
      <c r="KJ79">
        <f t="shared" si="95"/>
        <v>1.3927690062719997E-3</v>
      </c>
      <c r="KK79">
        <f t="shared" si="96"/>
        <v>8.8820072385085199E-4</v>
      </c>
      <c r="KL79">
        <f t="shared" si="97"/>
        <v>1.3054807458124278E-3</v>
      </c>
      <c r="KM79">
        <f t="shared" si="98"/>
        <v>7.0589666049735008E-4</v>
      </c>
      <c r="KN79">
        <f t="shared" si="99"/>
        <v>8.0499070146707204E-4</v>
      </c>
      <c r="KO79">
        <f t="shared" si="100"/>
        <v>9.1940097116145585E-4</v>
      </c>
      <c r="KP79">
        <f t="shared" si="9"/>
        <v>8.6081153228219592E-4</v>
      </c>
      <c r="KQ79">
        <f t="shared" si="10"/>
        <v>4.4155190807931995E-4</v>
      </c>
      <c r="KR79">
        <f t="shared" si="101"/>
        <v>4.9592502707132005E-4</v>
      </c>
      <c r="KS79">
        <f t="shared" si="102"/>
        <v>9.1837601195023197E-4</v>
      </c>
      <c r="KT79">
        <f t="shared" si="103"/>
        <v>1.53069864179912E-3</v>
      </c>
    </row>
    <row r="80" spans="1:306" x14ac:dyDescent="0.25">
      <c r="A80">
        <v>-4.7800000000000004E-3</v>
      </c>
      <c r="C80">
        <v>5.3386999999999997E-2</v>
      </c>
      <c r="E80">
        <v>0.58396700000000001</v>
      </c>
      <c r="F80">
        <v>0.402729</v>
      </c>
      <c r="G80">
        <v>0.68677600000000005</v>
      </c>
      <c r="H80">
        <v>0.55833900000000003</v>
      </c>
      <c r="I80">
        <v>0.51280599999999998</v>
      </c>
      <c r="J80">
        <v>0.643293</v>
      </c>
      <c r="K80">
        <v>0.61547700000000005</v>
      </c>
      <c r="L80">
        <v>0.56391999999999998</v>
      </c>
      <c r="M80">
        <v>0.31542900000000001</v>
      </c>
      <c r="N80">
        <v>0.61650000000000005</v>
      </c>
      <c r="O80">
        <v>0.54115899999999995</v>
      </c>
      <c r="P80">
        <v>0.61859200000000003</v>
      </c>
      <c r="Q80">
        <v>0.65763000000000005</v>
      </c>
      <c r="R80">
        <v>0.65725800000000001</v>
      </c>
      <c r="S80">
        <v>0.69376899999999997</v>
      </c>
      <c r="T80">
        <v>0.67726200000000003</v>
      </c>
      <c r="U80">
        <v>0.583229</v>
      </c>
      <c r="V80">
        <v>0.51778500000000005</v>
      </c>
      <c r="W80">
        <v>0.49811100000000003</v>
      </c>
      <c r="X80">
        <v>0.65667799999999998</v>
      </c>
      <c r="Y80">
        <v>0.61143599999999998</v>
      </c>
      <c r="Z80">
        <v>0.58115899999999998</v>
      </c>
      <c r="AA80">
        <v>0.66158899999999998</v>
      </c>
      <c r="AB80">
        <v>0.600024</v>
      </c>
      <c r="AC80">
        <v>0.69289000000000001</v>
      </c>
      <c r="AD80">
        <v>0.56615800000000005</v>
      </c>
      <c r="AE80">
        <v>0.70916000000000001</v>
      </c>
      <c r="AF80">
        <v>0.67300000000000004</v>
      </c>
      <c r="AG80">
        <v>0.61551400000000001</v>
      </c>
      <c r="AH80">
        <v>0.54268000000000005</v>
      </c>
      <c r="AI80">
        <v>0.62136800000000003</v>
      </c>
      <c r="AJ80">
        <v>0.62583500000000003</v>
      </c>
      <c r="AK80">
        <v>0.64031700000000003</v>
      </c>
      <c r="AL80">
        <v>0.528501</v>
      </c>
      <c r="AM80">
        <v>0.56646700000000005</v>
      </c>
      <c r="AN80">
        <v>0.49863499999999999</v>
      </c>
      <c r="AO80">
        <v>0.43855</v>
      </c>
      <c r="AP80">
        <v>0.55564999999999998</v>
      </c>
      <c r="AQ80">
        <v>0.586565</v>
      </c>
      <c r="AR80">
        <v>0.31101800000000002</v>
      </c>
      <c r="AS80">
        <v>0.60786499999999999</v>
      </c>
      <c r="AT80">
        <v>0.519042</v>
      </c>
      <c r="AU80">
        <v>0.29211199999999998</v>
      </c>
      <c r="AV80">
        <v>0.632297</v>
      </c>
      <c r="AW80">
        <v>0.62056599999999995</v>
      </c>
      <c r="AX80">
        <v>0.621116</v>
      </c>
      <c r="AY80">
        <v>0.61674899999999999</v>
      </c>
      <c r="AZ80">
        <v>0.52005400000000002</v>
      </c>
      <c r="BA80">
        <v>0.57205600000000001</v>
      </c>
      <c r="BB80">
        <v>0.499693</v>
      </c>
      <c r="BC80">
        <v>0.51163099999999995</v>
      </c>
      <c r="BD80">
        <v>0.63653899999999997</v>
      </c>
      <c r="BE80">
        <v>0.51710500000000004</v>
      </c>
      <c r="BF80">
        <v>0.70908099999999996</v>
      </c>
      <c r="BG80">
        <v>0.59013300000000002</v>
      </c>
      <c r="BH80">
        <v>0.58952000000000004</v>
      </c>
      <c r="BI80">
        <v>0.59001199999999998</v>
      </c>
      <c r="BJ80">
        <v>0.53518299999999996</v>
      </c>
      <c r="BK80">
        <v>0.63783599999999996</v>
      </c>
      <c r="BL80">
        <v>0.38801000000000002</v>
      </c>
      <c r="BM80">
        <v>0.53705000000000003</v>
      </c>
      <c r="BN80">
        <v>0.32179400000000002</v>
      </c>
      <c r="BO80">
        <v>0.53106600000000004</v>
      </c>
      <c r="BP80">
        <v>1</v>
      </c>
      <c r="BQ80">
        <v>0.63569799999999999</v>
      </c>
      <c r="BR80">
        <v>0.59719599999999995</v>
      </c>
      <c r="BS80">
        <v>0.57088399999999995</v>
      </c>
      <c r="BT80">
        <v>0.53433900000000001</v>
      </c>
      <c r="BU80">
        <v>0.70608899999999997</v>
      </c>
      <c r="BV80">
        <v>0.65854800000000002</v>
      </c>
      <c r="BW80">
        <v>0.58967800000000004</v>
      </c>
      <c r="BX80">
        <v>0.65796299999999996</v>
      </c>
      <c r="BY80">
        <v>0.52658799999999995</v>
      </c>
      <c r="BZ80">
        <v>0.619197</v>
      </c>
      <c r="CA80">
        <v>0.57389900000000005</v>
      </c>
      <c r="CB80">
        <v>0.593808</v>
      </c>
      <c r="CC80">
        <v>0.51515299999999997</v>
      </c>
      <c r="CD80">
        <v>0.64381699999999997</v>
      </c>
      <c r="CE80">
        <v>0.27958</v>
      </c>
      <c r="CF80">
        <v>0.53928100000000001</v>
      </c>
      <c r="CG80">
        <v>0.54255500000000001</v>
      </c>
      <c r="CH80">
        <v>0.43384099999999998</v>
      </c>
      <c r="CI80">
        <v>0.69576899999999997</v>
      </c>
      <c r="CJ80">
        <v>0.37995299999999999</v>
      </c>
      <c r="CK80">
        <v>0.29901699999999998</v>
      </c>
      <c r="CL80">
        <v>0.69220599999999999</v>
      </c>
      <c r="CM80">
        <v>0.47634100000000001</v>
      </c>
      <c r="CN80">
        <v>0.50647699999999996</v>
      </c>
      <c r="CO80">
        <v>0.50474300000000005</v>
      </c>
      <c r="CP80">
        <v>0.604715</v>
      </c>
      <c r="CQ80">
        <v>0.59972999999999999</v>
      </c>
      <c r="CR80">
        <v>0.56518999999999997</v>
      </c>
      <c r="CS80">
        <v>0.37295299999999998</v>
      </c>
      <c r="CT80">
        <v>0.608792</v>
      </c>
      <c r="CU80">
        <v>0.62409499999999996</v>
      </c>
      <c r="CV80">
        <v>0.42732399999999998</v>
      </c>
      <c r="CW80">
        <v>0.32027</v>
      </c>
      <c r="CX80">
        <v>0.45833699999999999</v>
      </c>
      <c r="CY80">
        <v>0.51502499999999996</v>
      </c>
      <c r="CZ80">
        <v>0.58897100000000002</v>
      </c>
      <c r="DB80">
        <v>2.0230469779999997E-3</v>
      </c>
      <c r="DC80">
        <v>2.6552024450000001E-3</v>
      </c>
      <c r="DD80">
        <v>2.5795530659999998E-3</v>
      </c>
      <c r="DE80">
        <v>2.3029550190000001E-3</v>
      </c>
      <c r="DF80">
        <v>1.915899269E-3</v>
      </c>
      <c r="DG80">
        <v>2.4109569199999999E-3</v>
      </c>
      <c r="DH80">
        <v>2.927155823E-3</v>
      </c>
      <c r="DI80">
        <v>1.8255150780000001E-3</v>
      </c>
      <c r="DJ80">
        <v>1.8578142129999997E-3</v>
      </c>
      <c r="DK80">
        <v>3.4679127459999997E-3</v>
      </c>
      <c r="DL80">
        <v>1.5978729099999998E-3</v>
      </c>
      <c r="DM80">
        <v>2.514901409E-3</v>
      </c>
      <c r="DN80">
        <v>2.27375233E-3</v>
      </c>
      <c r="DO80">
        <v>2.6880354499999996E-3</v>
      </c>
      <c r="DP80">
        <v>2.51879866E-3</v>
      </c>
      <c r="DQ80">
        <v>2.73234666E-3</v>
      </c>
      <c r="DR80">
        <v>3.116999995E-3</v>
      </c>
      <c r="DS80">
        <v>2.0020658869999998E-3</v>
      </c>
      <c r="DT80">
        <v>1.8834933599999998E-3</v>
      </c>
      <c r="DU80">
        <v>2.5934870729999995E-3</v>
      </c>
      <c r="DV80">
        <v>2.5092957739999999E-3</v>
      </c>
      <c r="DW80">
        <v>2.1155132620000001E-3</v>
      </c>
      <c r="DX80">
        <v>2.8856741239999999E-3</v>
      </c>
      <c r="DY80">
        <v>2.2309359559999999E-3</v>
      </c>
      <c r="DZ80">
        <v>2.6495434229999999E-3</v>
      </c>
      <c r="EA80">
        <v>2.2328578879999999E-3</v>
      </c>
      <c r="EB80">
        <v>2.7550895219999997E-3</v>
      </c>
      <c r="EC80">
        <v>1.6718139050000001E-3</v>
      </c>
      <c r="ED80">
        <v>2.5004335319999999E-3</v>
      </c>
      <c r="EE80">
        <v>2.0208581109999999E-3</v>
      </c>
      <c r="EF80">
        <v>2.2134250199999997E-3</v>
      </c>
      <c r="EG80">
        <v>2.4282009209999999E-3</v>
      </c>
      <c r="EH80">
        <v>2.7083758969999997E-3</v>
      </c>
      <c r="EI80">
        <v>2.4303897880000001E-3</v>
      </c>
      <c r="EJ80">
        <v>2.341713981E-3</v>
      </c>
      <c r="EK80">
        <v>2.3261249769999997E-3</v>
      </c>
      <c r="EL80">
        <v>1.7698858239999999E-3</v>
      </c>
      <c r="EM80">
        <v>2.120318092E-3</v>
      </c>
      <c r="EN80">
        <v>1.7589948759999998E-3</v>
      </c>
      <c r="EO80">
        <v>1.6609229569999999E-3</v>
      </c>
      <c r="EP80">
        <v>2.0925034649999998E-3</v>
      </c>
      <c r="EQ80">
        <v>1.7431389369999999E-3</v>
      </c>
      <c r="ER80">
        <v>1.7968462589999998E-3</v>
      </c>
      <c r="ES80">
        <v>2.6728735419999997E-3</v>
      </c>
      <c r="ET80">
        <v>1.9326627869999998E-3</v>
      </c>
      <c r="EU80">
        <v>2.4702164899999997E-3</v>
      </c>
      <c r="EV80">
        <v>2.4620482789999999E-3</v>
      </c>
      <c r="EW80">
        <v>1.834430707E-3</v>
      </c>
      <c r="EX80">
        <v>2.167085104E-3</v>
      </c>
      <c r="EY80">
        <v>2.3742800509999997E-3</v>
      </c>
      <c r="EZ80">
        <v>2.2228211319999997E-3</v>
      </c>
      <c r="FA80">
        <v>3.1023719570000001E-3</v>
      </c>
      <c r="FB80">
        <v>2.686594001E-3</v>
      </c>
      <c r="FC80">
        <v>2.6246650809999997E-3</v>
      </c>
      <c r="FD80">
        <v>2.298417124E-3</v>
      </c>
      <c r="FE80">
        <v>2.7072547699999996E-3</v>
      </c>
      <c r="FF80">
        <v>3.112622261E-3</v>
      </c>
      <c r="FG80">
        <v>2.3035422759999998E-3</v>
      </c>
      <c r="FH80">
        <v>2.4920517729999998E-3</v>
      </c>
      <c r="FI80">
        <v>1.3798937889999998E-3</v>
      </c>
      <c r="FJ80">
        <v>1.7792819360000001E-3</v>
      </c>
      <c r="FK80">
        <v>1.5229175619999999E-3</v>
      </c>
      <c r="FL80">
        <v>2.4868732339999996E-3</v>
      </c>
      <c r="FM80">
        <v>2.8501717689999998E-3</v>
      </c>
      <c r="FN80">
        <v>2.1968750499999998E-3</v>
      </c>
      <c r="FO80">
        <v>2.3247369149999998E-3</v>
      </c>
      <c r="FP80">
        <v>2.0712554389999997E-3</v>
      </c>
      <c r="FQ80">
        <v>2.5765100069999997E-3</v>
      </c>
      <c r="FR80">
        <v>3.2338107509999998E-3</v>
      </c>
      <c r="FS80">
        <v>2.2479664089999998E-3</v>
      </c>
      <c r="FT80">
        <v>2.7824770529999996E-3</v>
      </c>
      <c r="FU80">
        <v>2.7961441249999999E-3</v>
      </c>
      <c r="FV80">
        <v>1.9420055119999998E-3</v>
      </c>
      <c r="FW80">
        <v>2.4270797939999998E-3</v>
      </c>
      <c r="FX80">
        <v>2.3849040639999999E-3</v>
      </c>
      <c r="FY80">
        <v>2.3333856090000001E-3</v>
      </c>
      <c r="FZ80">
        <v>2.217749367E-3</v>
      </c>
      <c r="GA80">
        <v>2.5873475679999997E-3</v>
      </c>
      <c r="GB80">
        <v>2.1983164989999998E-3</v>
      </c>
      <c r="GC80">
        <v>2.1860374889999998E-3</v>
      </c>
      <c r="GD80">
        <v>2.508441582E-3</v>
      </c>
      <c r="GE80">
        <v>2.1119363329999996E-3</v>
      </c>
      <c r="GF80">
        <v>2.4012938729999996E-3</v>
      </c>
      <c r="GG80">
        <v>2.6662535539999999E-3</v>
      </c>
      <c r="GH80">
        <v>1.819268799E-3</v>
      </c>
      <c r="GI80">
        <v>2.4756619639999997E-3</v>
      </c>
      <c r="GJ80">
        <v>2.4204598060000001E-3</v>
      </c>
      <c r="GK80">
        <v>2.0747789809999998E-3</v>
      </c>
      <c r="GL80">
        <v>1.7264288059999999E-3</v>
      </c>
      <c r="GM80">
        <v>2.9896720000000001E-3</v>
      </c>
      <c r="GN80">
        <v>1.912162179E-3</v>
      </c>
      <c r="GO80">
        <v>2.9454141769999997E-3</v>
      </c>
      <c r="GP80">
        <v>2.0236342349999998E-3</v>
      </c>
      <c r="GQ80">
        <v>2.1649496239999999E-3</v>
      </c>
      <c r="GR80">
        <v>2.7534879119999996E-3</v>
      </c>
      <c r="GS80">
        <v>2.2474325390000002E-3</v>
      </c>
      <c r="GT80">
        <v>1.6821175959999999E-3</v>
      </c>
      <c r="GU80">
        <v>1.465740085E-3</v>
      </c>
      <c r="GV80">
        <v>2.1057968279999998E-3</v>
      </c>
      <c r="GW80">
        <v>2.8158439279999999E-3</v>
      </c>
      <c r="GY80">
        <f t="shared" si="5"/>
        <v>1.1813926746017259E-3</v>
      </c>
      <c r="GZ80">
        <f t="shared" si="6"/>
        <v>1.0693270254724051E-3</v>
      </c>
      <c r="HA80">
        <f t="shared" si="12"/>
        <v>1.7715751364552159E-3</v>
      </c>
      <c r="HB80">
        <f t="shared" si="13"/>
        <v>1.285829602353441E-3</v>
      </c>
      <c r="HC80">
        <f t="shared" si="14"/>
        <v>9.8248464053881388E-4</v>
      </c>
      <c r="HD80">
        <f t="shared" si="15"/>
        <v>1.55095170993756E-3</v>
      </c>
      <c r="HE80">
        <f t="shared" si="16"/>
        <v>1.8015970844725711E-3</v>
      </c>
      <c r="HF80">
        <f t="shared" si="17"/>
        <v>1.02944446278576E-3</v>
      </c>
      <c r="HG80">
        <f t="shared" si="18"/>
        <v>5.8600847939237698E-4</v>
      </c>
      <c r="HH80">
        <f t="shared" si="19"/>
        <v>2.137968207909E-3</v>
      </c>
      <c r="HI80">
        <f t="shared" si="20"/>
        <v>8.6470330610268983E-4</v>
      </c>
      <c r="HJ80">
        <f t="shared" si="21"/>
        <v>1.5556978923961281E-3</v>
      </c>
      <c r="HK80">
        <f t="shared" si="22"/>
        <v>1.4952877447779E-3</v>
      </c>
      <c r="HL80">
        <f t="shared" si="23"/>
        <v>1.7667328037960998E-3</v>
      </c>
      <c r="HM80">
        <f t="shared" si="24"/>
        <v>1.7474644275495398E-3</v>
      </c>
      <c r="HN80">
        <f t="shared" si="25"/>
        <v>1.8505145636449202E-3</v>
      </c>
      <c r="HO80">
        <f t="shared" si="26"/>
        <v>1.817924790083855E-3</v>
      </c>
      <c r="HP80">
        <f t="shared" si="27"/>
        <v>1.036639685300295E-3</v>
      </c>
      <c r="HQ80">
        <f t="shared" si="28"/>
        <v>9.3818876104295994E-4</v>
      </c>
      <c r="HR80">
        <f t="shared" si="29"/>
        <v>1.7030859041234935E-3</v>
      </c>
      <c r="HS80">
        <f t="shared" si="30"/>
        <v>1.5342737708714639E-3</v>
      </c>
      <c r="HT80">
        <f t="shared" si="31"/>
        <v>1.229449571830658E-3</v>
      </c>
      <c r="HU80">
        <f t="shared" si="32"/>
        <v>1.9091302580230359E-3</v>
      </c>
      <c r="HV80">
        <f t="shared" si="33"/>
        <v>1.338615116062944E-3</v>
      </c>
      <c r="HW80">
        <f t="shared" si="34"/>
        <v>1.83584214236247E-3</v>
      </c>
      <c r="HX80">
        <f t="shared" si="35"/>
        <v>1.2641503561543041E-3</v>
      </c>
      <c r="HY80">
        <f t="shared" si="36"/>
        <v>1.9537992854215197E-3</v>
      </c>
      <c r="HZ80">
        <f t="shared" si="37"/>
        <v>1.1251307580650001E-3</v>
      </c>
      <c r="IA80">
        <f t="shared" si="38"/>
        <v>1.5390518450154479E-3</v>
      </c>
      <c r="IB80">
        <f t="shared" si="39"/>
        <v>1.0966792796774801E-3</v>
      </c>
      <c r="IC80">
        <f t="shared" si="40"/>
        <v>1.3753514778273598E-3</v>
      </c>
      <c r="ID80">
        <f t="shared" si="41"/>
        <v>1.5196531233940349E-3</v>
      </c>
      <c r="IE80">
        <f t="shared" si="42"/>
        <v>1.734219129239349E-3</v>
      </c>
      <c r="IF80">
        <f t="shared" si="43"/>
        <v>1.284463433347788E-3</v>
      </c>
      <c r="IG80">
        <f t="shared" si="44"/>
        <v>1.326503693675127E-3</v>
      </c>
      <c r="IH80">
        <f t="shared" si="45"/>
        <v>1.1598873279063948E-3</v>
      </c>
      <c r="II80">
        <f t="shared" si="46"/>
        <v>7.7618342811519993E-4</v>
      </c>
      <c r="IJ80">
        <f t="shared" si="47"/>
        <v>1.1781547478198001E-3</v>
      </c>
      <c r="IK80">
        <f t="shared" si="48"/>
        <v>1.0317648294409399E-3</v>
      </c>
      <c r="IL80">
        <f t="shared" si="49"/>
        <v>5.1657693624022601E-4</v>
      </c>
      <c r="IM80">
        <f t="shared" si="50"/>
        <v>1.2719596187522248E-3</v>
      </c>
      <c r="IN80">
        <f t="shared" si="51"/>
        <v>9.0476232013835401E-4</v>
      </c>
      <c r="IO80">
        <f t="shared" si="52"/>
        <v>5.2488035440900792E-4</v>
      </c>
      <c r="IP80">
        <f t="shared" si="53"/>
        <v>1.6900499219859738E-3</v>
      </c>
      <c r="IQ80">
        <f t="shared" si="54"/>
        <v>1.1993448150774417E-3</v>
      </c>
      <c r="IR80">
        <f t="shared" si="55"/>
        <v>1.5342909854028398E-3</v>
      </c>
      <c r="IS80">
        <f t="shared" si="56"/>
        <v>1.5184658140249708E-3</v>
      </c>
      <c r="IT80">
        <f t="shared" si="57"/>
        <v>9.5400302689817806E-4</v>
      </c>
      <c r="IU80">
        <f t="shared" si="58"/>
        <v>1.2396940362538241E-3</v>
      </c>
      <c r="IV80">
        <f t="shared" si="59"/>
        <v>1.1864111215243427E-3</v>
      </c>
      <c r="IW80">
        <f t="shared" si="60"/>
        <v>1.1372641985862918E-3</v>
      </c>
      <c r="IX80">
        <f t="shared" si="61"/>
        <v>1.9747807431368231E-3</v>
      </c>
      <c r="IY80">
        <f t="shared" si="62"/>
        <v>1.3892511908871052E-3</v>
      </c>
      <c r="IZ80">
        <f t="shared" si="63"/>
        <v>1.8611001403005607E-3</v>
      </c>
      <c r="JA80">
        <f t="shared" si="64"/>
        <v>1.356371792637492E-3</v>
      </c>
      <c r="JB80">
        <f t="shared" si="65"/>
        <v>1.5959808320103999E-3</v>
      </c>
      <c r="JC80">
        <f t="shared" si="66"/>
        <v>1.8364844854571319E-3</v>
      </c>
      <c r="JD80">
        <f t="shared" si="67"/>
        <v>1.2328166658965077E-3</v>
      </c>
      <c r="JE80">
        <f t="shared" si="68"/>
        <v>1.5895203346832278E-3</v>
      </c>
      <c r="JF80">
        <f t="shared" si="69"/>
        <v>5.3541258906988996E-4</v>
      </c>
      <c r="JG80">
        <f t="shared" si="70"/>
        <v>9.555633637288001E-4</v>
      </c>
      <c r="JH80">
        <f t="shared" si="71"/>
        <v>4.9006573394622804E-4</v>
      </c>
      <c r="JI80">
        <f t="shared" si="72"/>
        <v>1.3206938208874439E-3</v>
      </c>
      <c r="JJ80">
        <f t="shared" si="73"/>
        <v>2.8501717689999998E-3</v>
      </c>
      <c r="JK80">
        <f t="shared" si="74"/>
        <v>1.3965490755348999E-3</v>
      </c>
      <c r="JL80">
        <f t="shared" si="11"/>
        <v>1.3883235866903397E-3</v>
      </c>
      <c r="JM80">
        <f t="shared" si="1"/>
        <v>1.1824465900380757E-3</v>
      </c>
      <c r="JN80">
        <f t="shared" si="7"/>
        <v>1.3767297806303728E-3</v>
      </c>
      <c r="JO80">
        <f t="shared" si="8"/>
        <v>2.2833581993628388E-3</v>
      </c>
      <c r="JP80">
        <f t="shared" si="76"/>
        <v>1.480393782714132E-3</v>
      </c>
      <c r="JQ80">
        <f t="shared" si="77"/>
        <v>1.6407655036589338E-3</v>
      </c>
      <c r="JR80">
        <f t="shared" si="78"/>
        <v>1.8397593769173748E-3</v>
      </c>
      <c r="JS80">
        <f t="shared" si="79"/>
        <v>1.0226367985530559E-3</v>
      </c>
      <c r="JT80">
        <f t="shared" si="80"/>
        <v>1.5028405272054179E-3</v>
      </c>
      <c r="JU80">
        <f t="shared" si="81"/>
        <v>1.3686940574255361E-3</v>
      </c>
      <c r="JV80">
        <f t="shared" si="82"/>
        <v>1.3855830417090721E-3</v>
      </c>
      <c r="JW80">
        <f t="shared" si="83"/>
        <v>1.1424802396581509E-3</v>
      </c>
      <c r="JX80">
        <f t="shared" si="84"/>
        <v>1.6657783491870557E-3</v>
      </c>
      <c r="JY80">
        <f t="shared" si="85"/>
        <v>6.1460532679041998E-4</v>
      </c>
      <c r="JZ80">
        <f t="shared" si="86"/>
        <v>1.1788884831054089E-3</v>
      </c>
      <c r="KA80">
        <f t="shared" si="87"/>
        <v>1.3609675225220101E-3</v>
      </c>
      <c r="KB80">
        <f t="shared" si="88"/>
        <v>9.1624457064505278E-4</v>
      </c>
      <c r="KC80">
        <f t="shared" si="89"/>
        <v>1.6707458367233366E-3</v>
      </c>
      <c r="KD80">
        <f t="shared" si="90"/>
        <v>1.0130510366029618E-3</v>
      </c>
      <c r="KE80">
        <f t="shared" si="75"/>
        <v>5.4399229847058297E-4</v>
      </c>
      <c r="KF80">
        <f t="shared" si="91"/>
        <v>1.7136680654525837E-3</v>
      </c>
      <c r="KG80">
        <f t="shared" si="92"/>
        <v>1.152964244449846E-3</v>
      </c>
      <c r="KH80">
        <f t="shared" si="93"/>
        <v>1.0508278339599368E-3</v>
      </c>
      <c r="KI80">
        <f t="shared" si="94"/>
        <v>8.7140285482685802E-4</v>
      </c>
      <c r="KJ80">
        <f t="shared" si="95"/>
        <v>1.8078995034800001E-3</v>
      </c>
      <c r="KK80">
        <f t="shared" si="96"/>
        <v>1.1467810236116698E-3</v>
      </c>
      <c r="KL80">
        <f t="shared" si="97"/>
        <v>1.6647186386986297E-3</v>
      </c>
      <c r="KM80">
        <f t="shared" si="98"/>
        <v>7.5472045884595489E-4</v>
      </c>
      <c r="KN80">
        <f t="shared" si="99"/>
        <v>1.3180040114942079E-3</v>
      </c>
      <c r="KO80">
        <f t="shared" si="100"/>
        <v>1.7184380384396396E-3</v>
      </c>
      <c r="KP80">
        <f t="shared" si="9"/>
        <v>9.60381862295636E-4</v>
      </c>
      <c r="KQ80">
        <f t="shared" si="10"/>
        <v>5.3873180247091998E-4</v>
      </c>
      <c r="KR80">
        <f t="shared" si="101"/>
        <v>6.7180291333864494E-4</v>
      </c>
      <c r="KS80">
        <f t="shared" si="102"/>
        <v>1.0845380113406998E-3</v>
      </c>
      <c r="KT80">
        <f t="shared" si="103"/>
        <v>1.658450414118088E-3</v>
      </c>
    </row>
    <row r="81" spans="1:306" x14ac:dyDescent="0.25">
      <c r="A81">
        <v>-2.8300000000000001E-3</v>
      </c>
      <c r="C81">
        <v>4.1149999999999999E-2</v>
      </c>
      <c r="E81">
        <v>0.50903699999999996</v>
      </c>
      <c r="F81">
        <v>0.39469700000000002</v>
      </c>
      <c r="G81">
        <v>0.58493300000000004</v>
      </c>
      <c r="H81">
        <v>0.43913999999999997</v>
      </c>
      <c r="I81">
        <v>0.53632199999999997</v>
      </c>
      <c r="J81">
        <v>0.52099799999999996</v>
      </c>
      <c r="K81">
        <v>0.53633200000000003</v>
      </c>
      <c r="L81">
        <v>0.53070200000000001</v>
      </c>
      <c r="M81">
        <v>0.30081599999999997</v>
      </c>
      <c r="N81">
        <v>0.52294600000000002</v>
      </c>
      <c r="O81">
        <v>0.47676800000000003</v>
      </c>
      <c r="P81">
        <v>0.47629700000000003</v>
      </c>
      <c r="Q81">
        <v>0.58302399999999999</v>
      </c>
      <c r="R81">
        <v>0.51866199999999996</v>
      </c>
      <c r="S81">
        <v>0.59696800000000005</v>
      </c>
      <c r="T81">
        <v>0.59138000000000002</v>
      </c>
      <c r="U81">
        <v>0.47061799999999998</v>
      </c>
      <c r="V81">
        <v>0.51275800000000005</v>
      </c>
      <c r="W81">
        <v>0.496226</v>
      </c>
      <c r="X81">
        <v>0.573519</v>
      </c>
      <c r="Y81">
        <v>0.51134599999999997</v>
      </c>
      <c r="Z81">
        <v>0.55652900000000005</v>
      </c>
      <c r="AA81">
        <v>0.54077200000000003</v>
      </c>
      <c r="AB81">
        <v>0.50621799999999995</v>
      </c>
      <c r="AC81">
        <v>0.60427399999999998</v>
      </c>
      <c r="AD81">
        <v>0.57783099999999998</v>
      </c>
      <c r="AE81">
        <v>0.561083</v>
      </c>
      <c r="AF81">
        <v>0.58391000000000004</v>
      </c>
      <c r="AG81">
        <v>0.58862499999999995</v>
      </c>
      <c r="AH81">
        <v>0.54748399999999997</v>
      </c>
      <c r="AI81">
        <v>0.56981999999999999</v>
      </c>
      <c r="AJ81">
        <v>0.56893700000000003</v>
      </c>
      <c r="AK81">
        <v>0.57603800000000005</v>
      </c>
      <c r="AL81">
        <v>0.48347099999999998</v>
      </c>
      <c r="AM81">
        <v>0.56690700000000005</v>
      </c>
      <c r="AN81">
        <v>0.54891100000000004</v>
      </c>
      <c r="AO81">
        <v>0.46382499999999999</v>
      </c>
      <c r="AP81">
        <v>0.47605199999999998</v>
      </c>
      <c r="AQ81">
        <v>0.46299800000000002</v>
      </c>
      <c r="AR81">
        <v>0.35319600000000001</v>
      </c>
      <c r="AS81">
        <v>0.52264500000000003</v>
      </c>
      <c r="AT81">
        <v>0.37624600000000002</v>
      </c>
      <c r="AU81">
        <v>0.38208700000000001</v>
      </c>
      <c r="AV81">
        <v>0.57047000000000003</v>
      </c>
      <c r="AW81">
        <v>0.59261200000000003</v>
      </c>
      <c r="AX81">
        <v>0.52741000000000005</v>
      </c>
      <c r="AY81">
        <v>0.53487499999999999</v>
      </c>
      <c r="AZ81">
        <v>0.487068</v>
      </c>
      <c r="BA81">
        <v>0.43048199999999998</v>
      </c>
      <c r="BB81">
        <v>0.55021200000000003</v>
      </c>
      <c r="BC81">
        <v>0.49539800000000001</v>
      </c>
      <c r="BD81">
        <v>0.53544199999999997</v>
      </c>
      <c r="BE81">
        <v>0.38625700000000002</v>
      </c>
      <c r="BF81">
        <v>0.63422400000000001</v>
      </c>
      <c r="BG81">
        <v>0.45139800000000002</v>
      </c>
      <c r="BH81">
        <v>0.56598599999999999</v>
      </c>
      <c r="BI81">
        <v>0.45010299999999998</v>
      </c>
      <c r="BJ81">
        <v>0.49588500000000002</v>
      </c>
      <c r="BK81">
        <v>0.53362699999999996</v>
      </c>
      <c r="BL81">
        <v>0.36464400000000002</v>
      </c>
      <c r="BM81">
        <v>0.57774099999999995</v>
      </c>
      <c r="BN81">
        <v>0.30162899999999998</v>
      </c>
      <c r="BO81">
        <v>0.49647000000000002</v>
      </c>
      <c r="BP81">
        <v>0.63569799999999999</v>
      </c>
      <c r="BQ81">
        <v>1</v>
      </c>
      <c r="BR81">
        <v>0.52150700000000005</v>
      </c>
      <c r="BS81">
        <v>0.58391800000000005</v>
      </c>
      <c r="BT81">
        <v>0.42313699999999999</v>
      </c>
      <c r="BU81">
        <v>0.52925199999999994</v>
      </c>
      <c r="BV81">
        <v>0.60602900000000004</v>
      </c>
      <c r="BW81">
        <v>0.564222</v>
      </c>
      <c r="BX81">
        <v>0.53646199999999999</v>
      </c>
      <c r="BY81">
        <v>0.49070399999999997</v>
      </c>
      <c r="BZ81">
        <v>0.51486200000000004</v>
      </c>
      <c r="CA81">
        <v>0.52993800000000002</v>
      </c>
      <c r="CB81">
        <v>0.52488699999999999</v>
      </c>
      <c r="CC81">
        <v>0.485404</v>
      </c>
      <c r="CD81">
        <v>0.48282999999999998</v>
      </c>
      <c r="CE81">
        <v>0.36212100000000003</v>
      </c>
      <c r="CF81">
        <v>0.43629200000000001</v>
      </c>
      <c r="CG81">
        <v>0.52121399999999996</v>
      </c>
      <c r="CH81">
        <v>0.44607599999999997</v>
      </c>
      <c r="CI81">
        <v>0.54916799999999999</v>
      </c>
      <c r="CJ81">
        <v>0.39714899999999997</v>
      </c>
      <c r="CK81">
        <v>0.36129</v>
      </c>
      <c r="CL81">
        <v>0.56226299999999996</v>
      </c>
      <c r="CM81">
        <v>0.44102400000000003</v>
      </c>
      <c r="CN81">
        <v>0.45713599999999999</v>
      </c>
      <c r="CO81">
        <v>0.47564299999999998</v>
      </c>
      <c r="CP81">
        <v>0.50548000000000004</v>
      </c>
      <c r="CQ81">
        <v>0.53190000000000004</v>
      </c>
      <c r="CR81">
        <v>0.54535800000000001</v>
      </c>
      <c r="CS81">
        <v>0.38682499999999997</v>
      </c>
      <c r="CT81">
        <v>0.55529499999999998</v>
      </c>
      <c r="CU81">
        <v>0.520953</v>
      </c>
      <c r="CV81">
        <v>0.33369199999999999</v>
      </c>
      <c r="CW81">
        <v>0.31441400000000003</v>
      </c>
      <c r="CX81">
        <v>0.444274</v>
      </c>
      <c r="CY81">
        <v>0.46405299999999999</v>
      </c>
      <c r="CZ81">
        <v>0.51838700000000004</v>
      </c>
      <c r="DB81">
        <v>1.5593380999999998E-3</v>
      </c>
      <c r="DC81">
        <v>2.0465952499999999E-3</v>
      </c>
      <c r="DD81">
        <v>1.9882857E-3</v>
      </c>
      <c r="DE81">
        <v>1.77508755E-3</v>
      </c>
      <c r="DF81">
        <v>1.47675005E-3</v>
      </c>
      <c r="DG81">
        <v>1.8583339999999999E-3</v>
      </c>
      <c r="DH81">
        <v>2.2562133499999999E-3</v>
      </c>
      <c r="DI81">
        <v>1.4070831E-3</v>
      </c>
      <c r="DJ81">
        <v>1.4319788499999998E-3</v>
      </c>
      <c r="DK81">
        <v>2.6730217000000001E-3</v>
      </c>
      <c r="DL81">
        <v>1.2316194999999999E-3</v>
      </c>
      <c r="DM81">
        <v>1.9384530500000002E-3</v>
      </c>
      <c r="DN81">
        <v>1.7525785E-3</v>
      </c>
      <c r="DO81">
        <v>2.0719024999999998E-3</v>
      </c>
      <c r="DP81">
        <v>1.9414569999999999E-3</v>
      </c>
      <c r="DQ81">
        <v>2.1060570000000002E-3</v>
      </c>
      <c r="DR81">
        <v>2.4025427499999997E-3</v>
      </c>
      <c r="DS81">
        <v>1.5431661499999999E-3</v>
      </c>
      <c r="DT81">
        <v>1.4517719999999998E-3</v>
      </c>
      <c r="DU81">
        <v>1.9990258499999998E-3</v>
      </c>
      <c r="DV81">
        <v>1.9341323E-3</v>
      </c>
      <c r="DW81">
        <v>1.6306099E-3</v>
      </c>
      <c r="DX81">
        <v>2.2242398000000001E-3</v>
      </c>
      <c r="DY81">
        <v>1.7195761999999999E-3</v>
      </c>
      <c r="DZ81">
        <v>2.04223335E-3</v>
      </c>
      <c r="EA81">
        <v>1.7210576E-3</v>
      </c>
      <c r="EB81">
        <v>2.1235869000000001E-3</v>
      </c>
      <c r="EC81">
        <v>1.28861225E-3</v>
      </c>
      <c r="ED81">
        <v>1.9273014000000001E-3</v>
      </c>
      <c r="EE81">
        <v>1.5576509499999999E-3</v>
      </c>
      <c r="EF81">
        <v>1.7060789999999999E-3</v>
      </c>
      <c r="EG81">
        <v>1.87162545E-3</v>
      </c>
      <c r="EH81">
        <v>2.0875806499999999E-3</v>
      </c>
      <c r="EI81">
        <v>1.8733126E-3</v>
      </c>
      <c r="EJ81">
        <v>1.80496245E-3</v>
      </c>
      <c r="EK81">
        <v>1.7929466499999999E-3</v>
      </c>
      <c r="EL81">
        <v>1.3642048E-3</v>
      </c>
      <c r="EM81">
        <v>1.6343134E-3</v>
      </c>
      <c r="EN81">
        <v>1.3558101999999999E-3</v>
      </c>
      <c r="EO81">
        <v>1.2802176499999999E-3</v>
      </c>
      <c r="EP81">
        <v>1.6128742499999999E-3</v>
      </c>
      <c r="EQ81">
        <v>1.3435886499999999E-3</v>
      </c>
      <c r="ER81">
        <v>1.38498555E-3</v>
      </c>
      <c r="ES81">
        <v>2.0602159000000001E-3</v>
      </c>
      <c r="ET81">
        <v>1.4896711499999998E-3</v>
      </c>
      <c r="EU81">
        <v>1.9040105E-3</v>
      </c>
      <c r="EV81">
        <v>1.89771455E-3</v>
      </c>
      <c r="EW81">
        <v>1.41395515E-3</v>
      </c>
      <c r="EX81">
        <v>1.6703608000000001E-3</v>
      </c>
      <c r="EY81">
        <v>1.8300639499999999E-3</v>
      </c>
      <c r="EZ81">
        <v>1.7133214E-3</v>
      </c>
      <c r="FA81">
        <v>2.3912676499999999E-3</v>
      </c>
      <c r="FB81">
        <v>2.0707914500000001E-3</v>
      </c>
      <c r="FC81">
        <v>2.0230574499999999E-3</v>
      </c>
      <c r="FD81">
        <v>1.7715897999999999E-3</v>
      </c>
      <c r="FE81">
        <v>2.0867164999999999E-3</v>
      </c>
      <c r="FF81">
        <v>2.3991684500000001E-3</v>
      </c>
      <c r="FG81">
        <v>1.7755402E-3</v>
      </c>
      <c r="FH81">
        <v>1.9208408499999999E-3</v>
      </c>
      <c r="FI81">
        <v>1.0636040499999999E-3</v>
      </c>
      <c r="FJ81">
        <v>1.3714472000000001E-3</v>
      </c>
      <c r="FK81">
        <v>1.1738448999999999E-3</v>
      </c>
      <c r="FL81">
        <v>1.9168492999999999E-3</v>
      </c>
      <c r="FM81">
        <v>2.1968750499999998E-3</v>
      </c>
      <c r="FN81">
        <v>1.6933224999999999E-3</v>
      </c>
      <c r="FO81">
        <v>1.79187675E-3</v>
      </c>
      <c r="FP81">
        <v>1.59649655E-3</v>
      </c>
      <c r="FQ81">
        <v>1.9859401499999997E-3</v>
      </c>
      <c r="FR81">
        <v>2.4925789500000002E-3</v>
      </c>
      <c r="FS81">
        <v>1.73270305E-3</v>
      </c>
      <c r="FT81">
        <v>2.1446968499999998E-3</v>
      </c>
      <c r="FU81">
        <v>2.1552312499999999E-3</v>
      </c>
      <c r="FV81">
        <v>1.4968723999999999E-3</v>
      </c>
      <c r="FW81">
        <v>1.8707613E-3</v>
      </c>
      <c r="FX81">
        <v>1.8382528000000001E-3</v>
      </c>
      <c r="FY81">
        <v>1.7985430500000001E-3</v>
      </c>
      <c r="FZ81">
        <v>1.70941215E-3</v>
      </c>
      <c r="GA81">
        <v>1.9942936000000001E-3</v>
      </c>
      <c r="GB81">
        <v>1.6944335499999999E-3</v>
      </c>
      <c r="GC81">
        <v>1.6849690499999999E-3</v>
      </c>
      <c r="GD81">
        <v>1.9334738999999999E-3</v>
      </c>
      <c r="GE81">
        <v>1.6278528499999998E-3</v>
      </c>
      <c r="GF81">
        <v>1.8508858499999999E-3</v>
      </c>
      <c r="GG81">
        <v>2.0551133E-3</v>
      </c>
      <c r="GH81">
        <v>1.4022685500000001E-3</v>
      </c>
      <c r="GI81">
        <v>1.9082077999999997E-3</v>
      </c>
      <c r="GJ81">
        <v>1.8656587000000001E-3</v>
      </c>
      <c r="GK81">
        <v>1.59921245E-3</v>
      </c>
      <c r="GL81">
        <v>1.3307086999999999E-3</v>
      </c>
      <c r="GM81">
        <v>2.3043999999999999E-3</v>
      </c>
      <c r="GN81">
        <v>1.47386955E-3</v>
      </c>
      <c r="GO81">
        <v>2.2702866499999998E-3</v>
      </c>
      <c r="GP81">
        <v>1.55979075E-3</v>
      </c>
      <c r="GQ81">
        <v>1.6687147999999998E-3</v>
      </c>
      <c r="GR81">
        <v>2.1223523999999998E-3</v>
      </c>
      <c r="GS81">
        <v>1.7322915500000001E-3</v>
      </c>
      <c r="GT81">
        <v>1.2965542E-3</v>
      </c>
      <c r="GU81">
        <v>1.12977325E-3</v>
      </c>
      <c r="GV81">
        <v>1.6231206E-3</v>
      </c>
      <c r="GW81">
        <v>2.1704156E-3</v>
      </c>
      <c r="GY81">
        <f t="shared" si="5"/>
        <v>7.9376078840969985E-4</v>
      </c>
      <c r="GZ81">
        <f t="shared" si="6"/>
        <v>8.0778500538925002E-4</v>
      </c>
      <c r="HA81">
        <f t="shared" si="12"/>
        <v>1.1630139193581001E-3</v>
      </c>
      <c r="HB81">
        <f t="shared" si="13"/>
        <v>7.79511946707E-4</v>
      </c>
      <c r="HC81">
        <f t="shared" si="14"/>
        <v>7.9201354031609996E-4</v>
      </c>
      <c r="HD81">
        <f t="shared" si="15"/>
        <v>9.6818829733199988E-4</v>
      </c>
      <c r="HE81">
        <f t="shared" si="16"/>
        <v>1.2100794184322001E-3</v>
      </c>
      <c r="HF81">
        <f t="shared" si="17"/>
        <v>7.4674181533620002E-4</v>
      </c>
      <c r="HG81">
        <f t="shared" si="18"/>
        <v>4.3076214974159993E-4</v>
      </c>
      <c r="HH81">
        <f t="shared" si="19"/>
        <v>1.3978460059282001E-3</v>
      </c>
      <c r="HI81">
        <f t="shared" si="20"/>
        <v>5.8719676577600002E-4</v>
      </c>
      <c r="HJ81">
        <f t="shared" si="21"/>
        <v>9.2327937235585009E-4</v>
      </c>
      <c r="HK81">
        <f t="shared" si="22"/>
        <v>1.0217953273839999E-3</v>
      </c>
      <c r="HL81">
        <f t="shared" si="23"/>
        <v>1.0746170944549997E-3</v>
      </c>
      <c r="HM81">
        <f t="shared" si="24"/>
        <v>1.158987702376E-3</v>
      </c>
      <c r="HN81">
        <f t="shared" si="25"/>
        <v>1.2454799886600001E-3</v>
      </c>
      <c r="HO81">
        <f t="shared" si="26"/>
        <v>1.1306798639194998E-3</v>
      </c>
      <c r="HP81">
        <f t="shared" si="27"/>
        <v>7.9127078874170005E-4</v>
      </c>
      <c r="HQ81">
        <f t="shared" si="28"/>
        <v>7.2040701247199994E-4</v>
      </c>
      <c r="HR81">
        <f t="shared" si="29"/>
        <v>1.1464793064661499E-3</v>
      </c>
      <c r="HS81">
        <f t="shared" si="30"/>
        <v>9.8901081507579984E-4</v>
      </c>
      <c r="HT81">
        <f t="shared" si="31"/>
        <v>9.0748169703710004E-4</v>
      </c>
      <c r="HU81">
        <f t="shared" si="32"/>
        <v>1.2028066051256001E-3</v>
      </c>
      <c r="HV81">
        <f t="shared" si="33"/>
        <v>8.7048042481159982E-4</v>
      </c>
      <c r="HW81">
        <f t="shared" si="34"/>
        <v>1.2340685153379E-3</v>
      </c>
      <c r="HX81">
        <f t="shared" si="35"/>
        <v>9.9448043406559993E-4</v>
      </c>
      <c r="HY81">
        <f t="shared" si="36"/>
        <v>1.1915085086127001E-3</v>
      </c>
      <c r="HZ81">
        <f t="shared" si="37"/>
        <v>7.5243357889750008E-4</v>
      </c>
      <c r="IA81">
        <f t="shared" si="38"/>
        <v>1.134457786575E-3</v>
      </c>
      <c r="IB81">
        <f t="shared" si="39"/>
        <v>8.5278897270979991E-4</v>
      </c>
      <c r="IC81">
        <f t="shared" si="40"/>
        <v>9.721579357799999E-4</v>
      </c>
      <c r="ID81">
        <f t="shared" si="41"/>
        <v>1.0648369686466501E-3</v>
      </c>
      <c r="IE81">
        <f t="shared" si="42"/>
        <v>1.2025257824647001E-3</v>
      </c>
      <c r="IF81">
        <f t="shared" si="43"/>
        <v>9.0569231603460001E-4</v>
      </c>
      <c r="IG81">
        <f t="shared" si="44"/>
        <v>1.0232458476421501E-3</v>
      </c>
      <c r="IH81">
        <f t="shared" si="45"/>
        <v>9.8416813859814999E-4</v>
      </c>
      <c r="II81">
        <f t="shared" si="46"/>
        <v>6.3275229136000003E-4</v>
      </c>
      <c r="IJ81">
        <f t="shared" si="47"/>
        <v>7.7801816269679994E-4</v>
      </c>
      <c r="IK81">
        <f t="shared" si="48"/>
        <v>6.2773741097960003E-4</v>
      </c>
      <c r="IL81">
        <f t="shared" si="49"/>
        <v>4.5216775310939999E-4</v>
      </c>
      <c r="IM81">
        <f t="shared" si="50"/>
        <v>8.4296066239124994E-4</v>
      </c>
      <c r="IN81">
        <f t="shared" si="51"/>
        <v>5.055198552079E-4</v>
      </c>
      <c r="IO81">
        <f t="shared" si="52"/>
        <v>5.2918497384285004E-4</v>
      </c>
      <c r="IP81">
        <f t="shared" si="53"/>
        <v>1.1752913644730001E-3</v>
      </c>
      <c r="IQ81">
        <f t="shared" si="54"/>
        <v>8.8279699954379987E-4</v>
      </c>
      <c r="IR81">
        <f t="shared" si="55"/>
        <v>1.004194177805E-3</v>
      </c>
      <c r="IS81">
        <f t="shared" si="56"/>
        <v>1.0150400699312501E-3</v>
      </c>
      <c r="IT81">
        <f t="shared" si="57"/>
        <v>6.8869230700019997E-4</v>
      </c>
      <c r="IU81">
        <f t="shared" si="58"/>
        <v>7.1906025790559997E-4</v>
      </c>
      <c r="IV81">
        <f t="shared" si="59"/>
        <v>1.0069231460574E-3</v>
      </c>
      <c r="IW81">
        <f t="shared" si="60"/>
        <v>8.4877599491720002E-4</v>
      </c>
      <c r="IX81">
        <f t="shared" si="61"/>
        <v>1.2803851330512998E-3</v>
      </c>
      <c r="IY81">
        <f t="shared" si="62"/>
        <v>7.998576931026501E-4</v>
      </c>
      <c r="IZ81">
        <f t="shared" si="63"/>
        <v>1.2830715881687999E-3</v>
      </c>
      <c r="JA81">
        <f t="shared" si="64"/>
        <v>7.996920925404E-4</v>
      </c>
      <c r="JB81">
        <f t="shared" si="65"/>
        <v>1.181052324969E-3</v>
      </c>
      <c r="JC81">
        <f t="shared" si="66"/>
        <v>1.0798729168503499E-3</v>
      </c>
      <c r="JD81">
        <f t="shared" si="67"/>
        <v>8.8046375207700002E-4</v>
      </c>
      <c r="JE81">
        <f t="shared" si="68"/>
        <v>1.0250125402629499E-3</v>
      </c>
      <c r="JF81">
        <f t="shared" si="69"/>
        <v>3.8783683520819998E-4</v>
      </c>
      <c r="JG81">
        <f t="shared" si="70"/>
        <v>7.9234127677519999E-4</v>
      </c>
      <c r="JH81">
        <f t="shared" si="71"/>
        <v>3.5406566334209998E-4</v>
      </c>
      <c r="JI81">
        <f t="shared" si="72"/>
        <v>9.5165817197100002E-4</v>
      </c>
      <c r="JJ81">
        <f t="shared" si="73"/>
        <v>1.3965490755348999E-3</v>
      </c>
      <c r="JK81">
        <f t="shared" si="74"/>
        <v>1.6933224999999999E-3</v>
      </c>
      <c r="JL81">
        <f t="shared" si="11"/>
        <v>9.3447626826225014E-4</v>
      </c>
      <c r="JM81">
        <f t="shared" ref="JM81:JM116" si="104">BS81*FP81</f>
        <v>9.3222307248290003E-4</v>
      </c>
      <c r="JN81">
        <f t="shared" si="7"/>
        <v>8.4032475725054985E-4</v>
      </c>
      <c r="JO81">
        <f t="shared" si="8"/>
        <v>1.3192023944454E-3</v>
      </c>
      <c r="JP81">
        <f t="shared" si="76"/>
        <v>1.05006829668845E-3</v>
      </c>
      <c r="JQ81">
        <f t="shared" si="77"/>
        <v>1.2100851461007E-3</v>
      </c>
      <c r="JR81">
        <f t="shared" si="78"/>
        <v>1.1561996668375E-3</v>
      </c>
      <c r="JS81">
        <f t="shared" si="79"/>
        <v>7.3452127416959992E-4</v>
      </c>
      <c r="JT81">
        <f t="shared" si="80"/>
        <v>9.6318390444060005E-4</v>
      </c>
      <c r="JU81">
        <f t="shared" si="81"/>
        <v>9.7416001232640006E-4</v>
      </c>
      <c r="JV81">
        <f t="shared" si="82"/>
        <v>9.4403186588535009E-4</v>
      </c>
      <c r="JW81">
        <f t="shared" si="83"/>
        <v>8.2975549525860003E-4</v>
      </c>
      <c r="JX81">
        <f t="shared" si="84"/>
        <v>9.6290477888799999E-4</v>
      </c>
      <c r="JY81">
        <f t="shared" si="85"/>
        <v>6.1358997155955004E-4</v>
      </c>
      <c r="JZ81">
        <f t="shared" si="86"/>
        <v>7.3513851676260003E-4</v>
      </c>
      <c r="KA81">
        <f t="shared" si="87"/>
        <v>1.0077536653145998E-3</v>
      </c>
      <c r="KB81">
        <f t="shared" si="88"/>
        <v>7.2614608791659989E-4</v>
      </c>
      <c r="KC81">
        <f t="shared" si="89"/>
        <v>1.0164472804727999E-3</v>
      </c>
      <c r="KD81">
        <f t="shared" si="90"/>
        <v>8.1618619198169995E-4</v>
      </c>
      <c r="KE81">
        <f t="shared" si="75"/>
        <v>5.0662560442950007E-4</v>
      </c>
      <c r="KF81">
        <f t="shared" si="91"/>
        <v>1.0729146422513997E-3</v>
      </c>
      <c r="KG81">
        <f t="shared" si="92"/>
        <v>8.2280026250880012E-4</v>
      </c>
      <c r="KH81">
        <f t="shared" si="93"/>
        <v>7.310575825432E-4</v>
      </c>
      <c r="KI81">
        <f t="shared" si="94"/>
        <v>6.3294227819409997E-4</v>
      </c>
      <c r="KJ81">
        <f t="shared" si="95"/>
        <v>1.1648281120000001E-3</v>
      </c>
      <c r="KK81">
        <f t="shared" si="96"/>
        <v>7.8395121364500009E-4</v>
      </c>
      <c r="KL81">
        <f t="shared" si="97"/>
        <v>1.2381189868707E-3</v>
      </c>
      <c r="KM81">
        <f t="shared" si="98"/>
        <v>6.0336605686874998E-4</v>
      </c>
      <c r="KN81">
        <f t="shared" si="99"/>
        <v>9.2662898486599982E-4</v>
      </c>
      <c r="KO81">
        <f t="shared" si="100"/>
        <v>1.1056458498371999E-3</v>
      </c>
      <c r="KP81">
        <f t="shared" si="9"/>
        <v>5.7805183190259997E-4</v>
      </c>
      <c r="KQ81">
        <f t="shared" si="10"/>
        <v>4.0765479223880003E-4</v>
      </c>
      <c r="KR81">
        <f t="shared" si="101"/>
        <v>5.0192888087050003E-4</v>
      </c>
      <c r="KS81">
        <f t="shared" si="102"/>
        <v>7.5321398379179995E-4</v>
      </c>
      <c r="KT81">
        <f t="shared" si="103"/>
        <v>1.1251152316372E-3</v>
      </c>
    </row>
    <row r="82" spans="1:306" x14ac:dyDescent="0.25">
      <c r="A82">
        <v>-2.6499999999999999E-4</v>
      </c>
      <c r="C82">
        <v>4.3545E-2</v>
      </c>
      <c r="E82">
        <v>0.58348100000000003</v>
      </c>
      <c r="F82">
        <v>0.448378</v>
      </c>
      <c r="G82">
        <v>0.56649099999999997</v>
      </c>
      <c r="H82">
        <v>0.52354400000000001</v>
      </c>
      <c r="I82">
        <v>0.51472700000000005</v>
      </c>
      <c r="J82">
        <v>0.55189900000000003</v>
      </c>
      <c r="K82">
        <v>0.60269499999999998</v>
      </c>
      <c r="L82">
        <v>0.52200199999999997</v>
      </c>
      <c r="M82">
        <v>0.38348599999999999</v>
      </c>
      <c r="N82">
        <v>0.43002499999999999</v>
      </c>
      <c r="O82">
        <v>0.52498999999999996</v>
      </c>
      <c r="P82">
        <v>0.45676499999999998</v>
      </c>
      <c r="Q82">
        <v>0.60225300000000004</v>
      </c>
      <c r="R82">
        <v>0.55626100000000001</v>
      </c>
      <c r="S82">
        <v>0.596275</v>
      </c>
      <c r="T82">
        <v>0.58614699999999997</v>
      </c>
      <c r="U82">
        <v>0.49925599999999998</v>
      </c>
      <c r="V82">
        <v>0.53843300000000005</v>
      </c>
      <c r="W82">
        <v>0.52355499999999999</v>
      </c>
      <c r="X82">
        <v>0.55847100000000005</v>
      </c>
      <c r="Y82">
        <v>0.550593</v>
      </c>
      <c r="Z82">
        <v>0.55737899999999996</v>
      </c>
      <c r="AA82">
        <v>0.56842800000000004</v>
      </c>
      <c r="AB82">
        <v>0.542323</v>
      </c>
      <c r="AC82">
        <v>0.50950399999999996</v>
      </c>
      <c r="AD82">
        <v>0.57641799999999999</v>
      </c>
      <c r="AE82">
        <v>0.55101500000000003</v>
      </c>
      <c r="AF82">
        <v>0.52037800000000001</v>
      </c>
      <c r="AG82">
        <v>0.58808099999999996</v>
      </c>
      <c r="AH82">
        <v>0.54310099999999994</v>
      </c>
      <c r="AI82">
        <v>0.65185400000000004</v>
      </c>
      <c r="AJ82">
        <v>0.54776899999999995</v>
      </c>
      <c r="AK82">
        <v>0.61548400000000003</v>
      </c>
      <c r="AL82">
        <v>0.55403400000000003</v>
      </c>
      <c r="AM82">
        <v>0.57045000000000001</v>
      </c>
      <c r="AN82">
        <v>0.461339</v>
      </c>
      <c r="AO82">
        <v>0.53669999999999995</v>
      </c>
      <c r="AP82">
        <v>0.49920599999999998</v>
      </c>
      <c r="AQ82">
        <v>0.468275</v>
      </c>
      <c r="AR82">
        <v>0.43065799999999999</v>
      </c>
      <c r="AS82">
        <v>0.57279599999999997</v>
      </c>
      <c r="AT82">
        <v>0.51927299999999998</v>
      </c>
      <c r="AU82">
        <v>0.42011599999999999</v>
      </c>
      <c r="AV82">
        <v>0.57512799999999997</v>
      </c>
      <c r="AW82">
        <v>0.64845399999999997</v>
      </c>
      <c r="AX82">
        <v>0.55022800000000005</v>
      </c>
      <c r="AY82">
        <v>0.52244199999999996</v>
      </c>
      <c r="AZ82">
        <v>0.49481999999999998</v>
      </c>
      <c r="BA82">
        <v>0.52416499999999999</v>
      </c>
      <c r="BB82">
        <v>0.53388400000000003</v>
      </c>
      <c r="BC82">
        <v>0.50427200000000005</v>
      </c>
      <c r="BD82">
        <v>0.59170400000000001</v>
      </c>
      <c r="BE82">
        <v>0.48757</v>
      </c>
      <c r="BF82">
        <v>0.60175000000000001</v>
      </c>
      <c r="BG82">
        <v>0.45371600000000001</v>
      </c>
      <c r="BH82">
        <v>0.49255900000000002</v>
      </c>
      <c r="BI82">
        <v>0.46860600000000002</v>
      </c>
      <c r="BJ82">
        <v>0.47514800000000001</v>
      </c>
      <c r="BK82">
        <v>0.55161199999999999</v>
      </c>
      <c r="BL82">
        <v>0.38213200000000003</v>
      </c>
      <c r="BM82">
        <v>0.55742000000000003</v>
      </c>
      <c r="BN82">
        <v>0.39263999999999999</v>
      </c>
      <c r="BO82">
        <v>0.51153300000000002</v>
      </c>
      <c r="BP82">
        <v>0.59719599999999995</v>
      </c>
      <c r="BQ82">
        <v>0.52150700000000005</v>
      </c>
      <c r="BR82">
        <v>1</v>
      </c>
      <c r="BS82">
        <v>0.49044900000000002</v>
      </c>
      <c r="BT82">
        <v>0.43855499999999997</v>
      </c>
      <c r="BU82">
        <v>0.54824099999999998</v>
      </c>
      <c r="BV82">
        <v>0.61083500000000002</v>
      </c>
      <c r="BW82">
        <v>0.61956599999999995</v>
      </c>
      <c r="BX82">
        <v>0.46451799999999999</v>
      </c>
      <c r="BY82">
        <v>0.48077799999999998</v>
      </c>
      <c r="BZ82">
        <v>0.52527800000000002</v>
      </c>
      <c r="CA82">
        <v>0.52702899999999997</v>
      </c>
      <c r="CB82">
        <v>0.58151399999999998</v>
      </c>
      <c r="CC82">
        <v>0.56903099999999995</v>
      </c>
      <c r="CD82">
        <v>0.508525</v>
      </c>
      <c r="CE82">
        <v>0.42301299999999997</v>
      </c>
      <c r="CF82">
        <v>0.49163899999999999</v>
      </c>
      <c r="CG82">
        <v>0.54503900000000005</v>
      </c>
      <c r="CH82">
        <v>0.49343599999999999</v>
      </c>
      <c r="CI82">
        <v>0.619892</v>
      </c>
      <c r="CJ82">
        <v>0.36925999999999998</v>
      </c>
      <c r="CK82">
        <v>0.44193500000000002</v>
      </c>
      <c r="CL82">
        <v>0.54874299999999998</v>
      </c>
      <c r="CM82">
        <v>0.43225200000000003</v>
      </c>
      <c r="CN82">
        <v>0.41588199999999997</v>
      </c>
      <c r="CO82">
        <v>0.49464999999999998</v>
      </c>
      <c r="CP82">
        <v>0.51478400000000002</v>
      </c>
      <c r="CQ82">
        <v>0.53619099999999997</v>
      </c>
      <c r="CR82">
        <v>0.54195000000000004</v>
      </c>
      <c r="CS82">
        <v>0.52532500000000004</v>
      </c>
      <c r="CT82">
        <v>0.59304900000000005</v>
      </c>
      <c r="CU82">
        <v>0.50130399999999997</v>
      </c>
      <c r="CV82">
        <v>0.37974799999999997</v>
      </c>
      <c r="CW82">
        <v>0.32170500000000002</v>
      </c>
      <c r="CX82">
        <v>0.427898</v>
      </c>
      <c r="CY82">
        <v>0.525837</v>
      </c>
      <c r="CZ82">
        <v>0.54343900000000001</v>
      </c>
      <c r="DB82">
        <v>1.6500942299999999E-3</v>
      </c>
      <c r="DC82">
        <v>2.1657105750000002E-3</v>
      </c>
      <c r="DD82">
        <v>2.1040073099999998E-3</v>
      </c>
      <c r="DE82">
        <v>1.8784006650000001E-3</v>
      </c>
      <c r="DF82">
        <v>1.5626994150000002E-3</v>
      </c>
      <c r="DG82">
        <v>1.9664921999999999E-3</v>
      </c>
      <c r="DH82">
        <v>2.3875288050000001E-3</v>
      </c>
      <c r="DI82">
        <v>1.4889777300000002E-3</v>
      </c>
      <c r="DJ82">
        <v>1.5153224549999999E-3</v>
      </c>
      <c r="DK82">
        <v>2.8285961100000001E-3</v>
      </c>
      <c r="DL82">
        <v>1.3033018499999998E-3</v>
      </c>
      <c r="DM82">
        <v>2.0512743150000001E-3</v>
      </c>
      <c r="DN82">
        <v>1.8545815500000001E-3</v>
      </c>
      <c r="DO82">
        <v>2.1924907500000001E-3</v>
      </c>
      <c r="DP82">
        <v>2.0544531E-3</v>
      </c>
      <c r="DQ82">
        <v>2.2286331000000003E-3</v>
      </c>
      <c r="DR82">
        <v>2.5423748250000002E-3</v>
      </c>
      <c r="DS82">
        <v>1.632981045E-3</v>
      </c>
      <c r="DT82">
        <v>1.5362676E-3</v>
      </c>
      <c r="DU82">
        <v>2.1153725549999999E-3</v>
      </c>
      <c r="DV82">
        <v>2.0467020900000001E-3</v>
      </c>
      <c r="DW82">
        <v>1.72551417E-3</v>
      </c>
      <c r="DX82">
        <v>2.3536943400000003E-3</v>
      </c>
      <c r="DY82">
        <v>1.8196584599999999E-3</v>
      </c>
      <c r="DZ82">
        <v>2.1610948049999999E-3</v>
      </c>
      <c r="EA82">
        <v>1.8212260800000001E-3</v>
      </c>
      <c r="EB82">
        <v>2.24718327E-3</v>
      </c>
      <c r="EC82">
        <v>1.3636116750000002E-3</v>
      </c>
      <c r="ED82">
        <v>2.0394736200000001E-3</v>
      </c>
      <c r="EE82">
        <v>1.648308885E-3</v>
      </c>
      <c r="EF82">
        <v>1.8053756999999999E-3</v>
      </c>
      <c r="EG82">
        <v>1.9805572350000003E-3</v>
      </c>
      <c r="EH82">
        <v>2.209081395E-3</v>
      </c>
      <c r="EI82">
        <v>1.9823425800000001E-3</v>
      </c>
      <c r="EJ82">
        <v>1.910014335E-3</v>
      </c>
      <c r="EK82">
        <v>1.8972991949999999E-3</v>
      </c>
      <c r="EL82">
        <v>1.44360384E-3</v>
      </c>
      <c r="EM82">
        <v>1.72943322E-3</v>
      </c>
      <c r="EN82">
        <v>1.43472066E-3</v>
      </c>
      <c r="EO82">
        <v>1.3547284949999999E-3</v>
      </c>
      <c r="EP82">
        <v>1.7067462750000001E-3</v>
      </c>
      <c r="EQ82">
        <v>1.421787795E-3</v>
      </c>
      <c r="ER82">
        <v>1.4655940649999999E-3</v>
      </c>
      <c r="ES82">
        <v>2.18012397E-3</v>
      </c>
      <c r="ET82">
        <v>1.5763725449999999E-3</v>
      </c>
      <c r="EU82">
        <v>2.0148271500000001E-3</v>
      </c>
      <c r="EV82">
        <v>2.0081647649999998E-3</v>
      </c>
      <c r="EW82">
        <v>1.4962497450000001E-3</v>
      </c>
      <c r="EX82">
        <v>1.7675786400000002E-3</v>
      </c>
      <c r="EY82">
        <v>1.9365767849999999E-3</v>
      </c>
      <c r="EZ82">
        <v>1.8130396199999999E-3</v>
      </c>
      <c r="FA82">
        <v>2.530443495E-3</v>
      </c>
      <c r="FB82">
        <v>2.191315035E-3</v>
      </c>
      <c r="FC82">
        <v>2.1408028349999999E-3</v>
      </c>
      <c r="FD82">
        <v>1.87469934E-3</v>
      </c>
      <c r="FE82">
        <v>2.2081669499999998E-3</v>
      </c>
      <c r="FF82">
        <v>2.5388041349999999E-3</v>
      </c>
      <c r="FG82">
        <v>1.8788796599999999E-3</v>
      </c>
      <c r="FH82">
        <v>2.0326370550000001E-3</v>
      </c>
      <c r="FI82">
        <v>1.1255076149999999E-3</v>
      </c>
      <c r="FJ82">
        <v>1.4512677600000002E-3</v>
      </c>
      <c r="FK82">
        <v>1.24216467E-3</v>
      </c>
      <c r="FL82">
        <v>2.0284131899999999E-3</v>
      </c>
      <c r="FM82">
        <v>2.3247369149999998E-3</v>
      </c>
      <c r="FN82">
        <v>1.79187675E-3</v>
      </c>
      <c r="FO82">
        <v>1.8961670249999999E-3</v>
      </c>
      <c r="FP82">
        <v>1.6894153649999999E-3</v>
      </c>
      <c r="FQ82">
        <v>2.1015252449999998E-3</v>
      </c>
      <c r="FR82">
        <v>2.6376512850000001E-3</v>
      </c>
      <c r="FS82">
        <v>1.8335493149999999E-3</v>
      </c>
      <c r="FT82">
        <v>2.2695218550000001E-3</v>
      </c>
      <c r="FU82">
        <v>2.2806693749999997E-3</v>
      </c>
      <c r="FV82">
        <v>1.58399292E-3</v>
      </c>
      <c r="FW82">
        <v>1.9796427900000001E-3</v>
      </c>
      <c r="FX82">
        <v>1.9452422400000001E-3</v>
      </c>
      <c r="FY82">
        <v>1.9032213150000001E-3</v>
      </c>
      <c r="FZ82">
        <v>1.8089028450000001E-3</v>
      </c>
      <c r="GA82">
        <v>2.1103648799999999E-3</v>
      </c>
      <c r="GB82">
        <v>1.7930524649999999E-3</v>
      </c>
      <c r="GC82">
        <v>1.7830371149999999E-3</v>
      </c>
      <c r="GD82">
        <v>2.0460053699999999E-3</v>
      </c>
      <c r="GE82">
        <v>1.7225966549999998E-3</v>
      </c>
      <c r="GF82">
        <v>1.9586105549999999E-3</v>
      </c>
      <c r="GG82">
        <v>2.17472439E-3</v>
      </c>
      <c r="GH82">
        <v>1.4838829650000002E-3</v>
      </c>
      <c r="GI82">
        <v>2.0192687399999999E-3</v>
      </c>
      <c r="GJ82">
        <v>1.9742432100000001E-3</v>
      </c>
      <c r="GK82">
        <v>1.692289335E-3</v>
      </c>
      <c r="GL82">
        <v>1.4081582099999999E-3</v>
      </c>
      <c r="GM82">
        <v>2.43852E-3</v>
      </c>
      <c r="GN82">
        <v>1.559651265E-3</v>
      </c>
      <c r="GO82">
        <v>2.4024211949999997E-3</v>
      </c>
      <c r="GP82">
        <v>1.650573225E-3</v>
      </c>
      <c r="GQ82">
        <v>1.7658368399999999E-3</v>
      </c>
      <c r="GR82">
        <v>2.2458769199999997E-3</v>
      </c>
      <c r="GS82">
        <v>1.8331138650000002E-3</v>
      </c>
      <c r="GT82">
        <v>1.3720158600000001E-3</v>
      </c>
      <c r="GU82">
        <v>1.1955279750000001E-3</v>
      </c>
      <c r="GV82">
        <v>1.7175889799999999E-3</v>
      </c>
      <c r="GW82">
        <v>2.2967374799999999E-3</v>
      </c>
      <c r="GY82">
        <f t="shared" si="5"/>
        <v>9.6279863141462995E-4</v>
      </c>
      <c r="GZ82">
        <f t="shared" si="6"/>
        <v>9.7105697619735015E-4</v>
      </c>
      <c r="HA82">
        <f t="shared" si="12"/>
        <v>1.1919012050492098E-3</v>
      </c>
      <c r="HB82">
        <f t="shared" si="13"/>
        <v>9.8342539775676005E-4</v>
      </c>
      <c r="HC82">
        <f t="shared" si="14"/>
        <v>8.0436358178470515E-4</v>
      </c>
      <c r="HD82">
        <f t="shared" si="15"/>
        <v>1.0853050786877999E-3</v>
      </c>
      <c r="HE82">
        <f t="shared" si="16"/>
        <v>1.4389516731294751E-3</v>
      </c>
      <c r="HF82">
        <f t="shared" si="17"/>
        <v>7.7724935301546E-4</v>
      </c>
      <c r="HG82">
        <f t="shared" si="18"/>
        <v>5.8110494697812996E-4</v>
      </c>
      <c r="HH82">
        <f t="shared" si="19"/>
        <v>1.2163670422027501E-3</v>
      </c>
      <c r="HI82">
        <f t="shared" si="20"/>
        <v>6.8422043823149984E-4</v>
      </c>
      <c r="HJ82">
        <f t="shared" si="21"/>
        <v>9.3695031249097502E-4</v>
      </c>
      <c r="HK82">
        <f t="shared" si="22"/>
        <v>1.1169273022321501E-3</v>
      </c>
      <c r="HL82">
        <f t="shared" si="23"/>
        <v>1.21959709708575E-3</v>
      </c>
      <c r="HM82">
        <f t="shared" si="24"/>
        <v>1.2250190222025E-3</v>
      </c>
      <c r="HN82">
        <f t="shared" si="25"/>
        <v>1.3063066056657E-3</v>
      </c>
      <c r="HO82">
        <f t="shared" si="26"/>
        <v>1.2692958856302E-3</v>
      </c>
      <c r="HP82">
        <f t="shared" si="27"/>
        <v>8.7925088300248508E-4</v>
      </c>
      <c r="HQ82">
        <f t="shared" si="28"/>
        <v>8.0432058331799999E-4</v>
      </c>
      <c r="HR82">
        <f t="shared" si="29"/>
        <v>1.1813742261634051E-3</v>
      </c>
      <c r="HS82">
        <f t="shared" si="30"/>
        <v>1.1268998438393701E-3</v>
      </c>
      <c r="HT82">
        <f t="shared" si="31"/>
        <v>9.6176536256042998E-4</v>
      </c>
      <c r="HU82">
        <f t="shared" si="32"/>
        <v>1.3379057662975204E-3</v>
      </c>
      <c r="HV82">
        <f t="shared" si="33"/>
        <v>9.8684263500257996E-4</v>
      </c>
      <c r="HW82">
        <f t="shared" si="34"/>
        <v>1.1010864475267199E-3</v>
      </c>
      <c r="HX82">
        <f t="shared" si="35"/>
        <v>1.04978749458144E-3</v>
      </c>
      <c r="HY82">
        <f t="shared" si="36"/>
        <v>1.2382316895190502E-3</v>
      </c>
      <c r="HZ82">
        <f t="shared" si="37"/>
        <v>7.0959351621315014E-4</v>
      </c>
      <c r="IA82">
        <f t="shared" si="38"/>
        <v>1.1993756859232201E-3</v>
      </c>
      <c r="IB82">
        <f t="shared" si="39"/>
        <v>8.9519820375238491E-4</v>
      </c>
      <c r="IC82">
        <f t="shared" si="40"/>
        <v>1.1768413715478E-3</v>
      </c>
      <c r="ID82">
        <f t="shared" si="41"/>
        <v>1.0848878560587151E-3</v>
      </c>
      <c r="IE82">
        <f t="shared" si="42"/>
        <v>1.35965425332018E-3</v>
      </c>
      <c r="IF82">
        <f t="shared" si="43"/>
        <v>1.09828518896772E-3</v>
      </c>
      <c r="IG82">
        <f t="shared" si="44"/>
        <v>1.0895676774007499E-3</v>
      </c>
      <c r="IH82">
        <f t="shared" si="45"/>
        <v>8.75298113322105E-4</v>
      </c>
      <c r="II82">
        <f t="shared" si="46"/>
        <v>7.7478218092799991E-4</v>
      </c>
      <c r="IJ82">
        <f t="shared" si="47"/>
        <v>8.6334344002332E-4</v>
      </c>
      <c r="IK82">
        <f t="shared" si="48"/>
        <v>6.7184381706149993E-4</v>
      </c>
      <c r="IL82">
        <f t="shared" si="49"/>
        <v>5.8342466419970991E-4</v>
      </c>
      <c r="IM82">
        <f t="shared" si="50"/>
        <v>9.7761743933489991E-4</v>
      </c>
      <c r="IN82">
        <f t="shared" si="51"/>
        <v>7.3829601367303497E-4</v>
      </c>
      <c r="IO82">
        <f t="shared" si="52"/>
        <v>6.1571951621153991E-4</v>
      </c>
      <c r="IP82">
        <f t="shared" si="53"/>
        <v>1.2538503386181599E-3</v>
      </c>
      <c r="IQ82">
        <f t="shared" si="54"/>
        <v>1.02220508229543E-3</v>
      </c>
      <c r="IR82">
        <f t="shared" si="55"/>
        <v>1.1086143130902002E-3</v>
      </c>
      <c r="IS82">
        <f t="shared" si="56"/>
        <v>1.0491496161561299E-3</v>
      </c>
      <c r="IT82">
        <f t="shared" si="57"/>
        <v>7.4037429882090001E-4</v>
      </c>
      <c r="IU82">
        <f t="shared" si="58"/>
        <v>9.2650285783560003E-4</v>
      </c>
      <c r="IV82">
        <f t="shared" si="59"/>
        <v>1.0339073602829399E-3</v>
      </c>
      <c r="IW82">
        <f t="shared" si="60"/>
        <v>9.142651152566401E-4</v>
      </c>
      <c r="IX82">
        <f t="shared" si="61"/>
        <v>1.4972735377654801E-3</v>
      </c>
      <c r="IY82">
        <f t="shared" si="62"/>
        <v>1.0684194716149499E-3</v>
      </c>
      <c r="IZ82">
        <f t="shared" si="63"/>
        <v>1.28822810596125E-3</v>
      </c>
      <c r="JA82">
        <f t="shared" si="64"/>
        <v>8.5058108574744007E-4</v>
      </c>
      <c r="JB82">
        <f t="shared" si="65"/>
        <v>1.0876525047250499E-3</v>
      </c>
      <c r="JC82">
        <f t="shared" si="66"/>
        <v>1.1896988504858099E-3</v>
      </c>
      <c r="JD82">
        <f t="shared" si="67"/>
        <v>8.9274591268968004E-4</v>
      </c>
      <c r="JE82">
        <f t="shared" si="68"/>
        <v>1.1212269911826599E-3</v>
      </c>
      <c r="JF82">
        <f t="shared" si="69"/>
        <v>4.3009247593518002E-4</v>
      </c>
      <c r="JG82">
        <f t="shared" si="70"/>
        <v>8.0896567477920021E-4</v>
      </c>
      <c r="JH82">
        <f t="shared" si="71"/>
        <v>4.8772353602879998E-4</v>
      </c>
      <c r="JI82">
        <f t="shared" si="72"/>
        <v>1.0376002843202699E-3</v>
      </c>
      <c r="JJ82">
        <f t="shared" si="73"/>
        <v>1.3883235866903397E-3</v>
      </c>
      <c r="JK82">
        <f t="shared" si="74"/>
        <v>9.3447626826225014E-4</v>
      </c>
      <c r="JL82">
        <f t="shared" si="11"/>
        <v>1.8961670249999999E-3</v>
      </c>
      <c r="JM82">
        <f t="shared" si="104"/>
        <v>8.2857207634888497E-4</v>
      </c>
      <c r="JN82">
        <f t="shared" si="7"/>
        <v>9.2163440382097487E-4</v>
      </c>
      <c r="JO82">
        <f t="shared" si="8"/>
        <v>1.446068578139685E-3</v>
      </c>
      <c r="JP82">
        <f t="shared" si="76"/>
        <v>1.119996095828025E-3</v>
      </c>
      <c r="JQ82">
        <f t="shared" si="77"/>
        <v>1.4061185776149299E-3</v>
      </c>
      <c r="JR82">
        <f t="shared" si="78"/>
        <v>1.0594119767362499E-3</v>
      </c>
      <c r="JS82">
        <f t="shared" si="79"/>
        <v>7.6154894809175996E-4</v>
      </c>
      <c r="JT82">
        <f t="shared" si="80"/>
        <v>1.03986280544562E-3</v>
      </c>
      <c r="JU82">
        <f t="shared" si="81"/>
        <v>1.02519907250496E-3</v>
      </c>
      <c r="JV82">
        <f t="shared" si="82"/>
        <v>1.1067498397709101E-3</v>
      </c>
      <c r="JW82">
        <f t="shared" si="83"/>
        <v>1.0293217947931949E-3</v>
      </c>
      <c r="JX82">
        <f t="shared" si="84"/>
        <v>1.0731733006020001E-3</v>
      </c>
      <c r="JY82">
        <f t="shared" si="85"/>
        <v>7.5848450237704494E-4</v>
      </c>
      <c r="JZ82">
        <f t="shared" si="86"/>
        <v>8.7661058418148498E-4</v>
      </c>
      <c r="KA82">
        <f t="shared" si="87"/>
        <v>1.11515272085943E-3</v>
      </c>
      <c r="KB82">
        <f t="shared" si="88"/>
        <v>8.4999120305657993E-4</v>
      </c>
      <c r="KC82">
        <f t="shared" si="89"/>
        <v>1.21412701416006E-3</v>
      </c>
      <c r="KD82">
        <f t="shared" si="90"/>
        <v>8.030387282514E-4</v>
      </c>
      <c r="KE82">
        <f t="shared" si="75"/>
        <v>6.5577981813727516E-4</v>
      </c>
      <c r="KF82">
        <f t="shared" si="91"/>
        <v>1.1080595861938198E-3</v>
      </c>
      <c r="KG82">
        <f t="shared" si="92"/>
        <v>8.5337057600892014E-4</v>
      </c>
      <c r="KH82">
        <f t="shared" si="93"/>
        <v>7.0379267321846997E-4</v>
      </c>
      <c r="KI82">
        <f t="shared" si="94"/>
        <v>6.9654545857649993E-4</v>
      </c>
      <c r="KJ82">
        <f t="shared" si="95"/>
        <v>1.2553110796800001E-3</v>
      </c>
      <c r="KK82">
        <f t="shared" si="96"/>
        <v>8.3627097143161501E-4</v>
      </c>
      <c r="KL82">
        <f t="shared" si="97"/>
        <v>1.30199216663025E-3</v>
      </c>
      <c r="KM82">
        <f t="shared" si="98"/>
        <v>8.6708737942312508E-4</v>
      </c>
      <c r="KN82">
        <f t="shared" si="99"/>
        <v>1.04722777212516E-3</v>
      </c>
      <c r="KO82">
        <f t="shared" si="100"/>
        <v>1.1258670835036799E-3</v>
      </c>
      <c r="KP82">
        <f t="shared" si="9"/>
        <v>6.9612132400602E-4</v>
      </c>
      <c r="KQ82">
        <f t="shared" si="10"/>
        <v>4.4138436224130007E-4</v>
      </c>
      <c r="KR82">
        <f t="shared" si="101"/>
        <v>5.1156402944655007E-4</v>
      </c>
      <c r="KS82">
        <f t="shared" si="102"/>
        <v>9.0317183647625992E-4</v>
      </c>
      <c r="KT82">
        <f t="shared" si="103"/>
        <v>1.2481367193937199E-3</v>
      </c>
    </row>
    <row r="83" spans="1:306" x14ac:dyDescent="0.25">
      <c r="A83">
        <v>-1.1529999999999999E-3</v>
      </c>
      <c r="C83">
        <v>3.8796999999999998E-2</v>
      </c>
      <c r="E83">
        <v>0.52868400000000004</v>
      </c>
      <c r="F83">
        <v>0.40114300000000003</v>
      </c>
      <c r="G83">
        <v>0.48124800000000001</v>
      </c>
      <c r="H83">
        <v>0.42690299999999998</v>
      </c>
      <c r="I83">
        <v>0.43127700000000002</v>
      </c>
      <c r="J83">
        <v>0.461675</v>
      </c>
      <c r="K83">
        <v>0.52418100000000001</v>
      </c>
      <c r="L83">
        <v>0.44176900000000002</v>
      </c>
      <c r="M83">
        <v>0.36243300000000001</v>
      </c>
      <c r="N83">
        <v>0.40448699999999999</v>
      </c>
      <c r="O83">
        <v>0.33226899999999998</v>
      </c>
      <c r="P83">
        <v>0.51502400000000004</v>
      </c>
      <c r="Q83">
        <v>0.49217100000000003</v>
      </c>
      <c r="R83">
        <v>0.43993900000000002</v>
      </c>
      <c r="S83">
        <v>0.54310999999999998</v>
      </c>
      <c r="T83">
        <v>0.57526699999999997</v>
      </c>
      <c r="U83">
        <v>0.45425100000000002</v>
      </c>
      <c r="V83">
        <v>0.53939199999999998</v>
      </c>
      <c r="W83">
        <v>0.45062600000000003</v>
      </c>
      <c r="X83">
        <v>0.59530700000000003</v>
      </c>
      <c r="Y83">
        <v>0.47170400000000001</v>
      </c>
      <c r="Z83">
        <v>0.50787800000000005</v>
      </c>
      <c r="AA83">
        <v>0.54445399999999999</v>
      </c>
      <c r="AB83">
        <v>0.50297899999999995</v>
      </c>
      <c r="AC83">
        <v>0.56171000000000004</v>
      </c>
      <c r="AD83">
        <v>0.61911000000000005</v>
      </c>
      <c r="AE83">
        <v>0.45450400000000002</v>
      </c>
      <c r="AF83">
        <v>0.459615</v>
      </c>
      <c r="AG83">
        <v>0.48200900000000002</v>
      </c>
      <c r="AH83">
        <v>0.42922199999999999</v>
      </c>
      <c r="AI83">
        <v>0.56728800000000001</v>
      </c>
      <c r="AJ83">
        <v>0.495641</v>
      </c>
      <c r="AK83">
        <v>0.58681300000000003</v>
      </c>
      <c r="AL83">
        <v>0.53939800000000004</v>
      </c>
      <c r="AM83">
        <v>0.47726400000000002</v>
      </c>
      <c r="AN83">
        <v>0.53273300000000001</v>
      </c>
      <c r="AO83">
        <v>0.511822</v>
      </c>
      <c r="AP83">
        <v>0.45446599999999998</v>
      </c>
      <c r="AQ83">
        <v>0.412684</v>
      </c>
      <c r="AR83">
        <v>0.42639700000000003</v>
      </c>
      <c r="AS83">
        <v>0.45416800000000002</v>
      </c>
      <c r="AT83">
        <v>0.389123</v>
      </c>
      <c r="AU83">
        <v>0.41513499999999998</v>
      </c>
      <c r="AV83">
        <v>0.57621500000000003</v>
      </c>
      <c r="AW83">
        <v>0.46377000000000002</v>
      </c>
      <c r="AX83">
        <v>0.58087500000000003</v>
      </c>
      <c r="AY83">
        <v>0.47239999999999999</v>
      </c>
      <c r="AZ83">
        <v>0.44048799999999999</v>
      </c>
      <c r="BA83">
        <v>0.40759600000000001</v>
      </c>
      <c r="BB83">
        <v>0.60168299999999997</v>
      </c>
      <c r="BC83">
        <v>0.54424600000000001</v>
      </c>
      <c r="BD83">
        <v>0.50281600000000004</v>
      </c>
      <c r="BE83">
        <v>0.45311899999999999</v>
      </c>
      <c r="BF83">
        <v>0.49318000000000001</v>
      </c>
      <c r="BG83">
        <v>0.44705899999999998</v>
      </c>
      <c r="BH83">
        <v>0.52544599999999997</v>
      </c>
      <c r="BI83">
        <v>0.469136</v>
      </c>
      <c r="BJ83">
        <v>0.49369099999999999</v>
      </c>
      <c r="BK83">
        <v>0.51636599999999999</v>
      </c>
      <c r="BL83">
        <v>0.336343</v>
      </c>
      <c r="BM83">
        <v>0.51542500000000002</v>
      </c>
      <c r="BN83">
        <v>0.35551899999999997</v>
      </c>
      <c r="BO83">
        <v>0.45521099999999998</v>
      </c>
      <c r="BP83">
        <v>0.57088399999999995</v>
      </c>
      <c r="BQ83">
        <v>0.58391800000000005</v>
      </c>
      <c r="BR83">
        <v>0.49044900000000002</v>
      </c>
      <c r="BS83">
        <v>1</v>
      </c>
      <c r="BT83">
        <v>0.46593400000000001</v>
      </c>
      <c r="BU83">
        <v>0.44239400000000001</v>
      </c>
      <c r="BV83">
        <v>0.519011</v>
      </c>
      <c r="BW83">
        <v>0.53023600000000004</v>
      </c>
      <c r="BX83">
        <v>0.53417599999999998</v>
      </c>
      <c r="BY83">
        <v>0.41873199999999999</v>
      </c>
      <c r="BZ83">
        <v>0.51246800000000003</v>
      </c>
      <c r="CA83">
        <v>0.39278999999999997</v>
      </c>
      <c r="CB83">
        <v>0.52619899999999997</v>
      </c>
      <c r="CC83">
        <v>0.51241300000000001</v>
      </c>
      <c r="CD83">
        <v>0.52437599999999995</v>
      </c>
      <c r="CE83">
        <v>0.39249200000000001</v>
      </c>
      <c r="CF83">
        <v>0.48397699999999999</v>
      </c>
      <c r="CG83">
        <v>0.47373799999999999</v>
      </c>
      <c r="CH83">
        <v>0.48740299999999998</v>
      </c>
      <c r="CI83">
        <v>0.48267100000000002</v>
      </c>
      <c r="CJ83">
        <v>0.24074999999999999</v>
      </c>
      <c r="CK83">
        <v>0.420844</v>
      </c>
      <c r="CL83">
        <v>0.49493100000000001</v>
      </c>
      <c r="CM83">
        <v>0.38912999999999998</v>
      </c>
      <c r="CN83">
        <v>0.48751499999999998</v>
      </c>
      <c r="CO83">
        <v>0.380077</v>
      </c>
      <c r="CP83">
        <v>0.49284699999999998</v>
      </c>
      <c r="CQ83">
        <v>0.50598799999999999</v>
      </c>
      <c r="CR83">
        <v>0.57170299999999996</v>
      </c>
      <c r="CS83">
        <v>0.44956699999999999</v>
      </c>
      <c r="CT83">
        <v>0.43626500000000001</v>
      </c>
      <c r="CU83">
        <v>0.48458899999999999</v>
      </c>
      <c r="CV83">
        <v>0.40877599999999997</v>
      </c>
      <c r="CW83">
        <v>0.30775000000000002</v>
      </c>
      <c r="CX83">
        <v>0.35678199999999999</v>
      </c>
      <c r="CY83">
        <v>0.46358500000000002</v>
      </c>
      <c r="CZ83">
        <v>0.52122800000000002</v>
      </c>
      <c r="DB83">
        <v>1.4701735179999998E-3</v>
      </c>
      <c r="DC83">
        <v>1.9295687950000001E-3</v>
      </c>
      <c r="DD83">
        <v>1.8745934459999999E-3</v>
      </c>
      <c r="DE83">
        <v>1.673586189E-3</v>
      </c>
      <c r="DF83">
        <v>1.3923079390000001E-3</v>
      </c>
      <c r="DG83">
        <v>1.7520725199999998E-3</v>
      </c>
      <c r="DH83">
        <v>2.1272007129999999E-3</v>
      </c>
      <c r="DI83">
        <v>1.3266246180000001E-3</v>
      </c>
      <c r="DJ83">
        <v>1.3500968029999999E-3</v>
      </c>
      <c r="DK83">
        <v>2.520175526E-3</v>
      </c>
      <c r="DL83">
        <v>1.16119421E-3</v>
      </c>
      <c r="DM83">
        <v>1.8276102790000001E-3</v>
      </c>
      <c r="DN83">
        <v>1.6523642300000001E-3</v>
      </c>
      <c r="DO83">
        <v>1.9534289499999998E-3</v>
      </c>
      <c r="DP83">
        <v>1.8304424599999999E-3</v>
      </c>
      <c r="DQ83">
        <v>1.9856304599999998E-3</v>
      </c>
      <c r="DR83">
        <v>2.2651628449999999E-3</v>
      </c>
      <c r="DS83">
        <v>1.4549262969999999E-3</v>
      </c>
      <c r="DT83">
        <v>1.3687581599999999E-3</v>
      </c>
      <c r="DU83">
        <v>1.8847194629999999E-3</v>
      </c>
      <c r="DV83">
        <v>1.823536594E-3</v>
      </c>
      <c r="DW83">
        <v>1.537369922E-3</v>
      </c>
      <c r="DX83">
        <v>2.097055444E-3</v>
      </c>
      <c r="DY83">
        <v>1.6212490359999998E-3</v>
      </c>
      <c r="DZ83">
        <v>1.9254563129999999E-3</v>
      </c>
      <c r="EA83">
        <v>1.6226457279999999E-3</v>
      </c>
      <c r="EB83">
        <v>2.002157982E-3</v>
      </c>
      <c r="EC83">
        <v>1.2149280550000001E-3</v>
      </c>
      <c r="ED83">
        <v>1.8170962919999999E-3</v>
      </c>
      <c r="EE83">
        <v>1.4685828409999999E-3</v>
      </c>
      <c r="EF83">
        <v>1.6085236199999998E-3</v>
      </c>
      <c r="EG83">
        <v>1.7646039510000001E-3</v>
      </c>
      <c r="EH83">
        <v>1.9682106069999999E-3</v>
      </c>
      <c r="EI83">
        <v>1.7661946279999999E-3</v>
      </c>
      <c r="EJ83">
        <v>1.701752811E-3</v>
      </c>
      <c r="EK83">
        <v>1.6904240869999999E-3</v>
      </c>
      <c r="EL83">
        <v>1.286198144E-3</v>
      </c>
      <c r="EM83">
        <v>1.5408616519999999E-3</v>
      </c>
      <c r="EN83">
        <v>1.2782835559999998E-3</v>
      </c>
      <c r="EO83">
        <v>1.2070134669999999E-3</v>
      </c>
      <c r="EP83">
        <v>1.520648415E-3</v>
      </c>
      <c r="EQ83">
        <v>1.2667608469999999E-3</v>
      </c>
      <c r="ER83">
        <v>1.3057906289999999E-3</v>
      </c>
      <c r="ES83">
        <v>1.9424106019999999E-3</v>
      </c>
      <c r="ET83">
        <v>1.4044901969999999E-3</v>
      </c>
      <c r="EU83">
        <v>1.7951371899999999E-3</v>
      </c>
      <c r="EV83">
        <v>1.7892012489999999E-3</v>
      </c>
      <c r="EW83">
        <v>1.3331037169999999E-3</v>
      </c>
      <c r="EX83">
        <v>1.5748478240000001E-3</v>
      </c>
      <c r="EY83">
        <v>1.7254189809999998E-3</v>
      </c>
      <c r="EZ83">
        <v>1.6153518919999998E-3</v>
      </c>
      <c r="FA83">
        <v>2.2545324669999999E-3</v>
      </c>
      <c r="FB83">
        <v>1.9523814309999998E-3</v>
      </c>
      <c r="FC83">
        <v>1.907376911E-3</v>
      </c>
      <c r="FD83">
        <v>1.670288444E-3</v>
      </c>
      <c r="FE83">
        <v>1.9673958699999998E-3</v>
      </c>
      <c r="FF83">
        <v>2.2619814909999999E-3</v>
      </c>
      <c r="FG83">
        <v>1.674012956E-3</v>
      </c>
      <c r="FH83">
        <v>1.8110051629999999E-3</v>
      </c>
      <c r="FI83">
        <v>1.0027860589999998E-3</v>
      </c>
      <c r="FJ83">
        <v>1.2930264160000001E-3</v>
      </c>
      <c r="FK83">
        <v>1.106723222E-3</v>
      </c>
      <c r="FL83">
        <v>1.8072418539999999E-3</v>
      </c>
      <c r="FM83">
        <v>2.0712554389999997E-3</v>
      </c>
      <c r="FN83">
        <v>1.59649655E-3</v>
      </c>
      <c r="FO83">
        <v>1.6894153649999999E-3</v>
      </c>
      <c r="FP83">
        <v>1.5052072089999998E-3</v>
      </c>
      <c r="FQ83">
        <v>1.8723820169999998E-3</v>
      </c>
      <c r="FR83">
        <v>2.3500506810000001E-3</v>
      </c>
      <c r="FS83">
        <v>1.6336252789999998E-3</v>
      </c>
      <c r="FT83">
        <v>2.0220608429999997E-3</v>
      </c>
      <c r="FU83">
        <v>2.0319928749999998E-3</v>
      </c>
      <c r="FV83">
        <v>1.4112796719999998E-3</v>
      </c>
      <c r="FW83">
        <v>1.763789214E-3</v>
      </c>
      <c r="FX83">
        <v>1.7331395840000001E-3</v>
      </c>
      <c r="FY83">
        <v>1.6957004790000001E-3</v>
      </c>
      <c r="FZ83">
        <v>1.611666177E-3</v>
      </c>
      <c r="GA83">
        <v>1.880257808E-3</v>
      </c>
      <c r="GB83">
        <v>1.5975440689999999E-3</v>
      </c>
      <c r="GC83">
        <v>1.5886207589999998E-3</v>
      </c>
      <c r="GD83">
        <v>1.8229158419999999E-3</v>
      </c>
      <c r="GE83">
        <v>1.5347705229999998E-3</v>
      </c>
      <c r="GF83">
        <v>1.7450502629999998E-3</v>
      </c>
      <c r="GG83">
        <v>1.9375997739999999E-3</v>
      </c>
      <c r="GH83">
        <v>1.322085369E-3</v>
      </c>
      <c r="GI83">
        <v>1.7990944839999998E-3</v>
      </c>
      <c r="GJ83">
        <v>1.758978386E-3</v>
      </c>
      <c r="GK83">
        <v>1.5077678109999999E-3</v>
      </c>
      <c r="GL83">
        <v>1.2546173859999999E-3</v>
      </c>
      <c r="GM83">
        <v>2.1726319999999999E-3</v>
      </c>
      <c r="GN83">
        <v>1.3895921490000001E-3</v>
      </c>
      <c r="GO83">
        <v>2.1404692869999996E-3</v>
      </c>
      <c r="GP83">
        <v>1.470600285E-3</v>
      </c>
      <c r="GQ83">
        <v>1.5732959439999999E-3</v>
      </c>
      <c r="GR83">
        <v>2.0009940719999996E-3</v>
      </c>
      <c r="GS83">
        <v>1.6332373090000001E-3</v>
      </c>
      <c r="GT83">
        <v>1.2224158759999999E-3</v>
      </c>
      <c r="GU83">
        <v>1.065171635E-3</v>
      </c>
      <c r="GV83">
        <v>1.530308868E-3</v>
      </c>
      <c r="GW83">
        <v>2.0463089679999998E-3</v>
      </c>
      <c r="GY83">
        <f t="shared" ref="GY83:GY116" si="105">E83*DB83</f>
        <v>7.7725721619031202E-4</v>
      </c>
      <c r="GZ83">
        <f t="shared" ref="GZ83:GZ116" si="106">F83*DC83</f>
        <v>7.7403301513268507E-4</v>
      </c>
      <c r="HA83">
        <f t="shared" si="12"/>
        <v>9.0214434670060791E-4</v>
      </c>
      <c r="HB83">
        <f t="shared" si="13"/>
        <v>7.1445896484266698E-4</v>
      </c>
      <c r="HC83">
        <f t="shared" si="14"/>
        <v>6.0047039100810304E-4</v>
      </c>
      <c r="HD83">
        <f t="shared" si="15"/>
        <v>8.0888808067099995E-4</v>
      </c>
      <c r="HE83">
        <f t="shared" si="16"/>
        <v>1.1150381969410529E-3</v>
      </c>
      <c r="HF83">
        <f t="shared" si="17"/>
        <v>5.8606163086924207E-4</v>
      </c>
      <c r="HG83">
        <f t="shared" si="18"/>
        <v>4.8931963460169898E-4</v>
      </c>
      <c r="HH83">
        <f t="shared" si="19"/>
        <v>1.019378237985162E-3</v>
      </c>
      <c r="HI83">
        <f t="shared" si="20"/>
        <v>3.8582883896248998E-4</v>
      </c>
      <c r="HJ83">
        <f t="shared" si="21"/>
        <v>9.4126315633169609E-4</v>
      </c>
      <c r="HK83">
        <f t="shared" si="22"/>
        <v>8.1324575544333005E-4</v>
      </c>
      <c r="HL83">
        <f t="shared" si="23"/>
        <v>8.5938957883404993E-4</v>
      </c>
      <c r="HM83">
        <f t="shared" si="24"/>
        <v>9.9413160445059991E-4</v>
      </c>
      <c r="HN83">
        <f t="shared" si="25"/>
        <v>1.1422676778328198E-3</v>
      </c>
      <c r="HO83">
        <f t="shared" si="26"/>
        <v>1.0289524875040949E-3</v>
      </c>
      <c r="HP83">
        <f t="shared" si="27"/>
        <v>7.8477560519142392E-4</v>
      </c>
      <c r="HQ83">
        <f t="shared" si="28"/>
        <v>6.1679801460815995E-4</v>
      </c>
      <c r="HR83">
        <f t="shared" si="29"/>
        <v>1.121986689360141E-3</v>
      </c>
      <c r="HS83">
        <f t="shared" si="30"/>
        <v>8.60169505536176E-4</v>
      </c>
      <c r="HT83">
        <f t="shared" si="31"/>
        <v>7.8079636124551608E-4</v>
      </c>
      <c r="HU83">
        <f t="shared" si="32"/>
        <v>1.1417502247075759E-3</v>
      </c>
      <c r="HV83">
        <f t="shared" si="33"/>
        <v>8.1545421887824383E-4</v>
      </c>
      <c r="HW83">
        <f t="shared" si="34"/>
        <v>1.08154806557523E-3</v>
      </c>
      <c r="HX83">
        <f t="shared" si="35"/>
        <v>1.00459619666208E-3</v>
      </c>
      <c r="HY83">
        <f t="shared" si="36"/>
        <v>9.0998881145092807E-4</v>
      </c>
      <c r="HZ83">
        <f t="shared" si="37"/>
        <v>5.5839915799882507E-4</v>
      </c>
      <c r="IA83">
        <f t="shared" si="38"/>
        <v>8.75856766610628E-4</v>
      </c>
      <c r="IB83">
        <f t="shared" si="39"/>
        <v>6.3034806417970189E-4</v>
      </c>
      <c r="IC83">
        <f t="shared" si="40"/>
        <v>9.1249614734255997E-4</v>
      </c>
      <c r="ID83">
        <f t="shared" si="41"/>
        <v>8.7461006687759109E-4</v>
      </c>
      <c r="IE83">
        <f t="shared" si="42"/>
        <v>1.154971570925491E-3</v>
      </c>
      <c r="IF83">
        <f t="shared" si="43"/>
        <v>9.5268184995394407E-4</v>
      </c>
      <c r="IG83">
        <f t="shared" si="44"/>
        <v>8.1218535358910406E-4</v>
      </c>
      <c r="IH83">
        <f t="shared" si="45"/>
        <v>9.0054469513977102E-4</v>
      </c>
      <c r="II83">
        <f t="shared" si="46"/>
        <v>6.5830450645836794E-4</v>
      </c>
      <c r="IJ83">
        <f t="shared" si="47"/>
        <v>7.0026923153783198E-4</v>
      </c>
      <c r="IK83">
        <f t="shared" si="48"/>
        <v>5.2752717102430395E-4</v>
      </c>
      <c r="IL83">
        <f t="shared" si="49"/>
        <v>5.1466692128839897E-4</v>
      </c>
      <c r="IM83">
        <f t="shared" si="50"/>
        <v>6.9062984934372003E-4</v>
      </c>
      <c r="IN83">
        <f t="shared" si="51"/>
        <v>4.9292578106718095E-4</v>
      </c>
      <c r="IO83">
        <f t="shared" si="52"/>
        <v>5.420793927699149E-4</v>
      </c>
      <c r="IP83">
        <f t="shared" si="53"/>
        <v>1.11924612503143E-3</v>
      </c>
      <c r="IQ83">
        <f t="shared" si="54"/>
        <v>6.5136041866268994E-4</v>
      </c>
      <c r="IR83">
        <f t="shared" si="55"/>
        <v>1.04275031524125E-3</v>
      </c>
      <c r="IS83">
        <f t="shared" si="56"/>
        <v>8.4521867002759993E-4</v>
      </c>
      <c r="IT83">
        <f t="shared" si="57"/>
        <v>5.8721619009389592E-4</v>
      </c>
      <c r="IU83">
        <f t="shared" si="58"/>
        <v>6.419016736711041E-4</v>
      </c>
      <c r="IV83">
        <f t="shared" si="59"/>
        <v>1.0381552687450228E-3</v>
      </c>
      <c r="IW83">
        <f t="shared" si="60"/>
        <v>8.7914880581343188E-4</v>
      </c>
      <c r="IX83">
        <f t="shared" si="61"/>
        <v>1.1336149969270722E-3</v>
      </c>
      <c r="IY83">
        <f t="shared" si="62"/>
        <v>8.8466112163328886E-4</v>
      </c>
      <c r="IZ83">
        <f t="shared" si="63"/>
        <v>9.4068014496697999E-4</v>
      </c>
      <c r="JA83">
        <f t="shared" si="64"/>
        <v>7.4671748148619601E-4</v>
      </c>
      <c r="JB83">
        <f t="shared" si="65"/>
        <v>1.0337602903080199E-3</v>
      </c>
      <c r="JC83">
        <f t="shared" si="66"/>
        <v>1.061176948761776E-3</v>
      </c>
      <c r="JD83">
        <f t="shared" si="67"/>
        <v>8.2644513026059602E-4</v>
      </c>
      <c r="JE83">
        <f t="shared" si="68"/>
        <v>9.351414919976579E-4</v>
      </c>
      <c r="JF83">
        <f t="shared" si="69"/>
        <v>3.3728007144223697E-4</v>
      </c>
      <c r="JG83">
        <f t="shared" si="70"/>
        <v>6.6645814046680006E-4</v>
      </c>
      <c r="JH83">
        <f t="shared" si="71"/>
        <v>3.9346113316221797E-4</v>
      </c>
      <c r="JI83">
        <f t="shared" si="72"/>
        <v>8.2267637160119388E-4</v>
      </c>
      <c r="JJ83">
        <f t="shared" si="73"/>
        <v>1.1824465900380757E-3</v>
      </c>
      <c r="JK83">
        <f t="shared" si="74"/>
        <v>9.3222307248290003E-4</v>
      </c>
      <c r="JL83">
        <f t="shared" si="11"/>
        <v>8.2857207634888497E-4</v>
      </c>
      <c r="JM83">
        <f t="shared" si="104"/>
        <v>1.5052072089999998E-3</v>
      </c>
      <c r="JN83">
        <f t="shared" ref="JN83:JN116" si="107">BT83*FQ83</f>
        <v>8.7240644270887796E-4</v>
      </c>
      <c r="JO83">
        <f t="shared" ref="JO83:JO116" si="108">BU83*FR83</f>
        <v>1.0396483209703141E-3</v>
      </c>
      <c r="JP83">
        <f t="shared" si="76"/>
        <v>8.478694896790689E-4</v>
      </c>
      <c r="JQ83">
        <f t="shared" si="77"/>
        <v>1.0721694531489478E-3</v>
      </c>
      <c r="JR83">
        <f t="shared" si="78"/>
        <v>1.0854418259959998E-3</v>
      </c>
      <c r="JS83">
        <f t="shared" si="79"/>
        <v>5.9094795961590386E-4</v>
      </c>
      <c r="JT83">
        <f t="shared" si="80"/>
        <v>9.0388553092015202E-4</v>
      </c>
      <c r="JU83">
        <f t="shared" si="81"/>
        <v>6.8075989719936002E-4</v>
      </c>
      <c r="JV83">
        <f t="shared" si="82"/>
        <v>8.9227589634932104E-4</v>
      </c>
      <c r="JW83">
        <f t="shared" si="83"/>
        <v>8.2583870075510104E-4</v>
      </c>
      <c r="JX83">
        <f t="shared" si="84"/>
        <v>9.8596206832780799E-4</v>
      </c>
      <c r="JY83">
        <f t="shared" si="85"/>
        <v>6.2702326672994801E-4</v>
      </c>
      <c r="JZ83">
        <f t="shared" si="86"/>
        <v>7.6885590907854284E-4</v>
      </c>
      <c r="KA83">
        <f t="shared" si="87"/>
        <v>8.6358450515739598E-4</v>
      </c>
      <c r="KB83">
        <f t="shared" si="88"/>
        <v>7.4805175722176891E-4</v>
      </c>
      <c r="KC83">
        <f t="shared" si="89"/>
        <v>8.4228515549247286E-4</v>
      </c>
      <c r="KD83">
        <f t="shared" si="90"/>
        <v>4.6647714559049997E-4</v>
      </c>
      <c r="KE83">
        <f t="shared" si="75"/>
        <v>5.5639169503143599E-4</v>
      </c>
      <c r="KF83">
        <f t="shared" si="91"/>
        <v>8.9042763206060389E-4</v>
      </c>
      <c r="KG83">
        <f t="shared" si="92"/>
        <v>6.8447125934418E-4</v>
      </c>
      <c r="KH83">
        <f t="shared" si="93"/>
        <v>7.3505942437966491E-4</v>
      </c>
      <c r="KI83">
        <f t="shared" si="94"/>
        <v>4.7685121221872196E-4</v>
      </c>
      <c r="KJ83">
        <f t="shared" si="95"/>
        <v>1.0707751633039998E-3</v>
      </c>
      <c r="KK83">
        <f t="shared" si="96"/>
        <v>7.0311695228821199E-4</v>
      </c>
      <c r="KL83">
        <f t="shared" si="97"/>
        <v>1.2237127127857606E-3</v>
      </c>
      <c r="KM83">
        <f t="shared" si="98"/>
        <v>6.6113335832659501E-4</v>
      </c>
      <c r="KN83">
        <f t="shared" si="99"/>
        <v>6.8637395500915997E-4</v>
      </c>
      <c r="KO83">
        <f t="shared" si="100"/>
        <v>9.6965971635640778E-4</v>
      </c>
      <c r="KP83">
        <f t="shared" ref="KP83:KP116" si="109">CV83*GS83</f>
        <v>6.6762821422378397E-4</v>
      </c>
      <c r="KQ83">
        <f t="shared" ref="KQ83:KQ116" si="110">CW83*GT83</f>
        <v>3.76198485839E-4</v>
      </c>
      <c r="KR83">
        <f t="shared" si="101"/>
        <v>3.8003406627856999E-4</v>
      </c>
      <c r="KS83">
        <f t="shared" si="102"/>
        <v>7.0942823657177997E-4</v>
      </c>
      <c r="KT83">
        <f t="shared" si="103"/>
        <v>1.066593530772704E-3</v>
      </c>
    </row>
    <row r="84" spans="1:306" x14ac:dyDescent="0.25">
      <c r="A84">
        <v>-4.46E-4</v>
      </c>
      <c r="C84">
        <v>4.8260999999999998E-2</v>
      </c>
      <c r="E84">
        <v>0.51264200000000004</v>
      </c>
      <c r="F84">
        <v>0.244642</v>
      </c>
      <c r="G84">
        <v>0.45433400000000002</v>
      </c>
      <c r="H84">
        <v>0.47654999999999997</v>
      </c>
      <c r="I84">
        <v>0.48315999999999998</v>
      </c>
      <c r="J84">
        <v>0.428346</v>
      </c>
      <c r="K84">
        <v>0.41500399999999998</v>
      </c>
      <c r="L84">
        <v>0.432251</v>
      </c>
      <c r="M84">
        <v>0.32167800000000002</v>
      </c>
      <c r="N84">
        <v>0.40367700000000001</v>
      </c>
      <c r="O84">
        <v>0.42492600000000003</v>
      </c>
      <c r="P84">
        <v>0.44292700000000002</v>
      </c>
      <c r="Q84">
        <v>0.44573400000000002</v>
      </c>
      <c r="R84">
        <v>0.37251299999999998</v>
      </c>
      <c r="S84">
        <v>0.45785999999999999</v>
      </c>
      <c r="T84">
        <v>0.43978</v>
      </c>
      <c r="U84">
        <v>0.37731500000000001</v>
      </c>
      <c r="V84">
        <v>0.490624</v>
      </c>
      <c r="W84">
        <v>0.49817600000000001</v>
      </c>
      <c r="X84">
        <v>0.48739399999999999</v>
      </c>
      <c r="Y84">
        <v>0.47094799999999998</v>
      </c>
      <c r="Z84">
        <v>0.47406799999999999</v>
      </c>
      <c r="AA84">
        <v>0.46508899999999997</v>
      </c>
      <c r="AB84">
        <v>0.51578000000000002</v>
      </c>
      <c r="AC84">
        <v>0.49227100000000001</v>
      </c>
      <c r="AD84">
        <v>0.459754</v>
      </c>
      <c r="AE84">
        <v>0.48635099999999998</v>
      </c>
      <c r="AF84">
        <v>0.55030199999999996</v>
      </c>
      <c r="AG84">
        <v>0.46275300000000003</v>
      </c>
      <c r="AH84">
        <v>0.40501399999999999</v>
      </c>
      <c r="AI84">
        <v>0.47203699999999998</v>
      </c>
      <c r="AJ84">
        <v>0.503355</v>
      </c>
      <c r="AK84">
        <v>0.49500699999999997</v>
      </c>
      <c r="AL84">
        <v>0.58610799999999996</v>
      </c>
      <c r="AM84">
        <v>0.423267</v>
      </c>
      <c r="AN84">
        <v>0.28170600000000001</v>
      </c>
      <c r="AO84">
        <v>0.334866</v>
      </c>
      <c r="AP84">
        <v>0.50278299999999998</v>
      </c>
      <c r="AQ84">
        <v>0.45617600000000003</v>
      </c>
      <c r="AR84">
        <v>0.26053700000000002</v>
      </c>
      <c r="AS84">
        <v>0.56544499999999998</v>
      </c>
      <c r="AT84">
        <v>0.40118399999999999</v>
      </c>
      <c r="AU84">
        <v>0.23628299999999999</v>
      </c>
      <c r="AV84">
        <v>0.54088099999999995</v>
      </c>
      <c r="AW84">
        <v>0.39721600000000001</v>
      </c>
      <c r="AX84">
        <v>0.549655</v>
      </c>
      <c r="AY84">
        <v>0.39640300000000001</v>
      </c>
      <c r="AZ84">
        <v>0.47015600000000002</v>
      </c>
      <c r="BA84">
        <v>0.47248200000000001</v>
      </c>
      <c r="BB84">
        <v>0.45458799999999999</v>
      </c>
      <c r="BC84">
        <v>0.50447900000000001</v>
      </c>
      <c r="BD84">
        <v>0.432778</v>
      </c>
      <c r="BE84">
        <v>0.71492500000000003</v>
      </c>
      <c r="BF84">
        <v>0.434892</v>
      </c>
      <c r="BG84">
        <v>0.457922</v>
      </c>
      <c r="BH84">
        <v>0.38519300000000001</v>
      </c>
      <c r="BI84">
        <v>0.505772</v>
      </c>
      <c r="BJ84">
        <v>0.40693299999999999</v>
      </c>
      <c r="BK84">
        <v>0.46311400000000003</v>
      </c>
      <c r="BL84">
        <v>0.34440900000000002</v>
      </c>
      <c r="BM84">
        <v>0.46949299999999999</v>
      </c>
      <c r="BN84">
        <v>0.23587</v>
      </c>
      <c r="BO84">
        <v>0.48708800000000002</v>
      </c>
      <c r="BP84">
        <v>0.53433900000000001</v>
      </c>
      <c r="BQ84">
        <v>0.42313699999999999</v>
      </c>
      <c r="BR84">
        <v>0.43855499999999997</v>
      </c>
      <c r="BS84">
        <v>0.46593400000000001</v>
      </c>
      <c r="BT84">
        <v>1</v>
      </c>
      <c r="BU84">
        <v>0.39801799999999998</v>
      </c>
      <c r="BV84">
        <v>0.50329500000000005</v>
      </c>
      <c r="BW84">
        <v>0.37230799999999997</v>
      </c>
      <c r="BX84">
        <v>0.49025099999999999</v>
      </c>
      <c r="BY84">
        <v>0.38558100000000001</v>
      </c>
      <c r="BZ84">
        <v>0.43274200000000002</v>
      </c>
      <c r="CA84">
        <v>0.37298199999999998</v>
      </c>
      <c r="CB84">
        <v>0.43537700000000001</v>
      </c>
      <c r="CC84">
        <v>0.43483100000000002</v>
      </c>
      <c r="CD84">
        <v>0.52324800000000005</v>
      </c>
      <c r="CE84">
        <v>0.30238399999999999</v>
      </c>
      <c r="CF84">
        <v>0.45233000000000001</v>
      </c>
      <c r="CG84">
        <v>0.339673</v>
      </c>
      <c r="CH84">
        <v>0.48306199999999999</v>
      </c>
      <c r="CI84">
        <v>0.50157099999999999</v>
      </c>
      <c r="CJ84">
        <v>0.25105</v>
      </c>
      <c r="CK84">
        <v>0.28333999999999998</v>
      </c>
      <c r="CL84">
        <v>0.45184099999999999</v>
      </c>
      <c r="CM84">
        <v>0.73073699999999997</v>
      </c>
      <c r="CN84">
        <v>0.61197599999999996</v>
      </c>
      <c r="CO84">
        <v>0.40987099999999999</v>
      </c>
      <c r="CP84">
        <v>0.51710599999999995</v>
      </c>
      <c r="CQ84">
        <v>0.44467899999999999</v>
      </c>
      <c r="CR84">
        <v>0.40975800000000001</v>
      </c>
      <c r="CS84">
        <v>0.26647799999999999</v>
      </c>
      <c r="CT84">
        <v>0.40728700000000001</v>
      </c>
      <c r="CU84">
        <v>0.38398500000000002</v>
      </c>
      <c r="CV84">
        <v>0.43631399999999998</v>
      </c>
      <c r="CW84">
        <v>0.31137999999999999</v>
      </c>
      <c r="CX84">
        <v>0.384741</v>
      </c>
      <c r="CY84">
        <v>0.57195700000000005</v>
      </c>
      <c r="CZ84">
        <v>0.60518000000000005</v>
      </c>
      <c r="DB84">
        <v>1.8288023339999998E-3</v>
      </c>
      <c r="DC84">
        <v>2.4002608350000001E-3</v>
      </c>
      <c r="DD84">
        <v>2.3318749979999998E-3</v>
      </c>
      <c r="DE84">
        <v>2.0818347569999999E-3</v>
      </c>
      <c r="DF84">
        <v>1.7319425070000001E-3</v>
      </c>
      <c r="DG84">
        <v>2.1794667599999997E-3</v>
      </c>
      <c r="DH84">
        <v>2.6461023689999998E-3</v>
      </c>
      <c r="DI84">
        <v>1.6502366340000001E-3</v>
      </c>
      <c r="DJ84">
        <v>1.6794345389999998E-3</v>
      </c>
      <c r="DK84">
        <v>3.1349380380000002E-3</v>
      </c>
      <c r="DL84">
        <v>1.4444517299999999E-3</v>
      </c>
      <c r="DM84">
        <v>2.2734309270000001E-3</v>
      </c>
      <c r="DN84">
        <v>2.0554359899999999E-3</v>
      </c>
      <c r="DO84">
        <v>2.42994135E-3</v>
      </c>
      <c r="DP84">
        <v>2.27695398E-3</v>
      </c>
      <c r="DQ84">
        <v>2.4699979800000002E-3</v>
      </c>
      <c r="DR84">
        <v>2.8177184849999997E-3</v>
      </c>
      <c r="DS84">
        <v>1.8098357609999999E-3</v>
      </c>
      <c r="DT84">
        <v>1.7026480799999999E-3</v>
      </c>
      <c r="DU84">
        <v>2.3444711189999998E-3</v>
      </c>
      <c r="DV84">
        <v>2.2683635219999999E-3</v>
      </c>
      <c r="DW84">
        <v>1.9123903859999999E-3</v>
      </c>
      <c r="DX84">
        <v>2.608603572E-3</v>
      </c>
      <c r="DY84">
        <v>2.0167306679999999E-3</v>
      </c>
      <c r="DZ84">
        <v>2.3951451689999998E-3</v>
      </c>
      <c r="EA84">
        <v>2.018468064E-3</v>
      </c>
      <c r="EB84">
        <v>2.4905571659999998E-3</v>
      </c>
      <c r="EC84">
        <v>1.5112932150000001E-3</v>
      </c>
      <c r="ED84">
        <v>2.2603521959999998E-3</v>
      </c>
      <c r="EE84">
        <v>1.8268236329999998E-3</v>
      </c>
      <c r="EF84">
        <v>2.0009010599999996E-3</v>
      </c>
      <c r="EG84">
        <v>2.1950550630000002E-3</v>
      </c>
      <c r="EH84">
        <v>2.4483287909999999E-3</v>
      </c>
      <c r="EI84">
        <v>2.1970337640000001E-3</v>
      </c>
      <c r="EJ84">
        <v>2.116872243E-3</v>
      </c>
      <c r="EK84">
        <v>2.1027800309999997E-3</v>
      </c>
      <c r="EL84">
        <v>1.599948672E-3</v>
      </c>
      <c r="EM84">
        <v>1.9167338760000001E-3</v>
      </c>
      <c r="EN84">
        <v>1.5901034279999999E-3</v>
      </c>
      <c r="EO84">
        <v>1.501447971E-3</v>
      </c>
      <c r="EP84">
        <v>1.8915898950000001E-3</v>
      </c>
      <c r="EQ84">
        <v>1.5757699109999999E-3</v>
      </c>
      <c r="ER84">
        <v>1.6243204769999999E-3</v>
      </c>
      <c r="ES84">
        <v>2.416235226E-3</v>
      </c>
      <c r="ET84">
        <v>1.7470964609999997E-3</v>
      </c>
      <c r="EU84">
        <v>2.2330364699999997E-3</v>
      </c>
      <c r="EV84">
        <v>2.2256525369999999E-3</v>
      </c>
      <c r="EW84">
        <v>1.6582962210000001E-3</v>
      </c>
      <c r="EX84">
        <v>1.9590105119999999E-3</v>
      </c>
      <c r="EY84">
        <v>2.1463114530000001E-3</v>
      </c>
      <c r="EZ84">
        <v>2.0093949959999998E-3</v>
      </c>
      <c r="FA84">
        <v>2.8044949709999998E-3</v>
      </c>
      <c r="FB84">
        <v>2.428638303E-3</v>
      </c>
      <c r="FC84">
        <v>2.372655543E-3</v>
      </c>
      <c r="FD84">
        <v>2.077732572E-3</v>
      </c>
      <c r="FE84">
        <v>2.4473153099999999E-3</v>
      </c>
      <c r="FF84">
        <v>2.8137610829999998E-3</v>
      </c>
      <c r="FG84">
        <v>2.0823656279999997E-3</v>
      </c>
      <c r="FH84">
        <v>2.2527752189999998E-3</v>
      </c>
      <c r="FI84">
        <v>1.2474020669999998E-3</v>
      </c>
      <c r="FJ84">
        <v>1.608442608E-3</v>
      </c>
      <c r="FK84">
        <v>1.376693286E-3</v>
      </c>
      <c r="FL84">
        <v>2.2480939019999999E-3</v>
      </c>
      <c r="FM84">
        <v>2.5765100069999997E-3</v>
      </c>
      <c r="FN84">
        <v>1.9859401499999997E-3</v>
      </c>
      <c r="FO84">
        <v>2.1015252449999998E-3</v>
      </c>
      <c r="FP84">
        <v>1.8723820169999998E-3</v>
      </c>
      <c r="FQ84">
        <v>2.3291241209999996E-3</v>
      </c>
      <c r="FR84">
        <v>2.9233135529999998E-3</v>
      </c>
      <c r="FS84">
        <v>2.0321259269999998E-3</v>
      </c>
      <c r="FT84">
        <v>2.5153150589999999E-3</v>
      </c>
      <c r="FU84">
        <v>2.5276698749999997E-3</v>
      </c>
      <c r="FV84">
        <v>1.7555421359999998E-3</v>
      </c>
      <c r="FW84">
        <v>2.1940415820000001E-3</v>
      </c>
      <c r="FX84">
        <v>2.1559153920000002E-3</v>
      </c>
      <c r="FY84">
        <v>2.1093435270000001E-3</v>
      </c>
      <c r="FZ84">
        <v>2.0048102010000002E-3</v>
      </c>
      <c r="GA84">
        <v>2.3389211039999999E-3</v>
      </c>
      <c r="GB84">
        <v>1.9872431969999997E-3</v>
      </c>
      <c r="GC84">
        <v>1.9761431669999998E-3</v>
      </c>
      <c r="GD84">
        <v>2.2675913459999997E-3</v>
      </c>
      <c r="GE84">
        <v>1.9091568989999998E-3</v>
      </c>
      <c r="GF84">
        <v>2.1707315189999996E-3</v>
      </c>
      <c r="GG84">
        <v>2.4102508620000001E-3</v>
      </c>
      <c r="GH84">
        <v>1.6445900970000001E-3</v>
      </c>
      <c r="GI84">
        <v>2.2379590919999999E-3</v>
      </c>
      <c r="GJ84">
        <v>2.1880572180000002E-3</v>
      </c>
      <c r="GK84">
        <v>1.875567243E-3</v>
      </c>
      <c r="GL84">
        <v>1.5606642179999998E-3</v>
      </c>
      <c r="GM84">
        <v>2.7026160000000001E-3</v>
      </c>
      <c r="GN84">
        <v>1.7285642370000001E-3</v>
      </c>
      <c r="GO84">
        <v>2.6626076309999996E-3</v>
      </c>
      <c r="GP84">
        <v>1.8293332050000001E-3</v>
      </c>
      <c r="GQ84">
        <v>1.9570800719999996E-3</v>
      </c>
      <c r="GR84">
        <v>2.4891093359999997E-3</v>
      </c>
      <c r="GS84">
        <v>2.0316433170000001E-3</v>
      </c>
      <c r="GT84">
        <v>1.520607588E-3</v>
      </c>
      <c r="GU84">
        <v>1.325005755E-3</v>
      </c>
      <c r="GV84">
        <v>1.9036068839999999E-3</v>
      </c>
      <c r="GW84">
        <v>2.545478184E-3</v>
      </c>
      <c r="GY84">
        <f t="shared" si="105"/>
        <v>9.3752088610642799E-4</v>
      </c>
      <c r="GZ84">
        <f t="shared" si="106"/>
        <v>5.8720461119607002E-4</v>
      </c>
      <c r="HA84">
        <f t="shared" si="12"/>
        <v>1.059450095341332E-3</v>
      </c>
      <c r="HB84">
        <f t="shared" si="13"/>
        <v>9.9209835344834987E-4</v>
      </c>
      <c r="HC84">
        <f t="shared" si="14"/>
        <v>8.3680534168212002E-4</v>
      </c>
      <c r="HD84">
        <f t="shared" si="15"/>
        <v>9.3356586877895993E-4</v>
      </c>
      <c r="HE84">
        <f t="shared" si="16"/>
        <v>1.0981430675444759E-3</v>
      </c>
      <c r="HF84">
        <f t="shared" si="17"/>
        <v>7.1331643528313405E-4</v>
      </c>
      <c r="HG84">
        <f t="shared" si="18"/>
        <v>5.4023714363644199E-4</v>
      </c>
      <c r="HH84">
        <f t="shared" si="19"/>
        <v>1.2655023823657261E-3</v>
      </c>
      <c r="HI84">
        <f t="shared" si="20"/>
        <v>6.1378509582197995E-4</v>
      </c>
      <c r="HJ84">
        <f t="shared" si="21"/>
        <v>1.0069639402033291E-3</v>
      </c>
      <c r="HK84">
        <f t="shared" si="22"/>
        <v>9.1617770556666001E-4</v>
      </c>
      <c r="HL84">
        <f t="shared" si="23"/>
        <v>9.0518474211254997E-4</v>
      </c>
      <c r="HM84">
        <f t="shared" si="24"/>
        <v>1.0425261492827999E-3</v>
      </c>
      <c r="HN84">
        <f t="shared" si="25"/>
        <v>1.0862557116444E-3</v>
      </c>
      <c r="HO84">
        <f t="shared" si="26"/>
        <v>1.0631674501677749E-3</v>
      </c>
      <c r="HP84">
        <f t="shared" si="27"/>
        <v>8.8794886040486395E-4</v>
      </c>
      <c r="HQ84">
        <f t="shared" si="28"/>
        <v>8.4821840990207992E-4</v>
      </c>
      <c r="HR84">
        <f t="shared" si="29"/>
        <v>1.142681156573886E-3</v>
      </c>
      <c r="HS84">
        <f t="shared" si="30"/>
        <v>1.068281263958856E-3</v>
      </c>
      <c r="HT84">
        <f t="shared" si="31"/>
        <v>9.0660308551024794E-4</v>
      </c>
      <c r="HU84">
        <f t="shared" si="32"/>
        <v>1.2132328266979079E-3</v>
      </c>
      <c r="HV84">
        <f t="shared" si="33"/>
        <v>1.0401893439410401E-3</v>
      </c>
      <c r="HW84">
        <f t="shared" si="34"/>
        <v>1.1790605074887988E-3</v>
      </c>
      <c r="HX84">
        <f t="shared" si="35"/>
        <v>9.2799876629625602E-4</v>
      </c>
      <c r="HY84">
        <f t="shared" si="36"/>
        <v>1.2112849682412658E-3</v>
      </c>
      <c r="HZ84">
        <f t="shared" si="37"/>
        <v>8.3166767880092998E-4</v>
      </c>
      <c r="IA84">
        <f t="shared" si="38"/>
        <v>1.0459847597555879E-3</v>
      </c>
      <c r="IB84">
        <f t="shared" si="39"/>
        <v>7.3988914689586188E-4</v>
      </c>
      <c r="IC84">
        <f t="shared" si="40"/>
        <v>9.4449933365921973E-4</v>
      </c>
      <c r="ID84">
        <f t="shared" si="41"/>
        <v>1.1048919412363651E-3</v>
      </c>
      <c r="IE84">
        <f t="shared" si="42"/>
        <v>1.2119398898465369E-3</v>
      </c>
      <c r="IF84">
        <f t="shared" si="43"/>
        <v>1.2876990653505119E-3</v>
      </c>
      <c r="IG84">
        <f t="shared" si="44"/>
        <v>8.9600216367788105E-4</v>
      </c>
      <c r="IH84">
        <f t="shared" si="45"/>
        <v>5.9236575141288599E-4</v>
      </c>
      <c r="II84">
        <f t="shared" si="46"/>
        <v>5.3576841199795197E-4</v>
      </c>
      <c r="IJ84">
        <f t="shared" si="47"/>
        <v>9.6370120837690804E-4</v>
      </c>
      <c r="IK84">
        <f t="shared" si="48"/>
        <v>7.2536702137132798E-4</v>
      </c>
      <c r="IL84">
        <f t="shared" si="49"/>
        <v>3.9118275002042701E-4</v>
      </c>
      <c r="IM84">
        <f t="shared" si="50"/>
        <v>1.069590048178275E-3</v>
      </c>
      <c r="IN84">
        <f t="shared" si="51"/>
        <v>6.3217367597462391E-4</v>
      </c>
      <c r="IO84">
        <f t="shared" si="52"/>
        <v>3.8379931526699094E-4</v>
      </c>
      <c r="IP84">
        <f t="shared" si="53"/>
        <v>1.3068957252741059E-3</v>
      </c>
      <c r="IQ84">
        <f t="shared" si="54"/>
        <v>6.9397466785257596E-4</v>
      </c>
      <c r="IR84">
        <f t="shared" si="55"/>
        <v>1.2273996609178499E-3</v>
      </c>
      <c r="IS84">
        <f t="shared" si="56"/>
        <v>8.8225534262441091E-4</v>
      </c>
      <c r="IT84">
        <f t="shared" si="57"/>
        <v>7.7965791808047601E-4</v>
      </c>
      <c r="IU84">
        <f t="shared" si="58"/>
        <v>9.2559720473078398E-4</v>
      </c>
      <c r="IV84">
        <f t="shared" si="59"/>
        <v>9.7568743079636401E-4</v>
      </c>
      <c r="IW84">
        <f t="shared" si="60"/>
        <v>1.013697578187084E-3</v>
      </c>
      <c r="IX84">
        <f t="shared" si="61"/>
        <v>1.2137237245594379E-3</v>
      </c>
      <c r="IY84">
        <f t="shared" si="62"/>
        <v>1.7362942387722752E-3</v>
      </c>
      <c r="IZ84">
        <f t="shared" si="63"/>
        <v>1.0318489144063559E-3</v>
      </c>
      <c r="JA84">
        <f t="shared" si="64"/>
        <v>9.5143945483538398E-4</v>
      </c>
      <c r="JB84">
        <f t="shared" si="65"/>
        <v>9.4268872620483001E-4</v>
      </c>
      <c r="JC84">
        <f t="shared" si="66"/>
        <v>1.4231215704710758E-3</v>
      </c>
      <c r="JD84">
        <f t="shared" si="67"/>
        <v>8.4738329209892388E-4</v>
      </c>
      <c r="JE84">
        <f t="shared" si="68"/>
        <v>1.0432917427719659E-3</v>
      </c>
      <c r="JF84">
        <f t="shared" si="69"/>
        <v>4.2961649849340298E-4</v>
      </c>
      <c r="JG84">
        <f t="shared" si="70"/>
        <v>7.5515254535774403E-4</v>
      </c>
      <c r="JH84">
        <f t="shared" si="71"/>
        <v>3.2472064536881998E-4</v>
      </c>
      <c r="JI84">
        <f t="shared" si="72"/>
        <v>1.0950195625373761E-3</v>
      </c>
      <c r="JJ84">
        <f t="shared" si="73"/>
        <v>1.3767297806303728E-3</v>
      </c>
      <c r="JK84">
        <f t="shared" si="74"/>
        <v>8.4032475725054985E-4</v>
      </c>
      <c r="JL84">
        <f t="shared" ref="JL84:JL116" si="111">BR84*FO84</f>
        <v>9.2163440382097487E-4</v>
      </c>
      <c r="JM84">
        <f t="shared" si="104"/>
        <v>8.7240644270887796E-4</v>
      </c>
      <c r="JN84">
        <f t="shared" si="107"/>
        <v>2.3291241209999996E-3</v>
      </c>
      <c r="JO84">
        <f t="shared" si="108"/>
        <v>1.1635314137379538E-3</v>
      </c>
      <c r="JP84">
        <f t="shared" si="76"/>
        <v>1.022758818429465E-3</v>
      </c>
      <c r="JQ84">
        <f t="shared" si="77"/>
        <v>9.3647191898617191E-4</v>
      </c>
      <c r="JR84">
        <f t="shared" si="78"/>
        <v>1.2391926838886248E-3</v>
      </c>
      <c r="JS84">
        <f t="shared" si="79"/>
        <v>6.7690369234101597E-4</v>
      </c>
      <c r="JT84">
        <f t="shared" si="80"/>
        <v>9.4945394227784414E-4</v>
      </c>
      <c r="JU84">
        <f t="shared" si="81"/>
        <v>8.0411763473894405E-4</v>
      </c>
      <c r="JV84">
        <f t="shared" si="82"/>
        <v>9.1835965675467906E-4</v>
      </c>
      <c r="JW84">
        <f t="shared" si="83"/>
        <v>8.7175362451103106E-4</v>
      </c>
      <c r="JX84">
        <f t="shared" si="84"/>
        <v>1.2238357898257919E-3</v>
      </c>
      <c r="JY84">
        <f t="shared" si="85"/>
        <v>6.009105468816479E-4</v>
      </c>
      <c r="JZ84">
        <f t="shared" si="86"/>
        <v>8.9386883872910996E-4</v>
      </c>
      <c r="KA84">
        <f t="shared" si="87"/>
        <v>7.7023955526985791E-4</v>
      </c>
      <c r="KB84">
        <f t="shared" si="88"/>
        <v>9.2224114994473791E-4</v>
      </c>
      <c r="KC84">
        <f t="shared" si="89"/>
        <v>1.0887759787163488E-3</v>
      </c>
      <c r="KD84">
        <f t="shared" si="90"/>
        <v>6.0509347890510005E-4</v>
      </c>
      <c r="KE84">
        <f t="shared" si="75"/>
        <v>4.6597815808397996E-4</v>
      </c>
      <c r="KF84">
        <f t="shared" si="91"/>
        <v>1.0112016740883719E-3</v>
      </c>
      <c r="KG84">
        <f t="shared" si="92"/>
        <v>1.598894367309666E-3</v>
      </c>
      <c r="KH84">
        <f t="shared" si="93"/>
        <v>1.147802139102168E-3</v>
      </c>
      <c r="KI84">
        <f t="shared" si="94"/>
        <v>6.3967100369587788E-4</v>
      </c>
      <c r="KJ84">
        <f t="shared" si="95"/>
        <v>1.3975389492959999E-3</v>
      </c>
      <c r="KK84">
        <f t="shared" si="96"/>
        <v>7.6865621634492304E-4</v>
      </c>
      <c r="KL84">
        <f t="shared" si="97"/>
        <v>1.0910247776632978E-3</v>
      </c>
      <c r="KM84">
        <f t="shared" si="98"/>
        <v>4.8747705380198998E-4</v>
      </c>
      <c r="KN84">
        <f t="shared" si="99"/>
        <v>7.9709327128466392E-4</v>
      </c>
      <c r="KO84">
        <f t="shared" si="100"/>
        <v>9.5578064838395995E-4</v>
      </c>
      <c r="KP84">
        <f t="shared" si="109"/>
        <v>8.8643442221353797E-4</v>
      </c>
      <c r="KQ84">
        <f t="shared" si="110"/>
        <v>4.7348679075143998E-4</v>
      </c>
      <c r="KR84">
        <f t="shared" si="101"/>
        <v>5.0978403918445505E-4</v>
      </c>
      <c r="KS84">
        <f t="shared" si="102"/>
        <v>1.0887812825519881E-3</v>
      </c>
      <c r="KT84">
        <f t="shared" si="103"/>
        <v>1.5404724873931202E-3</v>
      </c>
    </row>
    <row r="85" spans="1:306" x14ac:dyDescent="0.25">
      <c r="A85">
        <v>-4.2290000000000001E-3</v>
      </c>
      <c r="C85">
        <v>6.0573000000000002E-2</v>
      </c>
      <c r="E85">
        <v>0.55058300000000004</v>
      </c>
      <c r="F85">
        <v>0.33059100000000002</v>
      </c>
      <c r="G85">
        <v>0.67279199999999995</v>
      </c>
      <c r="H85">
        <v>0.56614600000000004</v>
      </c>
      <c r="I85">
        <v>0.54357100000000003</v>
      </c>
      <c r="J85">
        <v>0.66733799999999999</v>
      </c>
      <c r="K85">
        <v>0.68306800000000001</v>
      </c>
      <c r="L85">
        <v>0.56281899999999996</v>
      </c>
      <c r="M85">
        <v>0.254218</v>
      </c>
      <c r="N85">
        <v>0.59587900000000005</v>
      </c>
      <c r="O85">
        <v>0.56560299999999997</v>
      </c>
      <c r="P85">
        <v>0.57221500000000003</v>
      </c>
      <c r="Q85">
        <v>0.62114999999999998</v>
      </c>
      <c r="R85">
        <v>0.73047700000000004</v>
      </c>
      <c r="S85">
        <v>0.58690399999999998</v>
      </c>
      <c r="T85">
        <v>0.52016899999999999</v>
      </c>
      <c r="U85">
        <v>0.56900600000000001</v>
      </c>
      <c r="V85">
        <v>0.43135099999999998</v>
      </c>
      <c r="W85">
        <v>0.46412100000000001</v>
      </c>
      <c r="X85">
        <v>0.51156500000000005</v>
      </c>
      <c r="Y85">
        <v>0.57792500000000002</v>
      </c>
      <c r="Z85">
        <v>0.56518999999999997</v>
      </c>
      <c r="AA85">
        <v>0.51305199999999995</v>
      </c>
      <c r="AB85">
        <v>0.47963600000000001</v>
      </c>
      <c r="AC85">
        <v>0.62609199999999998</v>
      </c>
      <c r="AD85">
        <v>0.39711800000000003</v>
      </c>
      <c r="AE85">
        <v>0.70609</v>
      </c>
      <c r="AF85">
        <v>0.48326000000000002</v>
      </c>
      <c r="AG85">
        <v>0.631714</v>
      </c>
      <c r="AH85">
        <v>0.57533900000000004</v>
      </c>
      <c r="AI85">
        <v>0.55564999999999998</v>
      </c>
      <c r="AJ85">
        <v>0.60908600000000002</v>
      </c>
      <c r="AK85">
        <v>0.65838300000000005</v>
      </c>
      <c r="AL85">
        <v>0.39039299999999999</v>
      </c>
      <c r="AM85">
        <v>0.60938000000000003</v>
      </c>
      <c r="AN85">
        <v>0.40851599999999999</v>
      </c>
      <c r="AO85">
        <v>0.314666</v>
      </c>
      <c r="AP85">
        <v>0.43252099999999999</v>
      </c>
      <c r="AQ85">
        <v>0.416244</v>
      </c>
      <c r="AR85">
        <v>0.26451599999999997</v>
      </c>
      <c r="AS85">
        <v>0.46196300000000001</v>
      </c>
      <c r="AT85">
        <v>0.52842299999999998</v>
      </c>
      <c r="AU85">
        <v>0.28079999999999999</v>
      </c>
      <c r="AV85">
        <v>0.48759200000000003</v>
      </c>
      <c r="AW85">
        <v>0.56937000000000004</v>
      </c>
      <c r="AX85">
        <v>0.45989200000000002</v>
      </c>
      <c r="AY85">
        <v>0.63624800000000004</v>
      </c>
      <c r="AZ85">
        <v>0.41737600000000002</v>
      </c>
      <c r="BA85">
        <v>0.48132399999999997</v>
      </c>
      <c r="BB85">
        <v>0.39336100000000002</v>
      </c>
      <c r="BC85">
        <v>0.39570499999999997</v>
      </c>
      <c r="BD85">
        <v>0.72736999999999996</v>
      </c>
      <c r="BE85">
        <v>0.433531</v>
      </c>
      <c r="BF85">
        <v>0.74813499999999999</v>
      </c>
      <c r="BG85">
        <v>0.57296800000000003</v>
      </c>
      <c r="BH85">
        <v>0.57781199999999999</v>
      </c>
      <c r="BI85">
        <v>0.51781699999999997</v>
      </c>
      <c r="BJ85">
        <v>0.475018</v>
      </c>
      <c r="BK85">
        <v>0.597916</v>
      </c>
      <c r="BL85">
        <v>0.31371100000000002</v>
      </c>
      <c r="BM85">
        <v>0.42019899999999999</v>
      </c>
      <c r="BN85">
        <v>0.29373100000000002</v>
      </c>
      <c r="BO85">
        <v>0.42490800000000001</v>
      </c>
      <c r="BP85">
        <v>0.70608899999999997</v>
      </c>
      <c r="BQ85">
        <v>0.52925199999999994</v>
      </c>
      <c r="BR85">
        <v>0.54824099999999998</v>
      </c>
      <c r="BS85">
        <v>0.44239400000000001</v>
      </c>
      <c r="BT85">
        <v>0.39801799999999998</v>
      </c>
      <c r="BU85">
        <v>1</v>
      </c>
      <c r="BV85">
        <v>0.62053899999999995</v>
      </c>
      <c r="BW85">
        <v>0.58369300000000002</v>
      </c>
      <c r="BX85">
        <v>0.50530299999999995</v>
      </c>
      <c r="BY85">
        <v>0.432952</v>
      </c>
      <c r="BZ85">
        <v>0.56626299999999996</v>
      </c>
      <c r="CA85">
        <v>0.64293599999999995</v>
      </c>
      <c r="CB85">
        <v>0.49471300000000001</v>
      </c>
      <c r="CC85">
        <v>0.437888</v>
      </c>
      <c r="CD85">
        <v>0.51827699999999999</v>
      </c>
      <c r="CE85">
        <v>0.29574400000000001</v>
      </c>
      <c r="CF85">
        <v>0.43413600000000002</v>
      </c>
      <c r="CG85">
        <v>0.46759200000000001</v>
      </c>
      <c r="CH85">
        <v>0.41017999999999999</v>
      </c>
      <c r="CI85">
        <v>0.69354099999999996</v>
      </c>
      <c r="CJ85">
        <v>0.41467100000000001</v>
      </c>
      <c r="CK85">
        <v>0.20161599999999999</v>
      </c>
      <c r="CL85">
        <v>0.71653699999999998</v>
      </c>
      <c r="CM85">
        <v>0.31998100000000002</v>
      </c>
      <c r="CN85">
        <v>0.33036300000000002</v>
      </c>
      <c r="CO85">
        <v>0.47630299999999998</v>
      </c>
      <c r="CP85">
        <v>0.51554100000000003</v>
      </c>
      <c r="CQ85">
        <v>0.45000499999999999</v>
      </c>
      <c r="CR85">
        <v>0.437247</v>
      </c>
      <c r="CS85">
        <v>0.30188300000000001</v>
      </c>
      <c r="CT85">
        <v>0.69705700000000004</v>
      </c>
      <c r="CU85">
        <v>0.638127</v>
      </c>
      <c r="CV85">
        <v>0.35572500000000001</v>
      </c>
      <c r="CW85">
        <v>0.30119400000000002</v>
      </c>
      <c r="CX85">
        <v>0.42886299999999999</v>
      </c>
      <c r="CY85">
        <v>0.416161</v>
      </c>
      <c r="CZ85">
        <v>0.44193100000000002</v>
      </c>
      <c r="DB85">
        <v>2.2953532619999998E-3</v>
      </c>
      <c r="DC85">
        <v>3.0125981550000003E-3</v>
      </c>
      <c r="DD85">
        <v>2.9267662139999999E-3</v>
      </c>
      <c r="DE85">
        <v>2.6129375010000002E-3</v>
      </c>
      <c r="DF85">
        <v>2.1737832510000002E-3</v>
      </c>
      <c r="DG85">
        <v>2.73547668E-3</v>
      </c>
      <c r="DH85">
        <v>3.3211570170000003E-3</v>
      </c>
      <c r="DI85">
        <v>2.0712331620000002E-3</v>
      </c>
      <c r="DJ85">
        <v>2.1078798269999997E-3</v>
      </c>
      <c r="DK85">
        <v>3.9347009339999999E-3</v>
      </c>
      <c r="DL85">
        <v>1.81294989E-3</v>
      </c>
      <c r="DM85">
        <v>2.8534123110000001E-3</v>
      </c>
      <c r="DN85">
        <v>2.5798040700000004E-3</v>
      </c>
      <c r="DO85">
        <v>3.0498505500000002E-3</v>
      </c>
      <c r="DP85">
        <v>2.8578341399999999E-3</v>
      </c>
      <c r="DQ85">
        <v>3.1001261400000002E-3</v>
      </c>
      <c r="DR85">
        <v>3.5365546050000001E-3</v>
      </c>
      <c r="DS85">
        <v>2.2715480730000001E-3</v>
      </c>
      <c r="DT85">
        <v>2.1370154399999999E-3</v>
      </c>
      <c r="DU85">
        <v>2.9425757669999998E-3</v>
      </c>
      <c r="DV85">
        <v>2.8470521460000004E-3</v>
      </c>
      <c r="DW85">
        <v>2.4002656980000002E-3</v>
      </c>
      <c r="DX85">
        <v>3.2740917960000001E-3</v>
      </c>
      <c r="DY85">
        <v>2.531224524E-3</v>
      </c>
      <c r="DZ85">
        <v>3.0061774170000001E-3</v>
      </c>
      <c r="EA85">
        <v>2.5334051520000001E-3</v>
      </c>
      <c r="EB85">
        <v>3.1259302380000002E-3</v>
      </c>
      <c r="EC85">
        <v>1.8968434950000002E-3</v>
      </c>
      <c r="ED85">
        <v>2.8369970280000003E-3</v>
      </c>
      <c r="EE85">
        <v>2.2928697689999999E-3</v>
      </c>
      <c r="EF85">
        <v>2.51135658E-3</v>
      </c>
      <c r="EG85">
        <v>2.7550417590000002E-3</v>
      </c>
      <c r="EH85">
        <v>3.072928863E-3</v>
      </c>
      <c r="EI85">
        <v>2.7575252520000001E-3</v>
      </c>
      <c r="EJ85">
        <v>2.6569134990000001E-3</v>
      </c>
      <c r="EK85">
        <v>2.6392261829999999E-3</v>
      </c>
      <c r="EL85">
        <v>2.0081160959999999E-3</v>
      </c>
      <c r="EM85">
        <v>2.4057172680000002E-3</v>
      </c>
      <c r="EN85">
        <v>1.9957592039999998E-3</v>
      </c>
      <c r="EO85">
        <v>1.8844866030000001E-3</v>
      </c>
      <c r="EP85">
        <v>2.374158735E-3</v>
      </c>
      <c r="EQ85">
        <v>1.9777690230000002E-3</v>
      </c>
      <c r="ER85">
        <v>2.0387054609999999E-3</v>
      </c>
      <c r="ES85">
        <v>3.0326478180000001E-3</v>
      </c>
      <c r="ET85">
        <v>2.1928031729999999E-3</v>
      </c>
      <c r="EU85">
        <v>2.8027127099999999E-3</v>
      </c>
      <c r="EV85">
        <v>2.7934450410000001E-3</v>
      </c>
      <c r="EW85">
        <v>2.0813488530000003E-3</v>
      </c>
      <c r="EX85">
        <v>2.4587792160000004E-3</v>
      </c>
      <c r="EY85">
        <v>2.6938630289999998E-3</v>
      </c>
      <c r="EZ85">
        <v>2.5220174280000001E-3</v>
      </c>
      <c r="FA85">
        <v>3.5199576030000004E-3</v>
      </c>
      <c r="FB85">
        <v>3.0482150790000001E-3</v>
      </c>
      <c r="FC85">
        <v>2.9779503990000002E-3</v>
      </c>
      <c r="FD85">
        <v>2.6077887960000001E-3</v>
      </c>
      <c r="FE85">
        <v>3.07165683E-3</v>
      </c>
      <c r="FF85">
        <v>3.5315876190000002E-3</v>
      </c>
      <c r="FG85">
        <v>2.6136038040000002E-3</v>
      </c>
      <c r="FH85">
        <v>2.8274870669999998E-3</v>
      </c>
      <c r="FI85">
        <v>1.5656303309999999E-3</v>
      </c>
      <c r="FJ85">
        <v>2.0187769440000005E-3</v>
      </c>
      <c r="FK85">
        <v>1.727905398E-3</v>
      </c>
      <c r="FL85">
        <v>2.8216114860000001E-3</v>
      </c>
      <c r="FM85">
        <v>3.2338107509999998E-3</v>
      </c>
      <c r="FN85">
        <v>2.4925789500000002E-3</v>
      </c>
      <c r="FO85">
        <v>2.6376512850000001E-3</v>
      </c>
      <c r="FP85">
        <v>2.3500506810000001E-3</v>
      </c>
      <c r="FQ85">
        <v>2.9233135529999998E-3</v>
      </c>
      <c r="FR85">
        <v>3.669088329E-3</v>
      </c>
      <c r="FS85">
        <v>2.5505473109999999E-3</v>
      </c>
      <c r="FT85">
        <v>3.1570041869999998E-3</v>
      </c>
      <c r="FU85">
        <v>3.1725108749999999E-3</v>
      </c>
      <c r="FV85">
        <v>2.203403448E-3</v>
      </c>
      <c r="FW85">
        <v>2.7537697260000002E-3</v>
      </c>
      <c r="FX85">
        <v>2.7059170560000002E-3</v>
      </c>
      <c r="FY85">
        <v>2.6474641110000004E-3</v>
      </c>
      <c r="FZ85">
        <v>2.5162629930000004E-3</v>
      </c>
      <c r="GA85">
        <v>2.935609872E-3</v>
      </c>
      <c r="GB85">
        <v>2.4942144209999999E-3</v>
      </c>
      <c r="GC85">
        <v>2.480282631E-3</v>
      </c>
      <c r="GD85">
        <v>2.8460829780000002E-3</v>
      </c>
      <c r="GE85">
        <v>2.3962073070000001E-3</v>
      </c>
      <c r="GF85">
        <v>2.7245129670000002E-3</v>
      </c>
      <c r="GG85">
        <v>3.0251367660000003E-3</v>
      </c>
      <c r="GH85">
        <v>2.0641461210000002E-3</v>
      </c>
      <c r="GI85">
        <v>2.8088911559999998E-3</v>
      </c>
      <c r="GJ85">
        <v>2.7462586740000005E-3</v>
      </c>
      <c r="GK85">
        <v>2.3540484990000003E-3</v>
      </c>
      <c r="GL85">
        <v>1.9588096740000001E-3</v>
      </c>
      <c r="GM85">
        <v>3.3920880000000001E-3</v>
      </c>
      <c r="GN85">
        <v>2.1695431410000002E-3</v>
      </c>
      <c r="GO85">
        <v>3.341872983E-3</v>
      </c>
      <c r="GP85">
        <v>2.2960195650000002E-3</v>
      </c>
      <c r="GQ85">
        <v>2.4563562959999999E-3</v>
      </c>
      <c r="GR85">
        <v>3.1241130479999998E-3</v>
      </c>
      <c r="GS85">
        <v>2.5499415810000003E-3</v>
      </c>
      <c r="GT85">
        <v>1.9085340840000002E-3</v>
      </c>
      <c r="GU85">
        <v>1.6630317150000001E-3</v>
      </c>
      <c r="GV85">
        <v>2.3892414119999999E-3</v>
      </c>
      <c r="GW85">
        <v>3.1948623120000002E-3</v>
      </c>
      <c r="GY85">
        <f t="shared" si="105"/>
        <v>1.2637824850517459E-3</v>
      </c>
      <c r="GZ85">
        <f t="shared" si="106"/>
        <v>9.9593783665960522E-4</v>
      </c>
      <c r="HA85">
        <f t="shared" ref="HA85:HA116" si="112">G85*DD85</f>
        <v>1.9691048946494879E-3</v>
      </c>
      <c r="HB85">
        <f t="shared" ref="HB85:HB116" si="113">H85*DE85</f>
        <v>1.4793041144411463E-3</v>
      </c>
      <c r="HC85">
        <f t="shared" ref="HC85:HC116" si="114">I85*DF85</f>
        <v>1.1816055355293213E-3</v>
      </c>
      <c r="HD85">
        <f t="shared" ref="HD85:HD116" si="115">J85*DG85</f>
        <v>1.82548753667784E-3</v>
      </c>
      <c r="HE85">
        <f t="shared" ref="HE85:HE116" si="116">K85*DH85</f>
        <v>2.2685760812881563E-3</v>
      </c>
      <c r="HF85">
        <f t="shared" ref="HF85:HF116" si="117">L85*DI85</f>
        <v>1.165729377003678E-3</v>
      </c>
      <c r="HG85">
        <f t="shared" ref="HG85:HG116" si="118">M85*DJ85</f>
        <v>5.3586099386028594E-4</v>
      </c>
      <c r="HH85">
        <f t="shared" ref="HH85:HH116" si="119">N85*DK85</f>
        <v>2.344605657850986E-3</v>
      </c>
      <c r="HI85">
        <f t="shared" ref="HI85:HI116" si="120">O85*DL85</f>
        <v>1.02540989663367E-3</v>
      </c>
      <c r="HJ85">
        <f t="shared" ref="HJ85:HJ116" si="121">P85*DM85</f>
        <v>1.6327653255388652E-3</v>
      </c>
      <c r="HK85">
        <f t="shared" ref="HK85:HK116" si="122">Q85*DN85</f>
        <v>1.6024452980805003E-3</v>
      </c>
      <c r="HL85">
        <f t="shared" ref="HL85:HL116" si="123">R85*DO85</f>
        <v>2.2278456802123504E-3</v>
      </c>
      <c r="HM85">
        <f t="shared" ref="HM85:HM116" si="124">S85*DP85</f>
        <v>1.6772742881025599E-3</v>
      </c>
      <c r="HN85">
        <f t="shared" ref="HN85:HN116" si="125">T85*DQ85</f>
        <v>1.6125895141176601E-3</v>
      </c>
      <c r="HO85">
        <f t="shared" ref="HO85:HO116" si="126">U85*DR85</f>
        <v>2.0123207895726301E-3</v>
      </c>
      <c r="HP85">
        <f t="shared" ref="HP85:HP116" si="127">V85*DS85</f>
        <v>9.7983453283662309E-4</v>
      </c>
      <c r="HQ85">
        <f t="shared" ref="HQ85:HQ116" si="128">W85*DT85</f>
        <v>9.9183374302823997E-4</v>
      </c>
      <c r="HR85">
        <f t="shared" ref="HR85:HR116" si="129">X85*DU85</f>
        <v>1.505318772245355E-3</v>
      </c>
      <c r="HS85">
        <f t="shared" ref="HS85:HS116" si="130">Y85*DV85</f>
        <v>1.6453826114770503E-3</v>
      </c>
      <c r="HT85">
        <f t="shared" ref="HT85:HT116" si="131">Z85*DW85</f>
        <v>1.35660616985262E-3</v>
      </c>
      <c r="HU85">
        <f t="shared" ref="HU85:HU116" si="132">AA85*DX85</f>
        <v>1.6797793441213919E-3</v>
      </c>
      <c r="HV85">
        <f t="shared" ref="HV85:HV116" si="133">AB85*DY85</f>
        <v>1.214066405793264E-3</v>
      </c>
      <c r="HW85">
        <f t="shared" ref="HW85:HW116" si="134">AC85*DZ85</f>
        <v>1.882143631364364E-3</v>
      </c>
      <c r="HX85">
        <f t="shared" ref="HX85:HX116" si="135">AD85*EA85</f>
        <v>1.0060607871519361E-3</v>
      </c>
      <c r="HY85">
        <f t="shared" ref="HY85:HY116" si="136">AE85*EB85</f>
        <v>2.2071880817494203E-3</v>
      </c>
      <c r="HZ85">
        <f t="shared" ref="HZ85:HZ116" si="137">AF85*EC85</f>
        <v>9.1666858739370013E-4</v>
      </c>
      <c r="IA85">
        <f t="shared" ref="IA85:IA116" si="138">AG85*ED85</f>
        <v>1.7921707405459922E-3</v>
      </c>
      <c r="IB85">
        <f t="shared" ref="IB85:IB116" si="139">AH85*EE85</f>
        <v>1.319177400026691E-3</v>
      </c>
      <c r="IC85">
        <f t="shared" ref="IC85:IC116" si="140">AI85*EF85</f>
        <v>1.3954352836770001E-3</v>
      </c>
      <c r="ID85">
        <f t="shared" ref="ID85:ID116" si="141">AJ85*EG85</f>
        <v>1.6780573648222741E-3</v>
      </c>
      <c r="IE85">
        <f t="shared" ref="IE85:IE116" si="142">AK85*EH85</f>
        <v>2.0231641236085293E-3</v>
      </c>
      <c r="IF85">
        <f t="shared" ref="IF85:IF116" si="143">AL85*EI85</f>
        <v>1.076518555704036E-3</v>
      </c>
      <c r="IG85">
        <f t="shared" ref="IG85:IG116" si="144">AM85*EJ85</f>
        <v>1.6190699480206202E-3</v>
      </c>
      <c r="IH85">
        <f t="shared" ref="IH85:IH116" si="145">AN85*EK85</f>
        <v>1.0781661233744278E-3</v>
      </c>
      <c r="II85">
        <f t="shared" ref="II85:II116" si="146">AO85*EL85</f>
        <v>6.31885859463936E-4</v>
      </c>
      <c r="IJ85">
        <f t="shared" ref="IJ85:IJ116" si="147">AP85*EM85</f>
        <v>1.0405232384726279E-3</v>
      </c>
      <c r="IK85">
        <f t="shared" ref="IK85:IK116" si="148">AQ85*EN85</f>
        <v>8.3072279410977587E-4</v>
      </c>
      <c r="IL85">
        <f t="shared" ref="IL85:IL116" si="149">AR85*EO85</f>
        <v>4.9847685827914792E-4</v>
      </c>
      <c r="IM85">
        <f t="shared" ref="IM85:IM116" si="150">AS85*EP85</f>
        <v>1.0967734916968051E-3</v>
      </c>
      <c r="IN85">
        <f t="shared" ref="IN85:IN116" si="151">AT85*EQ85</f>
        <v>1.045098640440729E-3</v>
      </c>
      <c r="IO85">
        <f t="shared" ref="IO85:IO116" si="152">AU85*ER85</f>
        <v>5.7246849344879996E-4</v>
      </c>
      <c r="IP85">
        <f t="shared" ref="IP85:IP116" si="153">AV85*ES85</f>
        <v>1.4786948148742562E-3</v>
      </c>
      <c r="IQ85">
        <f t="shared" ref="IQ85:IQ116" si="154">AW85*ET85</f>
        <v>1.24851634261101E-3</v>
      </c>
      <c r="IR85">
        <f t="shared" ref="IR85:IR116" si="155">AX85*EU85</f>
        <v>1.28894515362732E-3</v>
      </c>
      <c r="IS85">
        <f t="shared" ref="IS85:IS116" si="156">AY85*EV85</f>
        <v>1.7773238204461682E-3</v>
      </c>
      <c r="IT85">
        <f t="shared" ref="IT85:IT116" si="157">AZ85*EW85</f>
        <v>8.6870505886972821E-4</v>
      </c>
      <c r="IU85">
        <f t="shared" ref="IU85:IU116" si="158">BA85*EX85</f>
        <v>1.1834694473619842E-3</v>
      </c>
      <c r="IV85">
        <f t="shared" ref="IV85:IV116" si="159">BB85*EY85</f>
        <v>1.0596606549504689E-3</v>
      </c>
      <c r="IW85">
        <f t="shared" ref="IW85:IW116" si="160">BC85*EZ85</f>
        <v>9.9797490634674006E-4</v>
      </c>
      <c r="IX85">
        <f t="shared" ref="IX85:IX116" si="161">BD85*FA85</f>
        <v>2.5603115616941101E-3</v>
      </c>
      <c r="IY85">
        <f t="shared" ref="IY85:IY116" si="162">BE85*FB85</f>
        <v>1.3214957314139489E-3</v>
      </c>
      <c r="IZ85">
        <f t="shared" ref="IZ85:IZ116" si="163">BF85*FC85</f>
        <v>2.227908921755865E-3</v>
      </c>
      <c r="JA85">
        <f t="shared" ref="JA85:JA116" si="164">BG85*FD85</f>
        <v>1.494179530866528E-3</v>
      </c>
      <c r="JB85">
        <f t="shared" ref="JB85:JB116" si="165">BH85*FE85</f>
        <v>1.7748401762559599E-3</v>
      </c>
      <c r="JC85">
        <f t="shared" ref="JC85:JC116" si="166">BI85*FF85</f>
        <v>1.8287161061077231E-3</v>
      </c>
      <c r="JD85">
        <f t="shared" ref="JD85:JD116" si="167">BJ85*FG85</f>
        <v>1.2415088517684721E-3</v>
      </c>
      <c r="JE85">
        <f t="shared" ref="JE85:JE116" si="168">BK85*FH85</f>
        <v>1.6905997571523719E-3</v>
      </c>
      <c r="JF85">
        <f t="shared" ref="JF85:JF116" si="169">BL85*FI85</f>
        <v>4.9115545676834099E-4</v>
      </c>
      <c r="JG85">
        <f t="shared" ref="JG85:JG116" si="170">BM85*FJ85</f>
        <v>8.4828805309185621E-4</v>
      </c>
      <c r="JH85">
        <f t="shared" ref="JH85:JH116" si="171">BN85*FK85</f>
        <v>5.0753938045993807E-4</v>
      </c>
      <c r="JI85">
        <f t="shared" ref="JI85:JI116" si="172">BO85*FL85</f>
        <v>1.1989252932932881E-3</v>
      </c>
      <c r="JJ85">
        <f t="shared" ref="JJ85:JJ116" si="173">BP85*FM85</f>
        <v>2.2833581993628388E-3</v>
      </c>
      <c r="JK85">
        <f t="shared" ref="JK85:JK116" si="174">BQ85*FN85</f>
        <v>1.3192023944454E-3</v>
      </c>
      <c r="JL85">
        <f t="shared" si="111"/>
        <v>1.446068578139685E-3</v>
      </c>
      <c r="JM85">
        <f t="shared" si="104"/>
        <v>1.0396483209703141E-3</v>
      </c>
      <c r="JN85">
        <f t="shared" si="107"/>
        <v>1.1635314137379538E-3</v>
      </c>
      <c r="JO85">
        <f t="shared" si="108"/>
        <v>3.669088329E-3</v>
      </c>
      <c r="JP85">
        <f t="shared" si="76"/>
        <v>1.5827140778206289E-3</v>
      </c>
      <c r="JQ85">
        <f t="shared" si="77"/>
        <v>1.842721244922591E-3</v>
      </c>
      <c r="JR85">
        <f t="shared" si="78"/>
        <v>1.6030792626701247E-3</v>
      </c>
      <c r="JS85">
        <f t="shared" si="79"/>
        <v>9.5396792961849601E-4</v>
      </c>
      <c r="JT85">
        <f t="shared" si="80"/>
        <v>1.559357906353938E-3</v>
      </c>
      <c r="JU85">
        <f t="shared" si="81"/>
        <v>1.739731488316416E-3</v>
      </c>
      <c r="JV85">
        <f t="shared" si="82"/>
        <v>1.3097349127451433E-3</v>
      </c>
      <c r="JW85">
        <f t="shared" si="83"/>
        <v>1.1018413694787843E-3</v>
      </c>
      <c r="JX85">
        <f t="shared" si="84"/>
        <v>1.5214590776305439E-3</v>
      </c>
      <c r="JY85">
        <f t="shared" si="85"/>
        <v>7.37648949724224E-4</v>
      </c>
      <c r="JZ85">
        <f t="shared" si="86"/>
        <v>1.076779980291816E-3</v>
      </c>
      <c r="KA85">
        <f t="shared" si="87"/>
        <v>1.3308056318489761E-3</v>
      </c>
      <c r="KB85">
        <f t="shared" si="88"/>
        <v>9.8287631318525999E-4</v>
      </c>
      <c r="KC85">
        <f t="shared" si="89"/>
        <v>1.889561447646147E-3</v>
      </c>
      <c r="KD85">
        <f t="shared" si="90"/>
        <v>1.2544364878939861E-3</v>
      </c>
      <c r="KE85">
        <f t="shared" si="75"/>
        <v>4.1616488433153601E-4</v>
      </c>
      <c r="KF85">
        <f t="shared" si="91"/>
        <v>2.0126744422467716E-3</v>
      </c>
      <c r="KG85">
        <f t="shared" si="92"/>
        <v>8.787505967651942E-4</v>
      </c>
      <c r="KH85">
        <f t="shared" si="93"/>
        <v>7.7769052427513713E-4</v>
      </c>
      <c r="KI85">
        <f t="shared" si="94"/>
        <v>9.3298692415522198E-4</v>
      </c>
      <c r="KJ85">
        <f t="shared" si="95"/>
        <v>1.7487604396080002E-3</v>
      </c>
      <c r="KK85">
        <f t="shared" si="96"/>
        <v>9.7630526116570507E-4</v>
      </c>
      <c r="KL85">
        <f t="shared" si="97"/>
        <v>1.4612239361978009E-3</v>
      </c>
      <c r="KM85">
        <f t="shared" si="98"/>
        <v>6.9312927434089506E-4</v>
      </c>
      <c r="KN85">
        <f t="shared" si="99"/>
        <v>1.7122203506208722E-3</v>
      </c>
      <c r="KO85">
        <f t="shared" si="100"/>
        <v>1.9935808869810958E-3</v>
      </c>
      <c r="KP85">
        <f t="shared" si="109"/>
        <v>9.0707796890122515E-4</v>
      </c>
      <c r="KQ85">
        <f t="shared" si="110"/>
        <v>5.7483901489629606E-4</v>
      </c>
      <c r="KR85">
        <f t="shared" si="101"/>
        <v>7.1321277039004501E-4</v>
      </c>
      <c r="KS85">
        <f t="shared" si="102"/>
        <v>9.9430909525933197E-4</v>
      </c>
      <c r="KT85">
        <f t="shared" si="103"/>
        <v>1.4119086964044722E-3</v>
      </c>
    </row>
    <row r="86" spans="1:306" x14ac:dyDescent="0.25">
      <c r="A86">
        <v>-1.639E-3</v>
      </c>
      <c r="C86">
        <v>4.2106999999999999E-2</v>
      </c>
      <c r="E86">
        <v>0.56913100000000005</v>
      </c>
      <c r="F86">
        <v>0.42335899999999999</v>
      </c>
      <c r="G86">
        <v>0.63003100000000001</v>
      </c>
      <c r="H86">
        <v>0.53383800000000003</v>
      </c>
      <c r="I86">
        <v>0.58059099999999997</v>
      </c>
      <c r="J86">
        <v>0.62897700000000001</v>
      </c>
      <c r="K86">
        <v>0.67632899999999996</v>
      </c>
      <c r="L86">
        <v>0.57214500000000001</v>
      </c>
      <c r="M86">
        <v>0.33938400000000002</v>
      </c>
      <c r="N86">
        <v>0.58940400000000004</v>
      </c>
      <c r="O86">
        <v>0.57845800000000003</v>
      </c>
      <c r="P86">
        <v>0.60557000000000005</v>
      </c>
      <c r="Q86">
        <v>0.65246000000000004</v>
      </c>
      <c r="R86">
        <v>0.642289</v>
      </c>
      <c r="S86">
        <v>0.69228100000000004</v>
      </c>
      <c r="T86">
        <v>0.63297300000000001</v>
      </c>
      <c r="U86">
        <v>0.57836500000000002</v>
      </c>
      <c r="V86">
        <v>0.543462</v>
      </c>
      <c r="W86">
        <v>0.52935900000000002</v>
      </c>
      <c r="X86">
        <v>0.63540700000000006</v>
      </c>
      <c r="Y86">
        <v>0.60796499999999998</v>
      </c>
      <c r="Z86">
        <v>0.61011199999999999</v>
      </c>
      <c r="AA86">
        <v>0.600912</v>
      </c>
      <c r="AB86">
        <v>0.614483</v>
      </c>
      <c r="AC86">
        <v>0.65222100000000005</v>
      </c>
      <c r="AD86">
        <v>0.56987699999999997</v>
      </c>
      <c r="AE86">
        <v>0.67157999999999995</v>
      </c>
      <c r="AF86">
        <v>0.62785000000000002</v>
      </c>
      <c r="AG86">
        <v>0.60146699999999997</v>
      </c>
      <c r="AH86">
        <v>0.57052899999999995</v>
      </c>
      <c r="AI86">
        <v>0.60724500000000003</v>
      </c>
      <c r="AJ86">
        <v>0.66580799999999996</v>
      </c>
      <c r="AK86">
        <v>0.64442900000000003</v>
      </c>
      <c r="AL86">
        <v>0.59661799999999998</v>
      </c>
      <c r="AM86">
        <v>0.56007899999999999</v>
      </c>
      <c r="AN86">
        <v>0.56763399999999997</v>
      </c>
      <c r="AO86">
        <v>0.53061899999999995</v>
      </c>
      <c r="AP86">
        <v>0.55141399999999996</v>
      </c>
      <c r="AQ86">
        <v>0.57626100000000002</v>
      </c>
      <c r="AR86">
        <v>0.32641399999999998</v>
      </c>
      <c r="AS86">
        <v>0.63038700000000003</v>
      </c>
      <c r="AT86">
        <v>0.53406600000000004</v>
      </c>
      <c r="AU86">
        <v>0.420151</v>
      </c>
      <c r="AV86">
        <v>0.61197699999999999</v>
      </c>
      <c r="AW86">
        <v>0.65590000000000004</v>
      </c>
      <c r="AX86">
        <v>0.64919800000000005</v>
      </c>
      <c r="AY86">
        <v>0.55762</v>
      </c>
      <c r="AZ86">
        <v>0.55671499999999996</v>
      </c>
      <c r="BA86">
        <v>0.58102799999999999</v>
      </c>
      <c r="BB86">
        <v>0.49073899999999998</v>
      </c>
      <c r="BC86">
        <v>0.53081199999999995</v>
      </c>
      <c r="BD86">
        <v>0.64407999999999999</v>
      </c>
      <c r="BE86">
        <v>0.47911399999999998</v>
      </c>
      <c r="BF86">
        <v>0.62184499999999998</v>
      </c>
      <c r="BG86">
        <v>0.52568800000000004</v>
      </c>
      <c r="BH86">
        <v>0.54534899999999997</v>
      </c>
      <c r="BI86">
        <v>0.59460500000000005</v>
      </c>
      <c r="BJ86">
        <v>0.52339999999999998</v>
      </c>
      <c r="BK86">
        <v>0.63383199999999995</v>
      </c>
      <c r="BL86">
        <v>0.42753600000000003</v>
      </c>
      <c r="BM86">
        <v>0.63013799999999998</v>
      </c>
      <c r="BN86">
        <v>0.360263</v>
      </c>
      <c r="BO86">
        <v>0.59129299999999996</v>
      </c>
      <c r="BP86">
        <v>0.65854800000000002</v>
      </c>
      <c r="BQ86">
        <v>0.60602900000000004</v>
      </c>
      <c r="BR86">
        <v>0.61083500000000002</v>
      </c>
      <c r="BS86">
        <v>0.519011</v>
      </c>
      <c r="BT86">
        <v>0.50329500000000005</v>
      </c>
      <c r="BU86">
        <v>0.62053899999999995</v>
      </c>
      <c r="BV86">
        <v>1</v>
      </c>
      <c r="BW86">
        <v>0.61279499999999998</v>
      </c>
      <c r="BX86">
        <v>0.66625900000000005</v>
      </c>
      <c r="BY86">
        <v>0.53012199999999998</v>
      </c>
      <c r="BZ86">
        <v>0.59355000000000002</v>
      </c>
      <c r="CA86">
        <v>0.59902599999999995</v>
      </c>
      <c r="CB86">
        <v>0.55116200000000004</v>
      </c>
      <c r="CC86">
        <v>0.54785799999999996</v>
      </c>
      <c r="CD86">
        <v>0.61349100000000001</v>
      </c>
      <c r="CE86">
        <v>0.37138100000000002</v>
      </c>
      <c r="CF86">
        <v>0.568859</v>
      </c>
      <c r="CG86">
        <v>0.53468700000000002</v>
      </c>
      <c r="CH86">
        <v>0.53622599999999998</v>
      </c>
      <c r="CI86">
        <v>0.66138600000000003</v>
      </c>
      <c r="CJ86">
        <v>0.46501700000000001</v>
      </c>
      <c r="CK86">
        <v>0.42503800000000003</v>
      </c>
      <c r="CL86">
        <v>0.64288599999999996</v>
      </c>
      <c r="CM86">
        <v>0.52241899999999997</v>
      </c>
      <c r="CN86">
        <v>0.545844</v>
      </c>
      <c r="CO86">
        <v>0.468167</v>
      </c>
      <c r="CP86">
        <v>0.62822800000000001</v>
      </c>
      <c r="CQ86">
        <v>0.51836000000000004</v>
      </c>
      <c r="CR86">
        <v>0.58064000000000004</v>
      </c>
      <c r="CS86">
        <v>0.44236399999999998</v>
      </c>
      <c r="CT86">
        <v>0.62787099999999996</v>
      </c>
      <c r="CU86">
        <v>0.56049300000000002</v>
      </c>
      <c r="CV86">
        <v>0.43368499999999999</v>
      </c>
      <c r="CW86">
        <v>0.35460199999999997</v>
      </c>
      <c r="CX86">
        <v>0.48239599999999999</v>
      </c>
      <c r="CY86">
        <v>0.52822100000000005</v>
      </c>
      <c r="CZ86">
        <v>0.64568300000000001</v>
      </c>
      <c r="DB86">
        <v>1.5956026579999998E-3</v>
      </c>
      <c r="DC86">
        <v>2.094191645E-3</v>
      </c>
      <c r="DD86">
        <v>2.0345260259999999E-3</v>
      </c>
      <c r="DE86">
        <v>1.8163696589999999E-3</v>
      </c>
      <c r="DF86">
        <v>1.5110939090000001E-3</v>
      </c>
      <c r="DG86">
        <v>1.9015521199999999E-3</v>
      </c>
      <c r="DH86">
        <v>2.3086847029999999E-3</v>
      </c>
      <c r="DI86">
        <v>1.4398067580000001E-3</v>
      </c>
      <c r="DJ86">
        <v>1.4652814929999999E-3</v>
      </c>
      <c r="DK86">
        <v>2.7351865059999998E-3</v>
      </c>
      <c r="DL86">
        <v>1.26026251E-3</v>
      </c>
      <c r="DM86">
        <v>1.9835344489999998E-3</v>
      </c>
      <c r="DN86">
        <v>1.79333713E-3</v>
      </c>
      <c r="DO86">
        <v>2.12008745E-3</v>
      </c>
      <c r="DP86">
        <v>1.9866082599999998E-3</v>
      </c>
      <c r="DQ86">
        <v>2.1550362600000002E-3</v>
      </c>
      <c r="DR86">
        <v>2.4584171949999997E-3</v>
      </c>
      <c r="DS86">
        <v>1.5790546069999998E-3</v>
      </c>
      <c r="DT86">
        <v>1.48553496E-3</v>
      </c>
      <c r="DU86">
        <v>2.045515953E-3</v>
      </c>
      <c r="DV86">
        <v>1.9791132140000002E-3</v>
      </c>
      <c r="DW86">
        <v>1.668531982E-3</v>
      </c>
      <c r="DX86">
        <v>2.2759675640000002E-3</v>
      </c>
      <c r="DY86">
        <v>1.7595673159999999E-3</v>
      </c>
      <c r="DZ86">
        <v>2.089728303E-3</v>
      </c>
      <c r="EA86">
        <v>1.7610831679999999E-3</v>
      </c>
      <c r="EB86">
        <v>2.172973842E-3</v>
      </c>
      <c r="EC86">
        <v>1.318580705E-3</v>
      </c>
      <c r="ED86">
        <v>1.972123452E-3</v>
      </c>
      <c r="EE86">
        <v>1.5938762709999999E-3</v>
      </c>
      <c r="EF86">
        <v>1.7457562199999998E-3</v>
      </c>
      <c r="EG86">
        <v>1.9151526810000001E-3</v>
      </c>
      <c r="EH86">
        <v>2.136130217E-3</v>
      </c>
      <c r="EI86">
        <v>1.916879068E-3</v>
      </c>
      <c r="EJ86">
        <v>1.8469393409999999E-3</v>
      </c>
      <c r="EK86">
        <v>1.8346440969999999E-3</v>
      </c>
      <c r="EL86">
        <v>1.395931264E-3</v>
      </c>
      <c r="EM86">
        <v>1.672321612E-3</v>
      </c>
      <c r="EN86">
        <v>1.3873414359999998E-3</v>
      </c>
      <c r="EO86">
        <v>1.309990877E-3</v>
      </c>
      <c r="EP86">
        <v>1.6503838650000001E-3</v>
      </c>
      <c r="EQ86">
        <v>1.374835657E-3</v>
      </c>
      <c r="ER86">
        <v>1.4171952989999999E-3</v>
      </c>
      <c r="ES86">
        <v>2.108129062E-3</v>
      </c>
      <c r="ET86">
        <v>1.5243155069999998E-3</v>
      </c>
      <c r="EU86">
        <v>1.9482908899999998E-3</v>
      </c>
      <c r="EV86">
        <v>1.9418485189999998E-3</v>
      </c>
      <c r="EW86">
        <v>1.4468386270000001E-3</v>
      </c>
      <c r="EX86">
        <v>1.7092073440000001E-3</v>
      </c>
      <c r="EY86">
        <v>1.872624611E-3</v>
      </c>
      <c r="EZ86">
        <v>1.7531670519999999E-3</v>
      </c>
      <c r="FA86">
        <v>2.4468798769999999E-3</v>
      </c>
      <c r="FB86">
        <v>2.118950561E-3</v>
      </c>
      <c r="FC86">
        <v>2.0701064409999999E-3</v>
      </c>
      <c r="FD86">
        <v>1.812790564E-3</v>
      </c>
      <c r="FE86">
        <v>2.1352459700000001E-3</v>
      </c>
      <c r="FF86">
        <v>2.4549644210000001E-3</v>
      </c>
      <c r="FG86">
        <v>1.8168328359999999E-3</v>
      </c>
      <c r="FH86">
        <v>1.965512653E-3</v>
      </c>
      <c r="FI86">
        <v>1.0883396289999999E-3</v>
      </c>
      <c r="FJ86">
        <v>1.4033420960000002E-3</v>
      </c>
      <c r="FK86">
        <v>1.2011442819999999E-3</v>
      </c>
      <c r="FL86">
        <v>1.9614282740000001E-3</v>
      </c>
      <c r="FM86">
        <v>2.2479664089999998E-3</v>
      </c>
      <c r="FN86">
        <v>1.73270305E-3</v>
      </c>
      <c r="FO86">
        <v>1.8335493149999999E-3</v>
      </c>
      <c r="FP86">
        <v>1.6336252789999998E-3</v>
      </c>
      <c r="FQ86">
        <v>2.0321259269999998E-3</v>
      </c>
      <c r="FR86">
        <v>2.5505473109999999E-3</v>
      </c>
      <c r="FS86">
        <v>1.7729994489999999E-3</v>
      </c>
      <c r="FT86">
        <v>2.194574733E-3</v>
      </c>
      <c r="FU86">
        <v>2.205354125E-3</v>
      </c>
      <c r="FV86">
        <v>1.5316842319999999E-3</v>
      </c>
      <c r="FW86">
        <v>1.914268434E-3</v>
      </c>
      <c r="FX86">
        <v>1.8810039040000001E-3</v>
      </c>
      <c r="FY86">
        <v>1.840370649E-3</v>
      </c>
      <c r="FZ86">
        <v>1.7491668870000001E-3</v>
      </c>
      <c r="GA86">
        <v>2.0406736479999998E-3</v>
      </c>
      <c r="GB86">
        <v>1.733839939E-3</v>
      </c>
      <c r="GC86">
        <v>1.7241553289999998E-3</v>
      </c>
      <c r="GD86">
        <v>1.978439502E-3</v>
      </c>
      <c r="GE86">
        <v>1.6657108129999997E-3</v>
      </c>
      <c r="GF86">
        <v>1.8939307529999999E-3</v>
      </c>
      <c r="GG86">
        <v>2.1029077940000001E-3</v>
      </c>
      <c r="GH86">
        <v>1.4348802390000001E-3</v>
      </c>
      <c r="GI86">
        <v>1.9525858039999998E-3</v>
      </c>
      <c r="GJ86">
        <v>1.9090471660000001E-3</v>
      </c>
      <c r="GK86">
        <v>1.6364043410000001E-3</v>
      </c>
      <c r="GL86">
        <v>1.3616561659999999E-3</v>
      </c>
      <c r="GM86">
        <v>2.3579920000000002E-3</v>
      </c>
      <c r="GN86">
        <v>1.508146419E-3</v>
      </c>
      <c r="GO86">
        <v>2.323085297E-3</v>
      </c>
      <c r="GP86">
        <v>1.5960658349999999E-3</v>
      </c>
      <c r="GQ86">
        <v>1.7075230639999998E-3</v>
      </c>
      <c r="GR86">
        <v>2.1717106319999999E-3</v>
      </c>
      <c r="GS86">
        <v>1.7725783790000001E-3</v>
      </c>
      <c r="GT86">
        <v>1.326707356E-3</v>
      </c>
      <c r="GU86">
        <v>1.156047685E-3</v>
      </c>
      <c r="GV86">
        <v>1.6608685079999999E-3</v>
      </c>
      <c r="GW86">
        <v>2.2208916079999997E-3</v>
      </c>
      <c r="GY86">
        <f t="shared" si="105"/>
        <v>9.0810693635019789E-4</v>
      </c>
      <c r="GZ86">
        <f t="shared" si="106"/>
        <v>8.8659488063555503E-4</v>
      </c>
      <c r="HA86">
        <f t="shared" si="112"/>
        <v>1.281814466686806E-3</v>
      </c>
      <c r="HB86">
        <f t="shared" si="113"/>
        <v>9.6964714602124199E-4</v>
      </c>
      <c r="HC86">
        <f t="shared" si="114"/>
        <v>8.77327523720219E-4</v>
      </c>
      <c r="HD86">
        <f t="shared" si="115"/>
        <v>1.1960325477812399E-3</v>
      </c>
      <c r="HE86">
        <f t="shared" si="116"/>
        <v>1.5614304164952868E-3</v>
      </c>
      <c r="HF86">
        <f t="shared" si="117"/>
        <v>8.2377823755591011E-4</v>
      </c>
      <c r="HG86">
        <f t="shared" si="118"/>
        <v>4.97293094220312E-4</v>
      </c>
      <c r="HH86">
        <f t="shared" si="119"/>
        <v>1.612129867382424E-3</v>
      </c>
      <c r="HI86">
        <f t="shared" si="120"/>
        <v>7.2900893100958004E-4</v>
      </c>
      <c r="HJ86">
        <f t="shared" si="121"/>
        <v>1.2011689562809299E-3</v>
      </c>
      <c r="HK86">
        <f t="shared" si="122"/>
        <v>1.1700807438398001E-3</v>
      </c>
      <c r="HL86">
        <f t="shared" si="123"/>
        <v>1.3617088481730501E-3</v>
      </c>
      <c r="HM86">
        <f t="shared" si="124"/>
        <v>1.37529115284106E-3</v>
      </c>
      <c r="HN86">
        <f t="shared" si="125"/>
        <v>1.3640797666009802E-3</v>
      </c>
      <c r="HO86">
        <f t="shared" si="126"/>
        <v>1.4218624609861749E-3</v>
      </c>
      <c r="HP86">
        <f t="shared" si="127"/>
        <v>8.5815617482943392E-4</v>
      </c>
      <c r="HQ86">
        <f t="shared" si="128"/>
        <v>7.8638130089064005E-4</v>
      </c>
      <c r="HR86">
        <f t="shared" si="129"/>
        <v>1.2997351551478711E-3</v>
      </c>
      <c r="HS86">
        <f t="shared" si="130"/>
        <v>1.20323156514951E-3</v>
      </c>
      <c r="HT86">
        <f t="shared" si="131"/>
        <v>1.0179913846019839E-3</v>
      </c>
      <c r="HU86">
        <f t="shared" si="132"/>
        <v>1.367656220818368E-3</v>
      </c>
      <c r="HV86">
        <f t="shared" si="133"/>
        <v>1.0812242030376279E-3</v>
      </c>
      <c r="HW86">
        <f t="shared" si="134"/>
        <v>1.362964683510963E-3</v>
      </c>
      <c r="HX86">
        <f t="shared" si="135"/>
        <v>1.003600792530336E-3</v>
      </c>
      <c r="HY86">
        <f t="shared" si="136"/>
        <v>1.45932577281036E-3</v>
      </c>
      <c r="HZ86">
        <f t="shared" si="137"/>
        <v>8.2787089563425001E-4</v>
      </c>
      <c r="IA86">
        <f t="shared" si="138"/>
        <v>1.1861671763040839E-3</v>
      </c>
      <c r="IB86">
        <f t="shared" si="139"/>
        <v>9.0935263501735889E-4</v>
      </c>
      <c r="IC86">
        <f t="shared" si="140"/>
        <v>1.0601017358139E-3</v>
      </c>
      <c r="ID86">
        <f t="shared" si="141"/>
        <v>1.2751239762312479E-3</v>
      </c>
      <c r="IE86">
        <f t="shared" si="142"/>
        <v>1.376584259611093E-3</v>
      </c>
      <c r="IF86">
        <f t="shared" si="143"/>
        <v>1.143644555792024E-3</v>
      </c>
      <c r="IG86">
        <f t="shared" si="144"/>
        <v>1.0344319391679389E-3</v>
      </c>
      <c r="IH86">
        <f t="shared" si="145"/>
        <v>1.0414063673564978E-3</v>
      </c>
      <c r="II86">
        <f t="shared" si="146"/>
        <v>7.4070765137241592E-4</v>
      </c>
      <c r="IJ86">
        <f t="shared" si="147"/>
        <v>9.2214154935936791E-4</v>
      </c>
      <c r="IK86">
        <f t="shared" si="148"/>
        <v>7.9947076325079594E-4</v>
      </c>
      <c r="IL86">
        <f t="shared" si="149"/>
        <v>4.2759936212507799E-4</v>
      </c>
      <c r="IM86">
        <f t="shared" si="150"/>
        <v>1.040380533505755E-3</v>
      </c>
      <c r="IN86">
        <f t="shared" si="151"/>
        <v>7.3425297999136206E-4</v>
      </c>
      <c r="IO86">
        <f t="shared" si="152"/>
        <v>5.9543602207014895E-4</v>
      </c>
      <c r="IP86">
        <f t="shared" si="153"/>
        <v>1.2901264989755739E-3</v>
      </c>
      <c r="IQ86">
        <f t="shared" si="154"/>
        <v>9.9979854104129996E-4</v>
      </c>
      <c r="IR86">
        <f t="shared" si="155"/>
        <v>1.2648265492062199E-3</v>
      </c>
      <c r="IS86">
        <f t="shared" si="156"/>
        <v>1.0828135711647799E-3</v>
      </c>
      <c r="IT86">
        <f t="shared" si="157"/>
        <v>8.0547676623030496E-4</v>
      </c>
      <c r="IU86">
        <f t="shared" si="158"/>
        <v>9.9309732466963197E-4</v>
      </c>
      <c r="IV86">
        <f t="shared" si="159"/>
        <v>9.1896992897752897E-4</v>
      </c>
      <c r="IW86">
        <f t="shared" si="160"/>
        <v>9.3060210920622392E-4</v>
      </c>
      <c r="IX86">
        <f t="shared" si="161"/>
        <v>1.5759863911781599E-3</v>
      </c>
      <c r="IY86">
        <f t="shared" si="162"/>
        <v>1.015218879082954E-3</v>
      </c>
      <c r="IZ86">
        <f t="shared" si="163"/>
        <v>1.2872853398036448E-3</v>
      </c>
      <c r="JA86">
        <f t="shared" si="164"/>
        <v>9.529622460080321E-4</v>
      </c>
      <c r="JB86">
        <f t="shared" si="165"/>
        <v>1.1644542544935299E-3</v>
      </c>
      <c r="JC86">
        <f t="shared" si="166"/>
        <v>1.4597341195487052E-3</v>
      </c>
      <c r="JD86">
        <f t="shared" si="167"/>
        <v>9.5093030636239986E-4</v>
      </c>
      <c r="JE86">
        <f t="shared" si="168"/>
        <v>1.2458048158762959E-3</v>
      </c>
      <c r="JF86">
        <f t="shared" si="169"/>
        <v>4.6530437162414399E-4</v>
      </c>
      <c r="JG86">
        <f t="shared" si="170"/>
        <v>8.8429918168924813E-4</v>
      </c>
      <c r="JH86">
        <f t="shared" si="171"/>
        <v>4.3272784246616594E-4</v>
      </c>
      <c r="JI86">
        <f t="shared" si="172"/>
        <v>1.159778808418282E-3</v>
      </c>
      <c r="JJ86">
        <f t="shared" si="173"/>
        <v>1.480393782714132E-3</v>
      </c>
      <c r="JK86">
        <f t="shared" si="174"/>
        <v>1.05006829668845E-3</v>
      </c>
      <c r="JL86">
        <f t="shared" si="111"/>
        <v>1.119996095828025E-3</v>
      </c>
      <c r="JM86">
        <f t="shared" si="104"/>
        <v>8.478694896790689E-4</v>
      </c>
      <c r="JN86">
        <f t="shared" si="107"/>
        <v>1.022758818429465E-3</v>
      </c>
      <c r="JO86">
        <f t="shared" si="108"/>
        <v>1.5827140778206289E-3</v>
      </c>
      <c r="JP86">
        <f t="shared" si="76"/>
        <v>1.7729994489999999E-3</v>
      </c>
      <c r="JQ86">
        <f t="shared" si="77"/>
        <v>1.3448244235087349E-3</v>
      </c>
      <c r="JR86">
        <f t="shared" si="78"/>
        <v>1.469337033968375E-3</v>
      </c>
      <c r="JS86">
        <f t="shared" si="79"/>
        <v>8.1197950843630391E-4</v>
      </c>
      <c r="JT86">
        <f t="shared" si="80"/>
        <v>1.1362140290007E-3</v>
      </c>
      <c r="JU86">
        <f t="shared" si="81"/>
        <v>1.126770244597504E-3</v>
      </c>
      <c r="JV86">
        <f t="shared" si="82"/>
        <v>1.0143423676441381E-3</v>
      </c>
      <c r="JW86">
        <f t="shared" si="83"/>
        <v>9.5829507237804601E-4</v>
      </c>
      <c r="JX86">
        <f t="shared" si="84"/>
        <v>1.2519349169851678E-3</v>
      </c>
      <c r="JY86">
        <f t="shared" si="85"/>
        <v>6.4391521038575906E-4</v>
      </c>
      <c r="JZ86">
        <f t="shared" si="86"/>
        <v>9.8080127629961091E-4</v>
      </c>
      <c r="KA86">
        <f t="shared" si="87"/>
        <v>1.0578458820058741E-3</v>
      </c>
      <c r="KB86">
        <f t="shared" si="88"/>
        <v>8.9319744641173785E-4</v>
      </c>
      <c r="KC86">
        <f t="shared" si="89"/>
        <v>1.252619285003658E-3</v>
      </c>
      <c r="KD86">
        <f t="shared" si="90"/>
        <v>9.7788787364249817E-4</v>
      </c>
      <c r="KE86">
        <f t="shared" si="75"/>
        <v>6.0987862702408207E-4</v>
      </c>
      <c r="KF86">
        <f t="shared" si="91"/>
        <v>1.2552900771903438E-3</v>
      </c>
      <c r="KG86">
        <f t="shared" si="92"/>
        <v>9.9732251141455407E-4</v>
      </c>
      <c r="KH86">
        <f t="shared" si="93"/>
        <v>8.9322149110880405E-4</v>
      </c>
      <c r="KI86">
        <f t="shared" si="94"/>
        <v>6.3748248226772194E-4</v>
      </c>
      <c r="KJ86">
        <f t="shared" si="95"/>
        <v>1.4813565981760001E-3</v>
      </c>
      <c r="KK86">
        <f t="shared" si="96"/>
        <v>7.8176277775284008E-4</v>
      </c>
      <c r="KL86">
        <f t="shared" si="97"/>
        <v>1.34887624685008E-3</v>
      </c>
      <c r="KM86">
        <f t="shared" si="98"/>
        <v>7.0604206703393996E-4</v>
      </c>
      <c r="KN86">
        <f t="shared" si="99"/>
        <v>1.0721042137167439E-3</v>
      </c>
      <c r="KO86">
        <f t="shared" si="100"/>
        <v>1.217228607261576E-3</v>
      </c>
      <c r="KP86">
        <f t="shared" si="109"/>
        <v>7.68740654296615E-4</v>
      </c>
      <c r="KQ86">
        <f t="shared" si="110"/>
        <v>4.7045308185231195E-4</v>
      </c>
      <c r="KR86">
        <f t="shared" si="101"/>
        <v>5.5767277905326E-4</v>
      </c>
      <c r="KS86">
        <f t="shared" si="102"/>
        <v>8.77305624164268E-4</v>
      </c>
      <c r="KT86">
        <f t="shared" si="103"/>
        <v>1.4339919561282639E-3</v>
      </c>
    </row>
    <row r="87" spans="1:306" x14ac:dyDescent="0.25">
      <c r="A87">
        <v>-1.7459999999999999E-3</v>
      </c>
      <c r="C87">
        <v>5.2118999999999999E-2</v>
      </c>
      <c r="E87">
        <v>0.60064300000000004</v>
      </c>
      <c r="F87">
        <v>0.44540999999999997</v>
      </c>
      <c r="G87">
        <v>0.60611599999999999</v>
      </c>
      <c r="H87">
        <v>0.44187599999999999</v>
      </c>
      <c r="I87">
        <v>0.534022</v>
      </c>
      <c r="J87">
        <v>0.61545000000000005</v>
      </c>
      <c r="K87">
        <v>0.60335700000000003</v>
      </c>
      <c r="L87">
        <v>0.489871</v>
      </c>
      <c r="M87">
        <v>0.37333499999999997</v>
      </c>
      <c r="N87">
        <v>0.54391199999999995</v>
      </c>
      <c r="O87">
        <v>0.591557</v>
      </c>
      <c r="P87">
        <v>0.53440900000000002</v>
      </c>
      <c r="Q87">
        <v>0.63481299999999996</v>
      </c>
      <c r="R87">
        <v>0.65977399999999997</v>
      </c>
      <c r="S87">
        <v>0.61456900000000003</v>
      </c>
      <c r="T87">
        <v>0.55631399999999998</v>
      </c>
      <c r="U87">
        <v>0.46583400000000003</v>
      </c>
      <c r="V87">
        <v>0.53453899999999999</v>
      </c>
      <c r="W87">
        <v>0.46250599999999997</v>
      </c>
      <c r="X87">
        <v>0.55345299999999997</v>
      </c>
      <c r="Y87">
        <v>0.52366000000000001</v>
      </c>
      <c r="Z87">
        <v>0.62742900000000001</v>
      </c>
      <c r="AA87">
        <v>0.52965099999999998</v>
      </c>
      <c r="AB87">
        <v>0.59180200000000005</v>
      </c>
      <c r="AC87">
        <v>0.60422799999999999</v>
      </c>
      <c r="AD87">
        <v>0.53164800000000001</v>
      </c>
      <c r="AE87">
        <v>0.61251299999999997</v>
      </c>
      <c r="AF87">
        <v>0.51527900000000004</v>
      </c>
      <c r="AG87">
        <v>0.56226200000000004</v>
      </c>
      <c r="AH87">
        <v>0.55932999999999999</v>
      </c>
      <c r="AI87">
        <v>0.60351699999999997</v>
      </c>
      <c r="AJ87">
        <v>0.64496100000000001</v>
      </c>
      <c r="AK87">
        <v>0.59918000000000005</v>
      </c>
      <c r="AL87">
        <v>0.49327100000000002</v>
      </c>
      <c r="AM87">
        <v>0.61791300000000005</v>
      </c>
      <c r="AN87">
        <v>0.50368800000000002</v>
      </c>
      <c r="AO87">
        <v>0.51587899999999998</v>
      </c>
      <c r="AP87">
        <v>0.49598599999999998</v>
      </c>
      <c r="AQ87">
        <v>0.400893</v>
      </c>
      <c r="AR87">
        <v>0.38517499999999999</v>
      </c>
      <c r="AS87">
        <v>0.49507000000000001</v>
      </c>
      <c r="AT87">
        <v>0.50207100000000005</v>
      </c>
      <c r="AU87">
        <v>0.45440000000000003</v>
      </c>
      <c r="AV87">
        <v>0.55880399999999997</v>
      </c>
      <c r="AW87">
        <v>0.64129599999999998</v>
      </c>
      <c r="AX87">
        <v>0.53026200000000001</v>
      </c>
      <c r="AY87">
        <v>0.60223499999999996</v>
      </c>
      <c r="AZ87">
        <v>0.45672699999999999</v>
      </c>
      <c r="BA87">
        <v>0.406887</v>
      </c>
      <c r="BB87">
        <v>0.46048499999999998</v>
      </c>
      <c r="BC87">
        <v>0.52212099999999995</v>
      </c>
      <c r="BD87">
        <v>0.658636</v>
      </c>
      <c r="BE87">
        <v>0.41708200000000001</v>
      </c>
      <c r="BF87">
        <v>0.58157099999999995</v>
      </c>
      <c r="BG87">
        <v>0.465256</v>
      </c>
      <c r="BH87">
        <v>0.56417799999999996</v>
      </c>
      <c r="BI87">
        <v>0.42219899999999999</v>
      </c>
      <c r="BJ87">
        <v>0.49681599999999998</v>
      </c>
      <c r="BK87">
        <v>0.58477900000000005</v>
      </c>
      <c r="BL87">
        <v>0.38948899999999997</v>
      </c>
      <c r="BM87">
        <v>0.51339900000000005</v>
      </c>
      <c r="BN87">
        <v>0.41552699999999998</v>
      </c>
      <c r="BO87">
        <v>0.469331</v>
      </c>
      <c r="BP87">
        <v>0.58967800000000004</v>
      </c>
      <c r="BQ87">
        <v>0.564222</v>
      </c>
      <c r="BR87">
        <v>0.61956599999999995</v>
      </c>
      <c r="BS87">
        <v>0.53023600000000004</v>
      </c>
      <c r="BT87">
        <v>0.37230799999999997</v>
      </c>
      <c r="BU87">
        <v>0.58369300000000002</v>
      </c>
      <c r="BV87">
        <v>0.61279499999999998</v>
      </c>
      <c r="BW87">
        <v>1</v>
      </c>
      <c r="BX87">
        <v>0.50217900000000004</v>
      </c>
      <c r="BY87">
        <v>0.42913200000000001</v>
      </c>
      <c r="BZ87">
        <v>0.56638900000000003</v>
      </c>
      <c r="CA87">
        <v>0.56853699999999996</v>
      </c>
      <c r="CB87">
        <v>0.572183</v>
      </c>
      <c r="CC87">
        <v>0.54809300000000005</v>
      </c>
      <c r="CD87">
        <v>0.47027099999999999</v>
      </c>
      <c r="CE87">
        <v>0.42551</v>
      </c>
      <c r="CF87">
        <v>0.479877</v>
      </c>
      <c r="CG87">
        <v>0.56760299999999997</v>
      </c>
      <c r="CH87">
        <v>0.50834299999999999</v>
      </c>
      <c r="CI87">
        <v>0.67484699999999997</v>
      </c>
      <c r="CJ87">
        <v>0.43647999999999998</v>
      </c>
      <c r="CK87">
        <v>0.379191</v>
      </c>
      <c r="CL87">
        <v>0.62966500000000003</v>
      </c>
      <c r="CM87">
        <v>0.37409300000000001</v>
      </c>
      <c r="CN87">
        <v>0.33327499999999999</v>
      </c>
      <c r="CO87">
        <v>0.50521400000000005</v>
      </c>
      <c r="CP87">
        <v>0.493566</v>
      </c>
      <c r="CQ87">
        <v>0.567882</v>
      </c>
      <c r="CR87">
        <v>0.51647299999999996</v>
      </c>
      <c r="CS87">
        <v>0.51964200000000005</v>
      </c>
      <c r="CT87">
        <v>0.60303600000000002</v>
      </c>
      <c r="CU87">
        <v>0.57367299999999999</v>
      </c>
      <c r="CV87">
        <v>0.411219</v>
      </c>
      <c r="CW87">
        <v>0.36131099999999999</v>
      </c>
      <c r="CX87">
        <v>0.42666799999999999</v>
      </c>
      <c r="CY87">
        <v>0.44076100000000001</v>
      </c>
      <c r="CZ87">
        <v>0.52398199999999995</v>
      </c>
      <c r="DB87">
        <v>1.9749973859999998E-3</v>
      </c>
      <c r="DC87">
        <v>2.5921384650000002E-3</v>
      </c>
      <c r="DD87">
        <v>2.518285842E-3</v>
      </c>
      <c r="DE87">
        <v>2.2482573030000001E-3</v>
      </c>
      <c r="DF87">
        <v>1.870394553E-3</v>
      </c>
      <c r="DG87">
        <v>2.3536940399999998E-3</v>
      </c>
      <c r="DH87">
        <v>2.8576326510000001E-3</v>
      </c>
      <c r="DI87">
        <v>1.782157086E-3</v>
      </c>
      <c r="DJ87">
        <v>1.8136890809999997E-3</v>
      </c>
      <c r="DK87">
        <v>3.3855460020000001E-3</v>
      </c>
      <c r="DL87">
        <v>1.5599216699999998E-3</v>
      </c>
      <c r="DM87">
        <v>2.4551697330000002E-3</v>
      </c>
      <c r="DN87">
        <v>2.2197482100000001E-3</v>
      </c>
      <c r="DO87">
        <v>2.6241916499999997E-3</v>
      </c>
      <c r="DP87">
        <v>2.4589744200000001E-3</v>
      </c>
      <c r="DQ87">
        <v>2.6674504200000001E-3</v>
      </c>
      <c r="DR87">
        <v>3.0429678149999999E-3</v>
      </c>
      <c r="DS87">
        <v>1.9545146189999998E-3</v>
      </c>
      <c r="DT87">
        <v>1.8387583199999998E-3</v>
      </c>
      <c r="DU87">
        <v>2.5318889009999998E-3</v>
      </c>
      <c r="DV87">
        <v>2.4496972380000002E-3</v>
      </c>
      <c r="DW87">
        <v>2.0652674940000002E-3</v>
      </c>
      <c r="DX87">
        <v>2.8171361880000001E-3</v>
      </c>
      <c r="DY87">
        <v>2.1779487719999998E-3</v>
      </c>
      <c r="DZ87">
        <v>2.5866138509999998E-3</v>
      </c>
      <c r="EA87">
        <v>2.179825056E-3</v>
      </c>
      <c r="EB87">
        <v>2.6896531139999997E-3</v>
      </c>
      <c r="EC87">
        <v>1.6321064850000002E-3</v>
      </c>
      <c r="ED87">
        <v>2.441045484E-3</v>
      </c>
      <c r="EE87">
        <v>1.972860507E-3</v>
      </c>
      <c r="EF87">
        <v>2.16085374E-3</v>
      </c>
      <c r="EG87">
        <v>2.370528477E-3</v>
      </c>
      <c r="EH87">
        <v>2.6440489889999999E-3</v>
      </c>
      <c r="EI87">
        <v>2.3726653560000002E-3</v>
      </c>
      <c r="EJ87">
        <v>2.286095697E-3</v>
      </c>
      <c r="EK87">
        <v>2.2708769489999999E-3</v>
      </c>
      <c r="EL87">
        <v>1.7278490879999999E-3</v>
      </c>
      <c r="EM87">
        <v>2.0699582039999998E-3</v>
      </c>
      <c r="EN87">
        <v>1.7172168119999999E-3</v>
      </c>
      <c r="EO87">
        <v>1.621474209E-3</v>
      </c>
      <c r="EP87">
        <v>2.0428042050000001E-3</v>
      </c>
      <c r="EQ87">
        <v>1.7017374689999999E-3</v>
      </c>
      <c r="ER87">
        <v>1.754169183E-3</v>
      </c>
      <c r="ES87">
        <v>2.6093898539999998E-3</v>
      </c>
      <c r="ET87">
        <v>1.8867599189999998E-3</v>
      </c>
      <c r="EU87">
        <v>2.41154613E-3</v>
      </c>
      <c r="EV87">
        <v>2.403571923E-3</v>
      </c>
      <c r="EW87">
        <v>1.7908609590000001E-3</v>
      </c>
      <c r="EX87">
        <v>2.115614448E-3</v>
      </c>
      <c r="EY87">
        <v>2.3178882869999999E-3</v>
      </c>
      <c r="EZ87">
        <v>2.1700266840000001E-3</v>
      </c>
      <c r="FA87">
        <v>3.028687209E-3</v>
      </c>
      <c r="FB87">
        <v>2.622784437E-3</v>
      </c>
      <c r="FC87">
        <v>2.5623263969999999E-3</v>
      </c>
      <c r="FD87">
        <v>2.243827188E-3</v>
      </c>
      <c r="FE87">
        <v>2.6429544899999997E-3</v>
      </c>
      <c r="FF87">
        <v>3.038694057E-3</v>
      </c>
      <c r="FG87">
        <v>2.248830612E-3</v>
      </c>
      <c r="FH87">
        <v>2.4328628009999999E-3</v>
      </c>
      <c r="FI87">
        <v>1.3471197929999998E-3</v>
      </c>
      <c r="FJ87">
        <v>1.737022032E-3</v>
      </c>
      <c r="FK87">
        <v>1.486746594E-3</v>
      </c>
      <c r="FL87">
        <v>2.427807258E-3</v>
      </c>
      <c r="FM87">
        <v>2.7824770529999996E-3</v>
      </c>
      <c r="FN87">
        <v>2.1446968499999998E-3</v>
      </c>
      <c r="FO87">
        <v>2.2695218550000001E-3</v>
      </c>
      <c r="FP87">
        <v>2.0220608429999997E-3</v>
      </c>
      <c r="FQ87">
        <v>2.5153150589999999E-3</v>
      </c>
      <c r="FR87">
        <v>3.1570041869999998E-3</v>
      </c>
      <c r="FS87">
        <v>2.194574733E-3</v>
      </c>
      <c r="FT87">
        <v>2.7163901609999997E-3</v>
      </c>
      <c r="FU87">
        <v>2.729732625E-3</v>
      </c>
      <c r="FV87">
        <v>1.8958807439999998E-3</v>
      </c>
      <c r="FW87">
        <v>2.3694339780000002E-3</v>
      </c>
      <c r="FX87">
        <v>2.3282599680000001E-3</v>
      </c>
      <c r="FY87">
        <v>2.2779651330000002E-3</v>
      </c>
      <c r="FZ87">
        <v>2.165075379E-3</v>
      </c>
      <c r="GA87">
        <v>2.5258952159999998E-3</v>
      </c>
      <c r="GB87">
        <v>2.146104063E-3</v>
      </c>
      <c r="GC87">
        <v>2.134116693E-3</v>
      </c>
      <c r="GD87">
        <v>2.4488633339999999E-3</v>
      </c>
      <c r="GE87">
        <v>2.0617755209999997E-3</v>
      </c>
      <c r="GF87">
        <v>2.3442605009999997E-3</v>
      </c>
      <c r="GG87">
        <v>2.6029270980000001E-3</v>
      </c>
      <c r="GH87">
        <v>1.7760591630000002E-3</v>
      </c>
      <c r="GI87">
        <v>2.4168622679999999E-3</v>
      </c>
      <c r="GJ87">
        <v>2.3629712220000001E-3</v>
      </c>
      <c r="GK87">
        <v>2.0255006970000002E-3</v>
      </c>
      <c r="GL87">
        <v>1.6854242219999998E-3</v>
      </c>
      <c r="GM87">
        <v>2.9186640000000001E-3</v>
      </c>
      <c r="GN87">
        <v>1.866746223E-3</v>
      </c>
      <c r="GO87">
        <v>2.875457349E-3</v>
      </c>
      <c r="GP87">
        <v>1.9755706950000001E-3</v>
      </c>
      <c r="GQ87">
        <v>2.1135296879999997E-3</v>
      </c>
      <c r="GR87">
        <v>2.6880895439999998E-3</v>
      </c>
      <c r="GS87">
        <v>2.1940535430000001E-3</v>
      </c>
      <c r="GT87">
        <v>1.642165452E-3</v>
      </c>
      <c r="GU87">
        <v>1.4309271449999999E-3</v>
      </c>
      <c r="GV87">
        <v>2.0557818360000001E-3</v>
      </c>
      <c r="GW87">
        <v>2.748964536E-3</v>
      </c>
      <c r="GY87">
        <f t="shared" si="105"/>
        <v>1.1862683549191979E-3</v>
      </c>
      <c r="GZ87">
        <f t="shared" si="106"/>
        <v>1.1545643936956499E-3</v>
      </c>
      <c r="HA87">
        <f t="shared" si="112"/>
        <v>1.5263733414096719E-3</v>
      </c>
      <c r="HB87">
        <f t="shared" si="113"/>
        <v>9.9345094402042812E-4</v>
      </c>
      <c r="HC87">
        <f t="shared" si="114"/>
        <v>9.9883183998216601E-4</v>
      </c>
      <c r="HD87">
        <f t="shared" si="115"/>
        <v>1.4485809969180001E-3</v>
      </c>
      <c r="HE87">
        <f t="shared" si="116"/>
        <v>1.7241726634094072E-3</v>
      </c>
      <c r="HF87">
        <f t="shared" si="117"/>
        <v>8.73027073875906E-4</v>
      </c>
      <c r="HG87">
        <f t="shared" si="118"/>
        <v>6.7711361305513489E-4</v>
      </c>
      <c r="HH87">
        <f t="shared" si="119"/>
        <v>1.8414390970398239E-3</v>
      </c>
      <c r="HI87">
        <f t="shared" si="120"/>
        <v>9.2278258334018988E-4</v>
      </c>
      <c r="HJ87">
        <f t="shared" si="121"/>
        <v>1.3120648018427972E-3</v>
      </c>
      <c r="HK87">
        <f t="shared" si="122"/>
        <v>1.4091250204347301E-3</v>
      </c>
      <c r="HL87">
        <f t="shared" si="123"/>
        <v>1.7313734216870998E-3</v>
      </c>
      <c r="HM87">
        <f t="shared" si="124"/>
        <v>1.5112094503249801E-3</v>
      </c>
      <c r="HN87">
        <f t="shared" si="125"/>
        <v>1.48394001295188E-3</v>
      </c>
      <c r="HO87">
        <f t="shared" si="126"/>
        <v>1.4175178691327101E-3</v>
      </c>
      <c r="HP87">
        <f t="shared" si="127"/>
        <v>1.0447642899256409E-3</v>
      </c>
      <c r="HQ87">
        <f t="shared" si="128"/>
        <v>8.5043675554991982E-4</v>
      </c>
      <c r="HR87">
        <f t="shared" si="129"/>
        <v>1.4012815079251528E-3</v>
      </c>
      <c r="HS87">
        <f t="shared" si="130"/>
        <v>1.2828084556510801E-3</v>
      </c>
      <c r="HT87">
        <f t="shared" si="131"/>
        <v>1.295808718492926E-3</v>
      </c>
      <c r="HU87">
        <f t="shared" si="132"/>
        <v>1.492098999110388E-3</v>
      </c>
      <c r="HV87">
        <f t="shared" si="133"/>
        <v>1.288914439167144E-3</v>
      </c>
      <c r="HW87">
        <f t="shared" si="134"/>
        <v>1.5629045139620278E-3</v>
      </c>
      <c r="HX87">
        <f t="shared" si="135"/>
        <v>1.1588996313722881E-3</v>
      </c>
      <c r="HY87">
        <f t="shared" si="136"/>
        <v>1.6474474978154818E-3</v>
      </c>
      <c r="HZ87">
        <f t="shared" si="137"/>
        <v>8.4099019748431515E-4</v>
      </c>
      <c r="IA87">
        <f t="shared" si="138"/>
        <v>1.3725071159248082E-3</v>
      </c>
      <c r="IB87">
        <f t="shared" si="139"/>
        <v>1.1034800673803101E-3</v>
      </c>
      <c r="IC87">
        <f t="shared" si="140"/>
        <v>1.3041119666035799E-3</v>
      </c>
      <c r="ID87">
        <f t="shared" si="141"/>
        <v>1.528898417054397E-3</v>
      </c>
      <c r="IE87">
        <f t="shared" si="142"/>
        <v>1.5842612732290201E-3</v>
      </c>
      <c r="IF87">
        <f t="shared" si="143"/>
        <v>1.1703670128194762E-3</v>
      </c>
      <c r="IG87">
        <f t="shared" si="144"/>
        <v>1.412608250420361E-3</v>
      </c>
      <c r="IH87">
        <f t="shared" si="145"/>
        <v>1.1438134686879121E-3</v>
      </c>
      <c r="II87">
        <f t="shared" si="146"/>
        <v>8.9136105966835188E-4</v>
      </c>
      <c r="IJ87">
        <f t="shared" si="147"/>
        <v>1.0266702897691439E-3</v>
      </c>
      <c r="IK87">
        <f t="shared" si="148"/>
        <v>6.8842019941311593E-4</v>
      </c>
      <c r="IL87">
        <f t="shared" si="149"/>
        <v>6.2455132845157496E-4</v>
      </c>
      <c r="IM87">
        <f t="shared" si="150"/>
        <v>1.0113310777693501E-3</v>
      </c>
      <c r="IN87">
        <f t="shared" si="151"/>
        <v>8.5439303279829907E-4</v>
      </c>
      <c r="IO87">
        <f t="shared" si="152"/>
        <v>7.9709447675520002E-4</v>
      </c>
      <c r="IP87">
        <f t="shared" si="153"/>
        <v>1.4581374879746158E-3</v>
      </c>
      <c r="IQ87">
        <f t="shared" si="154"/>
        <v>1.2099715890150238E-3</v>
      </c>
      <c r="IR87">
        <f t="shared" si="155"/>
        <v>1.27875127398606E-3</v>
      </c>
      <c r="IS87">
        <f t="shared" si="156"/>
        <v>1.4475151370479048E-3</v>
      </c>
      <c r="IT87">
        <f t="shared" si="157"/>
        <v>8.1793455322119301E-4</v>
      </c>
      <c r="IU87">
        <f t="shared" si="158"/>
        <v>8.6081601590337598E-4</v>
      </c>
      <c r="IV87">
        <f t="shared" si="159"/>
        <v>1.0673527878391949E-3</v>
      </c>
      <c r="IW87">
        <f t="shared" si="160"/>
        <v>1.1330165022767639E-3</v>
      </c>
      <c r="IX87">
        <f t="shared" si="161"/>
        <v>1.9948024285869241E-3</v>
      </c>
      <c r="IY87">
        <f t="shared" si="162"/>
        <v>1.0939161785528341E-3</v>
      </c>
      <c r="IZ87">
        <f t="shared" si="163"/>
        <v>1.4901747250296868E-3</v>
      </c>
      <c r="JA87">
        <f t="shared" si="164"/>
        <v>1.0439540621801279E-3</v>
      </c>
      <c r="JB87">
        <f t="shared" si="165"/>
        <v>1.4910967782592198E-3</v>
      </c>
      <c r="JC87">
        <f t="shared" si="166"/>
        <v>1.282933592171343E-3</v>
      </c>
      <c r="JD87">
        <f t="shared" si="167"/>
        <v>1.1172550293313919E-3</v>
      </c>
      <c r="JE87">
        <f t="shared" si="168"/>
        <v>1.4226870759059792E-3</v>
      </c>
      <c r="JF87">
        <f t="shared" si="169"/>
        <v>5.2468834105577687E-4</v>
      </c>
      <c r="JG87">
        <f t="shared" si="170"/>
        <v>8.9178537420676808E-4</v>
      </c>
      <c r="JH87">
        <f t="shared" si="171"/>
        <v>6.1778335196503796E-4</v>
      </c>
      <c r="JI87">
        <f t="shared" si="172"/>
        <v>1.1394452082043979E-3</v>
      </c>
      <c r="JJ87">
        <f t="shared" si="173"/>
        <v>1.6407655036589338E-3</v>
      </c>
      <c r="JK87">
        <f t="shared" si="174"/>
        <v>1.2100851461007E-3</v>
      </c>
      <c r="JL87">
        <f t="shared" si="111"/>
        <v>1.4061185776149299E-3</v>
      </c>
      <c r="JM87">
        <f t="shared" si="104"/>
        <v>1.0721694531489478E-3</v>
      </c>
      <c r="JN87">
        <f t="shared" si="107"/>
        <v>9.3647191898617191E-4</v>
      </c>
      <c r="JO87">
        <f t="shared" si="108"/>
        <v>1.842721244922591E-3</v>
      </c>
      <c r="JP87">
        <f t="shared" si="76"/>
        <v>1.3448244235087349E-3</v>
      </c>
      <c r="JQ87">
        <f t="shared" si="77"/>
        <v>2.7163901609999997E-3</v>
      </c>
      <c r="JR87">
        <f t="shared" si="78"/>
        <v>1.370814399889875E-3</v>
      </c>
      <c r="JS87">
        <f t="shared" si="79"/>
        <v>8.1358309543420795E-4</v>
      </c>
      <c r="JT87">
        <f t="shared" si="80"/>
        <v>1.3420213413654421E-3</v>
      </c>
      <c r="JU87">
        <f t="shared" si="81"/>
        <v>1.3237019374268159E-3</v>
      </c>
      <c r="JV87">
        <f t="shared" si="82"/>
        <v>1.3034129236953391E-3</v>
      </c>
      <c r="JW87">
        <f t="shared" si="83"/>
        <v>1.186662659702247E-3</v>
      </c>
      <c r="JX87">
        <f t="shared" si="84"/>
        <v>1.187855269123536E-3</v>
      </c>
      <c r="JY87">
        <f t="shared" si="85"/>
        <v>9.1318873984712996E-4</v>
      </c>
      <c r="JZ87">
        <f t="shared" si="86"/>
        <v>1.0241135162867611E-3</v>
      </c>
      <c r="KA87">
        <f t="shared" si="87"/>
        <v>1.3899821749684019E-3</v>
      </c>
      <c r="KB87">
        <f t="shared" si="88"/>
        <v>1.0480891536717028E-3</v>
      </c>
      <c r="KC87">
        <f t="shared" si="89"/>
        <v>1.5820171663183467E-3</v>
      </c>
      <c r="KD87">
        <f t="shared" si="90"/>
        <v>1.13612561973504E-3</v>
      </c>
      <c r="KE87">
        <f t="shared" si="75"/>
        <v>6.7346565007713312E-4</v>
      </c>
      <c r="KF87">
        <f t="shared" si="91"/>
        <v>1.52181357998022E-3</v>
      </c>
      <c r="KG87">
        <f t="shared" si="92"/>
        <v>8.8397099335164604E-4</v>
      </c>
      <c r="KH87">
        <f t="shared" si="93"/>
        <v>6.7504874479267505E-4</v>
      </c>
      <c r="KI87">
        <f t="shared" si="94"/>
        <v>8.5149991289350799E-4</v>
      </c>
      <c r="KJ87">
        <f t="shared" si="95"/>
        <v>1.440553315824E-3</v>
      </c>
      <c r="KK87">
        <f t="shared" si="96"/>
        <v>1.060091578609686E-3</v>
      </c>
      <c r="KL87">
        <f t="shared" si="97"/>
        <v>1.4850960834100768E-3</v>
      </c>
      <c r="KM87">
        <f t="shared" si="98"/>
        <v>1.0265895070911901E-3</v>
      </c>
      <c r="KN87">
        <f t="shared" si="99"/>
        <v>1.2745344889327679E-3</v>
      </c>
      <c r="KO87">
        <f t="shared" si="100"/>
        <v>1.5420843929751119E-3</v>
      </c>
      <c r="KP87">
        <f t="shared" si="109"/>
        <v>9.02236503898917E-4</v>
      </c>
      <c r="KQ87">
        <f t="shared" si="110"/>
        <v>5.9333244162757199E-4</v>
      </c>
      <c r="KR87">
        <f t="shared" si="101"/>
        <v>6.1053082310285993E-4</v>
      </c>
      <c r="KS87">
        <f t="shared" si="102"/>
        <v>9.0610845781719613E-4</v>
      </c>
      <c r="KT87">
        <f t="shared" si="103"/>
        <v>1.4404079355023519E-3</v>
      </c>
    </row>
    <row r="88" spans="1:306" x14ac:dyDescent="0.25">
      <c r="A88">
        <v>-2.5479999999999999E-3</v>
      </c>
      <c r="C88">
        <v>5.2374999999999998E-2</v>
      </c>
      <c r="E88">
        <v>0.48569699999999999</v>
      </c>
      <c r="F88">
        <v>0.30425099999999999</v>
      </c>
      <c r="G88">
        <v>0.53979900000000003</v>
      </c>
      <c r="H88">
        <v>0.49093700000000001</v>
      </c>
      <c r="I88">
        <v>0.41016399999999997</v>
      </c>
      <c r="J88">
        <v>0.51808799999999999</v>
      </c>
      <c r="K88">
        <v>0.558118</v>
      </c>
      <c r="L88">
        <v>0.46626600000000001</v>
      </c>
      <c r="M88">
        <v>0.26772099999999999</v>
      </c>
      <c r="N88">
        <v>0.53142999999999996</v>
      </c>
      <c r="O88">
        <v>0.42255599999999999</v>
      </c>
      <c r="P88">
        <v>0.58139399999999997</v>
      </c>
      <c r="Q88">
        <v>0.52842500000000003</v>
      </c>
      <c r="R88">
        <v>0.48435</v>
      </c>
      <c r="S88">
        <v>0.59834799999999999</v>
      </c>
      <c r="T88">
        <v>0.64908399999999999</v>
      </c>
      <c r="U88">
        <v>0.49444700000000003</v>
      </c>
      <c r="V88">
        <v>0.56331600000000004</v>
      </c>
      <c r="W88">
        <v>0.45819799999999999</v>
      </c>
      <c r="X88">
        <v>0.60705299999999995</v>
      </c>
      <c r="Y88">
        <v>0.54692799999999997</v>
      </c>
      <c r="Z88">
        <v>0.58179700000000001</v>
      </c>
      <c r="AA88">
        <v>0.62397199999999997</v>
      </c>
      <c r="AB88">
        <v>0.558531</v>
      </c>
      <c r="AC88">
        <v>0.60862799999999995</v>
      </c>
      <c r="AD88">
        <v>0.54823500000000003</v>
      </c>
      <c r="AE88">
        <v>0.56305400000000005</v>
      </c>
      <c r="AF88">
        <v>0.68465900000000002</v>
      </c>
      <c r="AG88">
        <v>0.51460099999999998</v>
      </c>
      <c r="AH88">
        <v>0.42192499999999999</v>
      </c>
      <c r="AI88">
        <v>0.54262500000000002</v>
      </c>
      <c r="AJ88">
        <v>0.49683100000000002</v>
      </c>
      <c r="AK88">
        <v>0.55569800000000003</v>
      </c>
      <c r="AL88">
        <v>0.528339</v>
      </c>
      <c r="AM88">
        <v>0.42894100000000002</v>
      </c>
      <c r="AN88">
        <v>0.51419400000000004</v>
      </c>
      <c r="AO88">
        <v>0.421989</v>
      </c>
      <c r="AP88">
        <v>0.58716800000000002</v>
      </c>
      <c r="AQ88">
        <v>0.55742700000000001</v>
      </c>
      <c r="AR88">
        <v>0.20889199999999999</v>
      </c>
      <c r="AS88">
        <v>0.51559100000000002</v>
      </c>
      <c r="AT88">
        <v>0.34010600000000002</v>
      </c>
      <c r="AU88">
        <v>0.257498</v>
      </c>
      <c r="AV88">
        <v>0.60001599999999999</v>
      </c>
      <c r="AW88">
        <v>0.49792999999999998</v>
      </c>
      <c r="AX88">
        <v>0.72260000000000002</v>
      </c>
      <c r="AY88">
        <v>0.49709599999999998</v>
      </c>
      <c r="AZ88">
        <v>0.429956</v>
      </c>
      <c r="BA88">
        <v>0.53710999999999998</v>
      </c>
      <c r="BB88">
        <v>0.489008</v>
      </c>
      <c r="BC88">
        <v>0.54652100000000003</v>
      </c>
      <c r="BD88">
        <v>0.45231300000000002</v>
      </c>
      <c r="BE88">
        <v>0.42737700000000001</v>
      </c>
      <c r="BF88">
        <v>0.54072299999999995</v>
      </c>
      <c r="BG88">
        <v>0.46519100000000002</v>
      </c>
      <c r="BH88">
        <v>0.51554999999999995</v>
      </c>
      <c r="BI88">
        <v>0.62542600000000004</v>
      </c>
      <c r="BJ88">
        <v>0.48778899999999997</v>
      </c>
      <c r="BK88">
        <v>0.56202700000000005</v>
      </c>
      <c r="BL88">
        <v>0.29075200000000001</v>
      </c>
      <c r="BM88">
        <v>0.50367899999999999</v>
      </c>
      <c r="BN88">
        <v>0.25298799999999999</v>
      </c>
      <c r="BO88">
        <v>0.55227800000000005</v>
      </c>
      <c r="BP88">
        <v>0.65796299999999996</v>
      </c>
      <c r="BQ88">
        <v>0.53646199999999999</v>
      </c>
      <c r="BR88">
        <v>0.46451799999999999</v>
      </c>
      <c r="BS88">
        <v>0.53417599999999998</v>
      </c>
      <c r="BT88">
        <v>0.49025099999999999</v>
      </c>
      <c r="BU88">
        <v>0.50530299999999995</v>
      </c>
      <c r="BV88">
        <v>0.66625900000000005</v>
      </c>
      <c r="BW88">
        <v>0.50217900000000004</v>
      </c>
      <c r="BX88">
        <v>1</v>
      </c>
      <c r="BY88">
        <v>0.41956900000000003</v>
      </c>
      <c r="BZ88">
        <v>0.53322700000000001</v>
      </c>
      <c r="CA88">
        <v>0.42338399999999998</v>
      </c>
      <c r="CB88">
        <v>0.52956899999999996</v>
      </c>
      <c r="CC88">
        <v>0.43789099999999997</v>
      </c>
      <c r="CD88">
        <v>0.62566900000000003</v>
      </c>
      <c r="CE88">
        <v>0.28687400000000002</v>
      </c>
      <c r="CF88">
        <v>0.47178100000000001</v>
      </c>
      <c r="CG88">
        <v>0.46132099999999998</v>
      </c>
      <c r="CH88">
        <v>0.49088399999999999</v>
      </c>
      <c r="CI88">
        <v>0.57576899999999998</v>
      </c>
      <c r="CJ88">
        <v>0.22642599999999999</v>
      </c>
      <c r="CK88">
        <v>0.29617900000000003</v>
      </c>
      <c r="CL88">
        <v>0.51128399999999996</v>
      </c>
      <c r="CM88">
        <v>0.462588</v>
      </c>
      <c r="CN88">
        <v>0.48417100000000002</v>
      </c>
      <c r="CO88">
        <v>0.36230000000000001</v>
      </c>
      <c r="CP88">
        <v>0.61585699999999999</v>
      </c>
      <c r="CQ88">
        <v>0.50349699999999997</v>
      </c>
      <c r="CR88">
        <v>0.56513400000000003</v>
      </c>
      <c r="CS88">
        <v>0.38655499999999998</v>
      </c>
      <c r="CT88">
        <v>0.43316700000000002</v>
      </c>
      <c r="CU88">
        <v>0.46946700000000002</v>
      </c>
      <c r="CV88">
        <v>0.496531</v>
      </c>
      <c r="CW88">
        <v>0.30231599999999997</v>
      </c>
      <c r="CX88">
        <v>0.41169</v>
      </c>
      <c r="CY88">
        <v>0.532663</v>
      </c>
      <c r="CZ88">
        <v>0.58232499999999998</v>
      </c>
      <c r="DB88">
        <v>1.9846982499999999E-3</v>
      </c>
      <c r="DC88">
        <v>2.6048706250000001E-3</v>
      </c>
      <c r="DD88">
        <v>2.53065525E-3</v>
      </c>
      <c r="DE88">
        <v>2.2593003749999999E-3</v>
      </c>
      <c r="DF88">
        <v>1.8795816250000001E-3</v>
      </c>
      <c r="DG88">
        <v>2.3652549999999997E-3</v>
      </c>
      <c r="DH88">
        <v>2.8716688749999999E-3</v>
      </c>
      <c r="DI88">
        <v>1.79091075E-3</v>
      </c>
      <c r="DJ88">
        <v>1.8225976249999997E-3</v>
      </c>
      <c r="DK88">
        <v>3.4021752499999998E-3</v>
      </c>
      <c r="DL88">
        <v>1.5675837499999998E-3</v>
      </c>
      <c r="DM88">
        <v>2.467229125E-3</v>
      </c>
      <c r="DN88">
        <v>2.23065125E-3</v>
      </c>
      <c r="DO88">
        <v>2.6370812499999998E-3</v>
      </c>
      <c r="DP88">
        <v>2.4710524999999998E-3</v>
      </c>
      <c r="DQ88">
        <v>2.6805525000000003E-3</v>
      </c>
      <c r="DR88">
        <v>3.0579143749999999E-3</v>
      </c>
      <c r="DS88">
        <v>1.9641148749999999E-3</v>
      </c>
      <c r="DT88">
        <v>1.8477899999999998E-3</v>
      </c>
      <c r="DU88">
        <v>2.5443251249999996E-3</v>
      </c>
      <c r="DV88">
        <v>2.4617297500000002E-3</v>
      </c>
      <c r="DW88">
        <v>2.0754117500000001E-3</v>
      </c>
      <c r="DX88">
        <v>2.8309735000000003E-3</v>
      </c>
      <c r="DY88">
        <v>2.1886465E-3</v>
      </c>
      <c r="DZ88">
        <v>2.5993188749999997E-3</v>
      </c>
      <c r="EA88">
        <v>2.1905319999999998E-3</v>
      </c>
      <c r="EB88">
        <v>2.70286425E-3</v>
      </c>
      <c r="EC88">
        <v>1.640123125E-3</v>
      </c>
      <c r="ED88">
        <v>2.4530354999999998E-3</v>
      </c>
      <c r="EE88">
        <v>1.982550875E-3</v>
      </c>
      <c r="EF88">
        <v>2.1714674999999996E-3</v>
      </c>
      <c r="EG88">
        <v>2.382172125E-3</v>
      </c>
      <c r="EH88">
        <v>2.6570361249999997E-3</v>
      </c>
      <c r="EI88">
        <v>2.3843194999999999E-3</v>
      </c>
      <c r="EJ88">
        <v>2.297324625E-3</v>
      </c>
      <c r="EK88">
        <v>2.2820311249999998E-3</v>
      </c>
      <c r="EL88">
        <v>1.736336E-3</v>
      </c>
      <c r="EM88">
        <v>2.0801255000000001E-3</v>
      </c>
      <c r="EN88">
        <v>1.7256514999999999E-3</v>
      </c>
      <c r="EO88">
        <v>1.6294386249999999E-3</v>
      </c>
      <c r="EP88">
        <v>2.0528381249999999E-3</v>
      </c>
      <c r="EQ88">
        <v>1.7100961249999999E-3</v>
      </c>
      <c r="ER88">
        <v>1.7627853749999998E-3</v>
      </c>
      <c r="ES88">
        <v>2.6222067499999998E-3</v>
      </c>
      <c r="ET88">
        <v>1.8960273749999998E-3</v>
      </c>
      <c r="EU88">
        <v>2.4233912499999999E-3</v>
      </c>
      <c r="EV88">
        <v>2.4153778749999998E-3</v>
      </c>
      <c r="EW88">
        <v>1.7996573750000001E-3</v>
      </c>
      <c r="EX88">
        <v>2.1260060000000002E-3</v>
      </c>
      <c r="EY88">
        <v>2.329273375E-3</v>
      </c>
      <c r="EZ88">
        <v>2.1806855000000001E-3</v>
      </c>
      <c r="FA88">
        <v>3.0435636250000001E-3</v>
      </c>
      <c r="FB88">
        <v>2.6356671249999999E-3</v>
      </c>
      <c r="FC88">
        <v>2.5749121249999999E-3</v>
      </c>
      <c r="FD88">
        <v>2.2548485E-3</v>
      </c>
      <c r="FE88">
        <v>2.6559362499999997E-3</v>
      </c>
      <c r="FF88">
        <v>3.0536196249999997E-3</v>
      </c>
      <c r="FG88">
        <v>2.2598764999999998E-3</v>
      </c>
      <c r="FH88">
        <v>2.4448126249999999E-3</v>
      </c>
      <c r="FI88">
        <v>1.3537366249999998E-3</v>
      </c>
      <c r="FJ88">
        <v>1.7455540000000001E-3</v>
      </c>
      <c r="FK88">
        <v>1.49404925E-3</v>
      </c>
      <c r="FL88">
        <v>2.4397322499999999E-3</v>
      </c>
      <c r="FM88">
        <v>2.7961441249999999E-3</v>
      </c>
      <c r="FN88">
        <v>2.1552312499999999E-3</v>
      </c>
      <c r="FO88">
        <v>2.2806693749999997E-3</v>
      </c>
      <c r="FP88">
        <v>2.0319928749999998E-3</v>
      </c>
      <c r="FQ88">
        <v>2.5276698749999997E-3</v>
      </c>
      <c r="FR88">
        <v>3.1725108749999999E-3</v>
      </c>
      <c r="FS88">
        <v>2.205354125E-3</v>
      </c>
      <c r="FT88">
        <v>2.729732625E-3</v>
      </c>
      <c r="FU88">
        <v>2.7431406249999999E-3</v>
      </c>
      <c r="FV88">
        <v>1.9051929999999999E-3</v>
      </c>
      <c r="FW88">
        <v>2.38107225E-3</v>
      </c>
      <c r="FX88">
        <v>2.339696E-3</v>
      </c>
      <c r="FY88">
        <v>2.2891541250000002E-3</v>
      </c>
      <c r="FZ88">
        <v>2.175709875E-3</v>
      </c>
      <c r="GA88">
        <v>2.5383020000000001E-3</v>
      </c>
      <c r="GB88">
        <v>2.1566453749999998E-3</v>
      </c>
      <c r="GC88">
        <v>2.1445991249999996E-3</v>
      </c>
      <c r="GD88">
        <v>2.4608917499999998E-3</v>
      </c>
      <c r="GE88">
        <v>2.0719026249999997E-3</v>
      </c>
      <c r="GF88">
        <v>2.355775125E-3</v>
      </c>
      <c r="GG88">
        <v>2.6157122499999999E-3</v>
      </c>
      <c r="GH88">
        <v>1.7847828750000001E-3</v>
      </c>
      <c r="GI88">
        <v>2.4287334999999999E-3</v>
      </c>
      <c r="GJ88">
        <v>2.3745777500000002E-3</v>
      </c>
      <c r="GK88">
        <v>2.035449625E-3</v>
      </c>
      <c r="GL88">
        <v>1.6937027499999999E-3</v>
      </c>
      <c r="GM88">
        <v>2.9329999999999998E-3</v>
      </c>
      <c r="GN88">
        <v>1.8759153749999999E-3</v>
      </c>
      <c r="GO88">
        <v>2.8895811249999999E-3</v>
      </c>
      <c r="GP88">
        <v>1.9852743749999998E-3</v>
      </c>
      <c r="GQ88">
        <v>2.1239109999999996E-3</v>
      </c>
      <c r="GR88">
        <v>2.7012929999999996E-3</v>
      </c>
      <c r="GS88">
        <v>2.2048303749999999E-3</v>
      </c>
      <c r="GT88">
        <v>1.6502315E-3</v>
      </c>
      <c r="GU88">
        <v>1.437955625E-3</v>
      </c>
      <c r="GV88">
        <v>2.0658794999999998E-3</v>
      </c>
      <c r="GW88">
        <v>2.7624669999999998E-3</v>
      </c>
      <c r="GY88">
        <f t="shared" si="105"/>
        <v>9.6396198593024993E-4</v>
      </c>
      <c r="GZ88">
        <f t="shared" si="106"/>
        <v>7.9253449252687498E-4</v>
      </c>
      <c r="HA88">
        <f t="shared" si="112"/>
        <v>1.3660451732947501E-3</v>
      </c>
      <c r="HB88">
        <f t="shared" si="113"/>
        <v>1.1091741482013749E-3</v>
      </c>
      <c r="HC88">
        <f t="shared" si="114"/>
        <v>7.7093671763649998E-4</v>
      </c>
      <c r="HD88">
        <f t="shared" si="115"/>
        <v>1.2254102324399999E-3</v>
      </c>
      <c r="HE88">
        <f t="shared" si="116"/>
        <v>1.6027300891772499E-3</v>
      </c>
      <c r="HF88">
        <f t="shared" si="117"/>
        <v>8.3504079175949998E-4</v>
      </c>
      <c r="HG88">
        <f t="shared" si="118"/>
        <v>4.8794765876262488E-4</v>
      </c>
      <c r="HH88">
        <f t="shared" si="119"/>
        <v>1.8080179931074998E-3</v>
      </c>
      <c r="HI88">
        <f t="shared" si="120"/>
        <v>6.6239191906499991E-4</v>
      </c>
      <c r="HJ88">
        <f t="shared" si="121"/>
        <v>1.43443220990025E-3</v>
      </c>
      <c r="HK88">
        <f t="shared" si="122"/>
        <v>1.1787318867812501E-3</v>
      </c>
      <c r="HL88">
        <f t="shared" si="123"/>
        <v>1.2772703034374998E-3</v>
      </c>
      <c r="HM88">
        <f t="shared" si="124"/>
        <v>1.4785493212699998E-3</v>
      </c>
      <c r="HN88">
        <f t="shared" si="125"/>
        <v>1.7399037389100001E-3</v>
      </c>
      <c r="HO88">
        <f t="shared" si="126"/>
        <v>1.5119765889756249E-3</v>
      </c>
      <c r="HP88">
        <f t="shared" si="127"/>
        <v>1.1064173349255E-3</v>
      </c>
      <c r="HQ88">
        <f t="shared" si="128"/>
        <v>8.466536824199999E-4</v>
      </c>
      <c r="HR88">
        <f t="shared" si="129"/>
        <v>1.5445402001066247E-3</v>
      </c>
      <c r="HS88">
        <f t="shared" si="130"/>
        <v>1.3463889287080001E-3</v>
      </c>
      <c r="HT88">
        <f t="shared" si="131"/>
        <v>1.2074683299147502E-3</v>
      </c>
      <c r="HU88">
        <f t="shared" si="132"/>
        <v>1.766448196742E-3</v>
      </c>
      <c r="HV88">
        <f t="shared" si="133"/>
        <v>1.2224269182914999E-3</v>
      </c>
      <c r="HW88">
        <f t="shared" si="134"/>
        <v>1.5820182482534997E-3</v>
      </c>
      <c r="HX88">
        <f t="shared" si="135"/>
        <v>1.2009263110199998E-3</v>
      </c>
      <c r="HY88">
        <f t="shared" si="136"/>
        <v>1.5218585274195001E-3</v>
      </c>
      <c r="HZ88">
        <f t="shared" si="137"/>
        <v>1.1229250586393749E-3</v>
      </c>
      <c r="IA88">
        <f t="shared" si="138"/>
        <v>1.2623345213354999E-3</v>
      </c>
      <c r="IB88">
        <f t="shared" si="139"/>
        <v>8.3648777793437503E-4</v>
      </c>
      <c r="IC88">
        <f t="shared" si="140"/>
        <v>1.1782925521874998E-3</v>
      </c>
      <c r="ID88">
        <f t="shared" si="141"/>
        <v>1.183536959035875E-3</v>
      </c>
      <c r="IE88">
        <f t="shared" si="142"/>
        <v>1.4765096605902498E-3</v>
      </c>
      <c r="IF88">
        <f t="shared" si="143"/>
        <v>1.2597289803105E-3</v>
      </c>
      <c r="IG88">
        <f t="shared" si="144"/>
        <v>9.8541672197212512E-4</v>
      </c>
      <c r="IH88">
        <f t="shared" si="145"/>
        <v>1.17340671228825E-3</v>
      </c>
      <c r="II88">
        <f t="shared" si="146"/>
        <v>7.3271469230400002E-4</v>
      </c>
      <c r="IJ88">
        <f t="shared" si="147"/>
        <v>1.2213831295840001E-3</v>
      </c>
      <c r="IK88">
        <f t="shared" si="148"/>
        <v>9.619247386904999E-4</v>
      </c>
      <c r="IL88">
        <f t="shared" si="149"/>
        <v>3.4037669325349994E-4</v>
      </c>
      <c r="IM88">
        <f t="shared" si="150"/>
        <v>1.058424861706875E-3</v>
      </c>
      <c r="IN88">
        <f t="shared" si="151"/>
        <v>5.8161395268925E-4</v>
      </c>
      <c r="IO88">
        <f t="shared" si="152"/>
        <v>4.5391370849174998E-4</v>
      </c>
      <c r="IP88">
        <f t="shared" si="153"/>
        <v>1.5733660053079998E-3</v>
      </c>
      <c r="IQ88">
        <f t="shared" si="154"/>
        <v>9.4408891083374983E-4</v>
      </c>
      <c r="IR88">
        <f t="shared" si="155"/>
        <v>1.75114251725E-3</v>
      </c>
      <c r="IS88">
        <f t="shared" si="156"/>
        <v>1.2006746801509999E-3</v>
      </c>
      <c r="IT88">
        <f t="shared" si="157"/>
        <v>7.7377348632550001E-4</v>
      </c>
      <c r="IU88">
        <f t="shared" si="158"/>
        <v>1.14189908266E-3</v>
      </c>
      <c r="IV88">
        <f t="shared" si="159"/>
        <v>1.1390333145619999E-3</v>
      </c>
      <c r="IW88">
        <f t="shared" si="160"/>
        <v>1.1917904201455001E-3</v>
      </c>
      <c r="IX88">
        <f t="shared" si="161"/>
        <v>1.3766433939146252E-3</v>
      </c>
      <c r="IY88">
        <f t="shared" si="162"/>
        <v>1.1264235088811251E-3</v>
      </c>
      <c r="IZ88">
        <f t="shared" si="163"/>
        <v>1.3923142089663748E-3</v>
      </c>
      <c r="JA88">
        <f t="shared" si="164"/>
        <v>1.0489352285635001E-3</v>
      </c>
      <c r="JB88">
        <f t="shared" si="165"/>
        <v>1.3692679336874997E-3</v>
      </c>
      <c r="JC88">
        <f t="shared" si="166"/>
        <v>1.90981310758525E-3</v>
      </c>
      <c r="JD88">
        <f t="shared" si="167"/>
        <v>1.1023428980584998E-3</v>
      </c>
      <c r="JE88">
        <f t="shared" si="168"/>
        <v>1.374050705190875E-3</v>
      </c>
      <c r="JF88">
        <f t="shared" si="169"/>
        <v>3.9360163119199997E-4</v>
      </c>
      <c r="JG88">
        <f t="shared" si="170"/>
        <v>8.7919889316600002E-4</v>
      </c>
      <c r="JH88">
        <f t="shared" si="171"/>
        <v>3.77976531659E-4</v>
      </c>
      <c r="JI88">
        <f t="shared" si="172"/>
        <v>1.3474104475655001E-3</v>
      </c>
      <c r="JJ88">
        <f t="shared" si="173"/>
        <v>1.8397593769173748E-3</v>
      </c>
      <c r="JK88">
        <f t="shared" si="174"/>
        <v>1.1561996668375E-3</v>
      </c>
      <c r="JL88">
        <f t="shared" si="111"/>
        <v>1.0594119767362499E-3</v>
      </c>
      <c r="JM88">
        <f t="shared" si="104"/>
        <v>1.0854418259959998E-3</v>
      </c>
      <c r="JN88">
        <f t="shared" si="107"/>
        <v>1.2391926838886248E-3</v>
      </c>
      <c r="JO88">
        <f t="shared" si="108"/>
        <v>1.6030792626701247E-3</v>
      </c>
      <c r="JP88">
        <f t="shared" si="76"/>
        <v>1.469337033968375E-3</v>
      </c>
      <c r="JQ88">
        <f t="shared" si="77"/>
        <v>1.370814399889875E-3</v>
      </c>
      <c r="JR88">
        <f t="shared" si="78"/>
        <v>2.7431406249999999E-3</v>
      </c>
      <c r="JS88">
        <f t="shared" si="79"/>
        <v>7.9935992181700004E-4</v>
      </c>
      <c r="JT88">
        <f t="shared" si="80"/>
        <v>1.26965201265075E-3</v>
      </c>
      <c r="JU88">
        <f t="shared" si="81"/>
        <v>9.9058985126399988E-4</v>
      </c>
      <c r="JV88">
        <f t="shared" si="82"/>
        <v>1.212265060822125E-3</v>
      </c>
      <c r="JW88">
        <f t="shared" si="83"/>
        <v>9.5272377287362495E-4</v>
      </c>
      <c r="JX88">
        <f t="shared" si="84"/>
        <v>1.5881368740380002E-3</v>
      </c>
      <c r="JY88">
        <f t="shared" si="85"/>
        <v>6.1868548530774994E-4</v>
      </c>
      <c r="JZ88">
        <f t="shared" si="86"/>
        <v>1.0117811197916248E-3</v>
      </c>
      <c r="KA88">
        <f t="shared" si="87"/>
        <v>1.1352610430017498E-3</v>
      </c>
      <c r="KB88">
        <f t="shared" si="88"/>
        <v>1.0170638481704999E-3</v>
      </c>
      <c r="KC88">
        <f t="shared" si="89"/>
        <v>1.356382287946125E-3</v>
      </c>
      <c r="KD88">
        <f t="shared" si="90"/>
        <v>5.9226526191849993E-4</v>
      </c>
      <c r="KE88">
        <f t="shared" si="75"/>
        <v>5.2861520713462506E-4</v>
      </c>
      <c r="KF88">
        <f t="shared" si="91"/>
        <v>1.2417725788139999E-3</v>
      </c>
      <c r="KG88">
        <f t="shared" si="92"/>
        <v>1.0984511722170001E-3</v>
      </c>
      <c r="KH88">
        <f t="shared" si="93"/>
        <v>9.8550568038587505E-4</v>
      </c>
      <c r="KI88">
        <f t="shared" si="94"/>
        <v>6.1362850632500001E-4</v>
      </c>
      <c r="KJ88">
        <f t="shared" si="95"/>
        <v>1.8063085809999998E-3</v>
      </c>
      <c r="KK88">
        <f t="shared" si="96"/>
        <v>9.4451776356637492E-4</v>
      </c>
      <c r="KL88">
        <f t="shared" si="97"/>
        <v>1.6330005394957501E-3</v>
      </c>
      <c r="KM88">
        <f t="shared" si="98"/>
        <v>7.674177360281249E-4</v>
      </c>
      <c r="KN88">
        <f t="shared" si="99"/>
        <v>9.2000815613699986E-4</v>
      </c>
      <c r="KO88">
        <f t="shared" si="100"/>
        <v>1.2681679208309999E-3</v>
      </c>
      <c r="KP88">
        <f t="shared" si="109"/>
        <v>1.094766630929125E-3</v>
      </c>
      <c r="KQ88">
        <f t="shared" si="110"/>
        <v>4.9889138615399995E-4</v>
      </c>
      <c r="KR88">
        <f t="shared" si="101"/>
        <v>5.9199195125625003E-4</v>
      </c>
      <c r="KS88">
        <f t="shared" si="102"/>
        <v>1.1004175721084999E-3</v>
      </c>
      <c r="KT88">
        <f t="shared" si="103"/>
        <v>1.6086535957749999E-3</v>
      </c>
    </row>
    <row r="89" spans="1:306" x14ac:dyDescent="0.25">
      <c r="A89">
        <v>-3.1599999999999998E-4</v>
      </c>
      <c r="C89">
        <v>3.6375999999999999E-2</v>
      </c>
      <c r="E89">
        <v>0.449797</v>
      </c>
      <c r="F89">
        <v>0.32905400000000001</v>
      </c>
      <c r="G89">
        <v>0.49690699999999999</v>
      </c>
      <c r="H89">
        <v>0.39757799999999999</v>
      </c>
      <c r="I89">
        <v>0.42326900000000001</v>
      </c>
      <c r="J89">
        <v>0.46998200000000001</v>
      </c>
      <c r="K89">
        <v>0.42165399999999997</v>
      </c>
      <c r="L89">
        <v>0.55144499999999996</v>
      </c>
      <c r="M89">
        <v>0.31236199999999997</v>
      </c>
      <c r="N89">
        <v>0.44249100000000002</v>
      </c>
      <c r="O89">
        <v>0.39052700000000001</v>
      </c>
      <c r="P89">
        <v>0.43384400000000001</v>
      </c>
      <c r="Q89">
        <v>0.41747099999999998</v>
      </c>
      <c r="R89">
        <v>0.46346999999999999</v>
      </c>
      <c r="S89">
        <v>0.48635899999999999</v>
      </c>
      <c r="T89">
        <v>0.48972599999999999</v>
      </c>
      <c r="U89">
        <v>0.39614300000000002</v>
      </c>
      <c r="V89">
        <v>0.48999599999999999</v>
      </c>
      <c r="W89">
        <v>0.43552400000000002</v>
      </c>
      <c r="X89">
        <v>0.44204300000000002</v>
      </c>
      <c r="Y89">
        <v>0.495527</v>
      </c>
      <c r="Z89">
        <v>0.47808499999999998</v>
      </c>
      <c r="AA89">
        <v>0.47949900000000001</v>
      </c>
      <c r="AB89">
        <v>0.43946800000000003</v>
      </c>
      <c r="AC89">
        <v>0.53387300000000004</v>
      </c>
      <c r="AD89">
        <v>0.471777</v>
      </c>
      <c r="AE89">
        <v>0.43717400000000001</v>
      </c>
      <c r="AF89">
        <v>0.498888</v>
      </c>
      <c r="AG89">
        <v>0.46696900000000002</v>
      </c>
      <c r="AH89">
        <v>0.47306799999999999</v>
      </c>
      <c r="AI89">
        <v>0.42923699999999998</v>
      </c>
      <c r="AJ89">
        <v>0.505054</v>
      </c>
      <c r="AK89">
        <v>0.436693</v>
      </c>
      <c r="AL89">
        <v>0.53024899999999997</v>
      </c>
      <c r="AM89">
        <v>0.49243599999999998</v>
      </c>
      <c r="AN89">
        <v>0.41861500000000001</v>
      </c>
      <c r="AO89">
        <v>0.40664699999999998</v>
      </c>
      <c r="AP89">
        <v>0.54552599999999996</v>
      </c>
      <c r="AQ89">
        <v>0.51571199999999995</v>
      </c>
      <c r="AR89">
        <v>0.28171600000000002</v>
      </c>
      <c r="AS89">
        <v>0.52272700000000005</v>
      </c>
      <c r="AT89">
        <v>0.37562000000000001</v>
      </c>
      <c r="AU89">
        <v>0.345383</v>
      </c>
      <c r="AV89">
        <v>0.51081900000000002</v>
      </c>
      <c r="AW89">
        <v>0.49418000000000001</v>
      </c>
      <c r="AX89">
        <v>0.48975000000000002</v>
      </c>
      <c r="AY89">
        <v>0.40326800000000002</v>
      </c>
      <c r="AZ89">
        <v>0.554678</v>
      </c>
      <c r="BA89">
        <v>0.44711000000000001</v>
      </c>
      <c r="BB89">
        <v>0.40526600000000002</v>
      </c>
      <c r="BC89">
        <v>0.45869700000000002</v>
      </c>
      <c r="BD89">
        <v>0.393204</v>
      </c>
      <c r="BE89">
        <v>0.41925600000000002</v>
      </c>
      <c r="BF89">
        <v>0.47609099999999999</v>
      </c>
      <c r="BG89">
        <v>0.38313199999999997</v>
      </c>
      <c r="BH89">
        <v>0.412219</v>
      </c>
      <c r="BI89">
        <v>0.394561</v>
      </c>
      <c r="BJ89">
        <v>0.450104</v>
      </c>
      <c r="BK89">
        <v>0.50974299999999995</v>
      </c>
      <c r="BL89">
        <v>0.27347399999999999</v>
      </c>
      <c r="BM89">
        <v>0.55064100000000005</v>
      </c>
      <c r="BN89">
        <v>0.31406699999999999</v>
      </c>
      <c r="BO89">
        <v>0.52948899999999999</v>
      </c>
      <c r="BP89">
        <v>0.52658799999999995</v>
      </c>
      <c r="BQ89">
        <v>0.49070399999999997</v>
      </c>
      <c r="BR89">
        <v>0.48077799999999998</v>
      </c>
      <c r="BS89">
        <v>0.41873199999999999</v>
      </c>
      <c r="BT89">
        <v>0.38558100000000001</v>
      </c>
      <c r="BU89">
        <v>0.432952</v>
      </c>
      <c r="BV89">
        <v>0.53012199999999998</v>
      </c>
      <c r="BW89">
        <v>0.42913200000000001</v>
      </c>
      <c r="BX89">
        <v>0.41956900000000003</v>
      </c>
      <c r="BY89">
        <v>1</v>
      </c>
      <c r="BZ89">
        <v>0.49798599999999998</v>
      </c>
      <c r="CA89">
        <v>0.46662599999999999</v>
      </c>
      <c r="CB89">
        <v>0.53059999999999996</v>
      </c>
      <c r="CC89">
        <v>0.41870299999999999</v>
      </c>
      <c r="CD89">
        <v>0.43599500000000002</v>
      </c>
      <c r="CE89">
        <v>0.27889399999999998</v>
      </c>
      <c r="CF89">
        <v>0.45009399999999999</v>
      </c>
      <c r="CG89">
        <v>0.40293600000000002</v>
      </c>
      <c r="CH89">
        <v>0.40451599999999999</v>
      </c>
      <c r="CI89">
        <v>0.47866399999999998</v>
      </c>
      <c r="CJ89">
        <v>0.30082900000000001</v>
      </c>
      <c r="CK89">
        <v>0.39649499999999999</v>
      </c>
      <c r="CL89">
        <v>0.53723799999999999</v>
      </c>
      <c r="CM89">
        <v>0.39200600000000002</v>
      </c>
      <c r="CN89">
        <v>0.45802399999999999</v>
      </c>
      <c r="CO89">
        <v>0.43742500000000001</v>
      </c>
      <c r="CP89">
        <v>0.45142700000000002</v>
      </c>
      <c r="CQ89">
        <v>0.47667599999999999</v>
      </c>
      <c r="CR89">
        <v>0.40173700000000001</v>
      </c>
      <c r="CS89">
        <v>0.320214</v>
      </c>
      <c r="CT89">
        <v>0.452071</v>
      </c>
      <c r="CU89">
        <v>0.36980499999999999</v>
      </c>
      <c r="CV89">
        <v>0.39147900000000002</v>
      </c>
      <c r="CW89">
        <v>0.34213300000000002</v>
      </c>
      <c r="CX89">
        <v>0.386961</v>
      </c>
      <c r="CY89">
        <v>0.48918099999999998</v>
      </c>
      <c r="CZ89">
        <v>0.52349199999999996</v>
      </c>
      <c r="DB89">
        <v>1.3784321439999998E-3</v>
      </c>
      <c r="DC89">
        <v>1.8091603600000001E-3</v>
      </c>
      <c r="DD89">
        <v>1.757615568E-3</v>
      </c>
      <c r="DE89">
        <v>1.5691515120000001E-3</v>
      </c>
      <c r="DF89">
        <v>1.3054255119999999E-3</v>
      </c>
      <c r="DG89">
        <v>1.64274016E-3</v>
      </c>
      <c r="DH89">
        <v>1.9944597039999999E-3</v>
      </c>
      <c r="DI89">
        <v>1.2438409440000001E-3</v>
      </c>
      <c r="DJ89">
        <v>1.2658484239999998E-3</v>
      </c>
      <c r="DK89">
        <v>2.362912208E-3</v>
      </c>
      <c r="DL89">
        <v>1.0887336799999998E-3</v>
      </c>
      <c r="DM89">
        <v>1.713564232E-3</v>
      </c>
      <c r="DN89">
        <v>1.5492538400000001E-3</v>
      </c>
      <c r="DO89">
        <v>1.8315315999999999E-3</v>
      </c>
      <c r="DP89">
        <v>1.7162196799999998E-3</v>
      </c>
      <c r="DQ89">
        <v>1.8617236800000001E-3</v>
      </c>
      <c r="DR89">
        <v>2.1238127600000001E-3</v>
      </c>
      <c r="DS89">
        <v>1.364136376E-3</v>
      </c>
      <c r="DT89">
        <v>1.2833452799999999E-3</v>
      </c>
      <c r="DU89">
        <v>1.7671097039999998E-3</v>
      </c>
      <c r="DV89">
        <v>1.7097447520000001E-3</v>
      </c>
      <c r="DW89">
        <v>1.441435376E-3</v>
      </c>
      <c r="DX89">
        <v>1.966195552E-3</v>
      </c>
      <c r="DY89">
        <v>1.520080288E-3</v>
      </c>
      <c r="DZ89">
        <v>1.8053045039999999E-3</v>
      </c>
      <c r="EA89">
        <v>1.5213898239999999E-3</v>
      </c>
      <c r="EB89">
        <v>1.8772198559999999E-3</v>
      </c>
      <c r="EC89">
        <v>1.1391144400000001E-3</v>
      </c>
      <c r="ED89">
        <v>1.7037063360000001E-3</v>
      </c>
      <c r="EE89">
        <v>1.3769407279999998E-3</v>
      </c>
      <c r="EF89">
        <v>1.5081489599999998E-3</v>
      </c>
      <c r="EG89">
        <v>1.654489608E-3</v>
      </c>
      <c r="EH89">
        <v>1.845390856E-3</v>
      </c>
      <c r="EI89">
        <v>1.6559810240000001E-3</v>
      </c>
      <c r="EJ89">
        <v>1.595560488E-3</v>
      </c>
      <c r="EK89">
        <v>1.584938696E-3</v>
      </c>
      <c r="EL89">
        <v>1.2059371520000001E-3</v>
      </c>
      <c r="EM89">
        <v>1.444709216E-3</v>
      </c>
      <c r="EN89">
        <v>1.1985164479999999E-3</v>
      </c>
      <c r="EO89">
        <v>1.1316937359999999E-3</v>
      </c>
      <c r="EP89">
        <v>1.42575732E-3</v>
      </c>
      <c r="EQ89">
        <v>1.187712776E-3</v>
      </c>
      <c r="ER89">
        <v>1.2243070319999999E-3</v>
      </c>
      <c r="ES89">
        <v>1.8212008159999998E-3</v>
      </c>
      <c r="ET89">
        <v>1.3168475759999998E-3</v>
      </c>
      <c r="EU89">
        <v>1.6831175199999999E-3</v>
      </c>
      <c r="EV89">
        <v>1.6775519919999999E-3</v>
      </c>
      <c r="EW89">
        <v>1.249915736E-3</v>
      </c>
      <c r="EX89">
        <v>1.476574592E-3</v>
      </c>
      <c r="EY89">
        <v>1.6177498479999998E-3</v>
      </c>
      <c r="EZ89">
        <v>1.5145511359999999E-3</v>
      </c>
      <c r="FA89">
        <v>2.1138457360000001E-3</v>
      </c>
      <c r="FB89">
        <v>1.8305494479999998E-3</v>
      </c>
      <c r="FC89">
        <v>1.7883532879999998E-3</v>
      </c>
      <c r="FD89">
        <v>1.566059552E-3</v>
      </c>
      <c r="FE89">
        <v>1.8446269599999999E-3</v>
      </c>
      <c r="FF89">
        <v>2.1208299280000001E-3</v>
      </c>
      <c r="FG89">
        <v>1.569551648E-3</v>
      </c>
      <c r="FH89">
        <v>1.697995304E-3</v>
      </c>
      <c r="FI89">
        <v>9.4021047199999987E-4</v>
      </c>
      <c r="FJ89">
        <v>1.212339328E-3</v>
      </c>
      <c r="FK89">
        <v>1.037661776E-3</v>
      </c>
      <c r="FL89">
        <v>1.6944668319999999E-3</v>
      </c>
      <c r="FM89">
        <v>1.9420055119999998E-3</v>
      </c>
      <c r="FN89">
        <v>1.4968723999999999E-3</v>
      </c>
      <c r="FO89">
        <v>1.58399292E-3</v>
      </c>
      <c r="FP89">
        <v>1.4112796719999998E-3</v>
      </c>
      <c r="FQ89">
        <v>1.7555421359999998E-3</v>
      </c>
      <c r="FR89">
        <v>2.203403448E-3</v>
      </c>
      <c r="FS89">
        <v>1.5316842319999999E-3</v>
      </c>
      <c r="FT89">
        <v>1.8958807439999998E-3</v>
      </c>
      <c r="FU89">
        <v>1.9051929999999999E-3</v>
      </c>
      <c r="FV89">
        <v>1.323213376E-3</v>
      </c>
      <c r="FW89">
        <v>1.653725712E-3</v>
      </c>
      <c r="FX89">
        <v>1.6249886720000001E-3</v>
      </c>
      <c r="FY89">
        <v>1.589885832E-3</v>
      </c>
      <c r="FZ89">
        <v>1.5110954159999999E-3</v>
      </c>
      <c r="GA89">
        <v>1.762926464E-3</v>
      </c>
      <c r="GB89">
        <v>1.4978545519999998E-3</v>
      </c>
      <c r="GC89">
        <v>1.4894880719999999E-3</v>
      </c>
      <c r="GD89">
        <v>1.7091627359999998E-3</v>
      </c>
      <c r="GE89">
        <v>1.4389981839999998E-3</v>
      </c>
      <c r="GF89">
        <v>1.636156104E-3</v>
      </c>
      <c r="GG89">
        <v>1.816690192E-3</v>
      </c>
      <c r="GH89">
        <v>1.2395849520000001E-3</v>
      </c>
      <c r="GI89">
        <v>1.6868278719999999E-3</v>
      </c>
      <c r="GJ89">
        <v>1.649215088E-3</v>
      </c>
      <c r="GK89">
        <v>1.4136804880000001E-3</v>
      </c>
      <c r="GL89">
        <v>1.1763270879999999E-3</v>
      </c>
      <c r="GM89">
        <v>2.0370559999999998E-3</v>
      </c>
      <c r="GN89">
        <v>1.3028791919999999E-3</v>
      </c>
      <c r="GO89">
        <v>2.0069002959999999E-3</v>
      </c>
      <c r="GP89">
        <v>1.3788322799999999E-3</v>
      </c>
      <c r="GQ89">
        <v>1.475119552E-3</v>
      </c>
      <c r="GR89">
        <v>1.8761285759999998E-3</v>
      </c>
      <c r="GS89">
        <v>1.5313204719999999E-3</v>
      </c>
      <c r="GT89">
        <v>1.1461350079999999E-3</v>
      </c>
      <c r="GU89">
        <v>9.9870307999999999E-4</v>
      </c>
      <c r="GV89">
        <v>1.4348149439999999E-3</v>
      </c>
      <c r="GW89">
        <v>1.9186157439999999E-3</v>
      </c>
      <c r="GY89">
        <f t="shared" si="105"/>
        <v>6.2001464307476792E-4</v>
      </c>
      <c r="GZ89">
        <f t="shared" si="106"/>
        <v>5.9531145309944008E-4</v>
      </c>
      <c r="HA89">
        <f t="shared" si="112"/>
        <v>8.7337147904817598E-4</v>
      </c>
      <c r="HB89">
        <f t="shared" si="113"/>
        <v>6.2386011983793597E-4</v>
      </c>
      <c r="HC89">
        <f t="shared" si="114"/>
        <v>5.5254615103872797E-4</v>
      </c>
      <c r="HD89">
        <f t="shared" si="115"/>
        <v>7.7205830587712002E-4</v>
      </c>
      <c r="HE89">
        <f t="shared" si="116"/>
        <v>8.4097191203041585E-4</v>
      </c>
      <c r="HF89">
        <f t="shared" si="117"/>
        <v>6.8590986936408003E-4</v>
      </c>
      <c r="HG89">
        <f t="shared" si="118"/>
        <v>3.9540294541748789E-4</v>
      </c>
      <c r="HH89">
        <f t="shared" si="119"/>
        <v>1.0455673858301281E-3</v>
      </c>
      <c r="HI89">
        <f t="shared" si="120"/>
        <v>4.2517989784935994E-4</v>
      </c>
      <c r="HJ89">
        <f t="shared" si="121"/>
        <v>7.4341956066780802E-4</v>
      </c>
      <c r="HK89">
        <f t="shared" si="122"/>
        <v>6.4676854983864004E-4</v>
      </c>
      <c r="HL89">
        <f t="shared" si="123"/>
        <v>8.4885995065199992E-4</v>
      </c>
      <c r="HM89">
        <f t="shared" si="124"/>
        <v>8.3469888734511995E-4</v>
      </c>
      <c r="HN89">
        <f t="shared" si="125"/>
        <v>9.117344909116801E-4</v>
      </c>
      <c r="HO89">
        <f t="shared" si="126"/>
        <v>8.4133355818468011E-4</v>
      </c>
      <c r="HP89">
        <f t="shared" si="127"/>
        <v>6.6842136769449593E-4</v>
      </c>
      <c r="HQ89">
        <f t="shared" si="128"/>
        <v>5.5892766972672002E-4</v>
      </c>
      <c r="HR89">
        <f t="shared" si="129"/>
        <v>7.8113847488527196E-4</v>
      </c>
      <c r="HS89">
        <f t="shared" si="130"/>
        <v>8.4722468772430398E-4</v>
      </c>
      <c r="HT89">
        <f t="shared" si="131"/>
        <v>6.8912863173496003E-4</v>
      </c>
      <c r="HU89">
        <f t="shared" si="132"/>
        <v>9.4278880098844805E-4</v>
      </c>
      <c r="HV89">
        <f t="shared" si="133"/>
        <v>6.6802664400678405E-4</v>
      </c>
      <c r="HW89">
        <f t="shared" si="134"/>
        <v>9.6380333146399205E-4</v>
      </c>
      <c r="HX89">
        <f t="shared" si="135"/>
        <v>7.1775672699724794E-4</v>
      </c>
      <c r="HY89">
        <f t="shared" si="136"/>
        <v>8.2067171332694398E-4</v>
      </c>
      <c r="HZ89">
        <f t="shared" si="137"/>
        <v>5.6829052474272003E-4</v>
      </c>
      <c r="IA89">
        <f t="shared" si="138"/>
        <v>7.9557804401558406E-4</v>
      </c>
      <c r="IB89">
        <f t="shared" si="139"/>
        <v>6.5138659631350389E-4</v>
      </c>
      <c r="IC89">
        <f t="shared" si="140"/>
        <v>6.4735333514351985E-4</v>
      </c>
      <c r="ID89">
        <f t="shared" si="141"/>
        <v>8.3560659447883207E-4</v>
      </c>
      <c r="IE89">
        <f t="shared" si="142"/>
        <v>8.0586926907920799E-4</v>
      </c>
      <c r="IF89">
        <f t="shared" si="143"/>
        <v>8.7808228199497595E-4</v>
      </c>
      <c r="IG89">
        <f t="shared" si="144"/>
        <v>7.85711424468768E-4</v>
      </c>
      <c r="IH89">
        <f t="shared" si="145"/>
        <v>6.6347911222604001E-4</v>
      </c>
      <c r="II89">
        <f t="shared" si="146"/>
        <v>4.9039072504934397E-4</v>
      </c>
      <c r="IJ89">
        <f t="shared" si="147"/>
        <v>7.8812643976761587E-4</v>
      </c>
      <c r="IK89">
        <f t="shared" si="148"/>
        <v>6.1808931443097588E-4</v>
      </c>
      <c r="IL89">
        <f t="shared" si="149"/>
        <v>3.1881623253097601E-4</v>
      </c>
      <c r="IM89">
        <f t="shared" si="150"/>
        <v>7.4528184661164004E-4</v>
      </c>
      <c r="IN89">
        <f t="shared" si="151"/>
        <v>4.4612867292111998E-4</v>
      </c>
      <c r="IO89">
        <f t="shared" si="152"/>
        <v>4.2285483563325596E-4</v>
      </c>
      <c r="IP89">
        <f t="shared" si="153"/>
        <v>9.3030397962830399E-4</v>
      </c>
      <c r="IQ89">
        <f t="shared" si="154"/>
        <v>6.5075973510767991E-4</v>
      </c>
      <c r="IR89">
        <f t="shared" si="155"/>
        <v>8.2430680542000003E-4</v>
      </c>
      <c r="IS89">
        <f t="shared" si="156"/>
        <v>6.7650303670985603E-4</v>
      </c>
      <c r="IT89">
        <f t="shared" si="157"/>
        <v>6.9330076061300801E-4</v>
      </c>
      <c r="IU89">
        <f t="shared" si="158"/>
        <v>6.6019126582912008E-4</v>
      </c>
      <c r="IV89">
        <f t="shared" si="159"/>
        <v>6.556190098995679E-4</v>
      </c>
      <c r="IW89">
        <f t="shared" si="160"/>
        <v>6.9472006242979204E-4</v>
      </c>
      <c r="IX89">
        <f t="shared" si="161"/>
        <v>8.3117259877814407E-4</v>
      </c>
      <c r="IY89">
        <f t="shared" si="162"/>
        <v>7.6746883937068796E-4</v>
      </c>
      <c r="IZ89">
        <f t="shared" si="163"/>
        <v>8.5141890523720795E-4</v>
      </c>
      <c r="JA89">
        <f t="shared" si="164"/>
        <v>6.0000752827686393E-4</v>
      </c>
      <c r="JB89">
        <f t="shared" si="165"/>
        <v>7.6039028082423995E-4</v>
      </c>
      <c r="JC89">
        <f t="shared" si="166"/>
        <v>8.3679677722160804E-4</v>
      </c>
      <c r="JD89">
        <f t="shared" si="167"/>
        <v>7.0646147497139199E-4</v>
      </c>
      <c r="JE89">
        <f t="shared" si="168"/>
        <v>8.655412202468719E-4</v>
      </c>
      <c r="JF89">
        <f t="shared" si="169"/>
        <v>2.5712311861972797E-4</v>
      </c>
      <c r="JG89">
        <f t="shared" si="170"/>
        <v>6.6756373990924805E-4</v>
      </c>
      <c r="JH89">
        <f t="shared" si="171"/>
        <v>3.2589532100299197E-4</v>
      </c>
      <c r="JI89">
        <f t="shared" si="172"/>
        <v>8.9720154840884788E-4</v>
      </c>
      <c r="JJ89">
        <f t="shared" si="173"/>
        <v>1.0226367985530559E-3</v>
      </c>
      <c r="JK89">
        <f t="shared" si="174"/>
        <v>7.3452127416959992E-4</v>
      </c>
      <c r="JL89">
        <f t="shared" si="111"/>
        <v>7.6154894809175996E-4</v>
      </c>
      <c r="JM89">
        <f t="shared" si="104"/>
        <v>5.9094795961590386E-4</v>
      </c>
      <c r="JN89">
        <f t="shared" si="107"/>
        <v>6.7690369234101597E-4</v>
      </c>
      <c r="JO89">
        <f t="shared" si="108"/>
        <v>9.5396792961849601E-4</v>
      </c>
      <c r="JP89">
        <f t="shared" si="76"/>
        <v>8.1197950843630391E-4</v>
      </c>
      <c r="JQ89">
        <f t="shared" si="77"/>
        <v>8.1358309543420795E-4</v>
      </c>
      <c r="JR89">
        <f t="shared" si="78"/>
        <v>7.9935992181700004E-4</v>
      </c>
      <c r="JS89">
        <f t="shared" si="79"/>
        <v>1.323213376E-3</v>
      </c>
      <c r="JT89">
        <f t="shared" si="80"/>
        <v>8.2353225241603195E-4</v>
      </c>
      <c r="JU89">
        <f t="shared" si="81"/>
        <v>7.5826196406067199E-4</v>
      </c>
      <c r="JV89">
        <f t="shared" si="82"/>
        <v>8.435934224591999E-4</v>
      </c>
      <c r="JW89">
        <f t="shared" si="83"/>
        <v>6.3270018396544795E-4</v>
      </c>
      <c r="JX89">
        <f t="shared" si="84"/>
        <v>7.6862712367168002E-4</v>
      </c>
      <c r="JY89">
        <f t="shared" si="85"/>
        <v>4.1774264742548792E-4</v>
      </c>
      <c r="JZ89">
        <f t="shared" si="86"/>
        <v>6.7040964427876799E-4</v>
      </c>
      <c r="KA89">
        <f t="shared" si="87"/>
        <v>6.8868319619289596E-4</v>
      </c>
      <c r="KB89">
        <f t="shared" si="88"/>
        <v>5.8209778939894395E-4</v>
      </c>
      <c r="KC89">
        <f t="shared" si="89"/>
        <v>7.8316902536505598E-4</v>
      </c>
      <c r="KD89">
        <f t="shared" si="90"/>
        <v>5.4651309376916798E-4</v>
      </c>
      <c r="KE89">
        <f t="shared" si="75"/>
        <v>4.9148923554323998E-4</v>
      </c>
      <c r="KF89">
        <f t="shared" si="91"/>
        <v>9.0622803229753598E-4</v>
      </c>
      <c r="KG89">
        <f t="shared" si="92"/>
        <v>6.4650220978652807E-4</v>
      </c>
      <c r="KH89">
        <f t="shared" si="93"/>
        <v>6.4749959183571201E-4</v>
      </c>
      <c r="KI89">
        <f t="shared" si="94"/>
        <v>5.1455487646839999E-4</v>
      </c>
      <c r="KJ89">
        <f t="shared" si="95"/>
        <v>9.1958207891199993E-4</v>
      </c>
      <c r="KK89">
        <f t="shared" si="96"/>
        <v>6.2105124172579201E-4</v>
      </c>
      <c r="KL89">
        <f t="shared" si="97"/>
        <v>8.06246104214152E-4</v>
      </c>
      <c r="KM89">
        <f t="shared" si="98"/>
        <v>4.4152139970791998E-4</v>
      </c>
      <c r="KN89">
        <f t="shared" si="99"/>
        <v>6.6685877099219196E-4</v>
      </c>
      <c r="KO89">
        <f t="shared" si="100"/>
        <v>6.9380172804767994E-4</v>
      </c>
      <c r="KP89">
        <f t="shared" si="109"/>
        <v>5.9947980705808799E-4</v>
      </c>
      <c r="KQ89">
        <f t="shared" si="110"/>
        <v>3.9213060869206401E-4</v>
      </c>
      <c r="KR89">
        <f t="shared" si="101"/>
        <v>3.8645914253987999E-4</v>
      </c>
      <c r="KS89">
        <f t="shared" si="102"/>
        <v>7.0188420912086391E-4</v>
      </c>
      <c r="KT89">
        <f t="shared" si="103"/>
        <v>1.0043799930580478E-3</v>
      </c>
    </row>
    <row r="90" spans="1:306" x14ac:dyDescent="0.25">
      <c r="A90">
        <v>-3.5500000000000002E-3</v>
      </c>
      <c r="C90">
        <v>4.5462000000000002E-2</v>
      </c>
      <c r="E90">
        <v>0.54228100000000001</v>
      </c>
      <c r="F90">
        <v>0.29930000000000001</v>
      </c>
      <c r="G90">
        <v>0.59919900000000004</v>
      </c>
      <c r="H90">
        <v>0.53162100000000001</v>
      </c>
      <c r="I90">
        <v>0.50750600000000001</v>
      </c>
      <c r="J90">
        <v>0.56226900000000002</v>
      </c>
      <c r="K90">
        <v>0.60567499999999996</v>
      </c>
      <c r="L90">
        <v>0.56201599999999996</v>
      </c>
      <c r="M90">
        <v>0.25187900000000002</v>
      </c>
      <c r="N90">
        <v>0.52386600000000005</v>
      </c>
      <c r="O90">
        <v>0.58324100000000001</v>
      </c>
      <c r="P90">
        <v>0.54492099999999999</v>
      </c>
      <c r="Q90">
        <v>0.58385900000000002</v>
      </c>
      <c r="R90">
        <v>0.58836599999999994</v>
      </c>
      <c r="S90">
        <v>0.59627699999999995</v>
      </c>
      <c r="T90">
        <v>0.61061299999999996</v>
      </c>
      <c r="U90">
        <v>0.52926099999999998</v>
      </c>
      <c r="V90">
        <v>0.57329799999999997</v>
      </c>
      <c r="W90">
        <v>0.48599199999999998</v>
      </c>
      <c r="X90">
        <v>0.54688400000000004</v>
      </c>
      <c r="Y90">
        <v>0.60071399999999997</v>
      </c>
      <c r="Z90">
        <v>0.61286799999999997</v>
      </c>
      <c r="AA90">
        <v>0.53382499999999999</v>
      </c>
      <c r="AB90">
        <v>0.61344799999999999</v>
      </c>
      <c r="AC90">
        <v>0.57969800000000005</v>
      </c>
      <c r="AD90">
        <v>0.485628</v>
      </c>
      <c r="AE90">
        <v>0.56394900000000003</v>
      </c>
      <c r="AF90">
        <v>0.48679299999999998</v>
      </c>
      <c r="AG90">
        <v>0.59048100000000003</v>
      </c>
      <c r="AH90">
        <v>0.56401000000000001</v>
      </c>
      <c r="AI90">
        <v>0.57136500000000001</v>
      </c>
      <c r="AJ90">
        <v>0.53630599999999995</v>
      </c>
      <c r="AK90">
        <v>0.59586099999999997</v>
      </c>
      <c r="AL90">
        <v>0.46921499999999999</v>
      </c>
      <c r="AM90">
        <v>0.55700799999999995</v>
      </c>
      <c r="AN90">
        <v>0.35918899999999998</v>
      </c>
      <c r="AO90">
        <v>0.457395</v>
      </c>
      <c r="AP90">
        <v>0.52608200000000005</v>
      </c>
      <c r="AQ90">
        <v>0.53712800000000005</v>
      </c>
      <c r="AR90">
        <v>0.29164899999999999</v>
      </c>
      <c r="AS90">
        <v>0.53084699999999996</v>
      </c>
      <c r="AT90">
        <v>0.43810199999999999</v>
      </c>
      <c r="AU90">
        <v>0.22661100000000001</v>
      </c>
      <c r="AV90">
        <v>0.57214399999999999</v>
      </c>
      <c r="AW90">
        <v>0.55994999999999995</v>
      </c>
      <c r="AX90">
        <v>0.543157</v>
      </c>
      <c r="AY90">
        <v>0.49029200000000001</v>
      </c>
      <c r="AZ90">
        <v>0.48450300000000002</v>
      </c>
      <c r="BA90">
        <v>0.58216699999999999</v>
      </c>
      <c r="BB90">
        <v>0.40814899999999998</v>
      </c>
      <c r="BC90">
        <v>0.47110400000000002</v>
      </c>
      <c r="BD90">
        <v>0.56054800000000005</v>
      </c>
      <c r="BE90">
        <v>0.43094399999999999</v>
      </c>
      <c r="BF90">
        <v>0.60638899999999996</v>
      </c>
      <c r="BG90">
        <v>0.51272899999999999</v>
      </c>
      <c r="BH90">
        <v>0.44587500000000002</v>
      </c>
      <c r="BI90">
        <v>0.61283200000000004</v>
      </c>
      <c r="BJ90">
        <v>0.503583</v>
      </c>
      <c r="BK90">
        <v>0.55381899999999995</v>
      </c>
      <c r="BL90">
        <v>0.36084500000000003</v>
      </c>
      <c r="BM90">
        <v>0.50284700000000004</v>
      </c>
      <c r="BN90">
        <v>0.28854999999999997</v>
      </c>
      <c r="BO90">
        <v>0.468773</v>
      </c>
      <c r="BP90">
        <v>0.619197</v>
      </c>
      <c r="BQ90">
        <v>0.51486200000000004</v>
      </c>
      <c r="BR90">
        <v>0.52527800000000002</v>
      </c>
      <c r="BS90">
        <v>0.51246800000000003</v>
      </c>
      <c r="BT90">
        <v>0.43274200000000002</v>
      </c>
      <c r="BU90">
        <v>0.56626299999999996</v>
      </c>
      <c r="BV90">
        <v>0.59355000000000002</v>
      </c>
      <c r="BW90">
        <v>0.56638900000000003</v>
      </c>
      <c r="BX90">
        <v>0.53322700000000001</v>
      </c>
      <c r="BY90">
        <v>0.49798599999999998</v>
      </c>
      <c r="BZ90">
        <v>1</v>
      </c>
      <c r="CA90">
        <v>0.54074199999999994</v>
      </c>
      <c r="CB90">
        <v>0.56284100000000004</v>
      </c>
      <c r="CC90">
        <v>0.50327599999999995</v>
      </c>
      <c r="CD90">
        <v>0.56204399999999999</v>
      </c>
      <c r="CE90">
        <v>0.337642</v>
      </c>
      <c r="CF90">
        <v>0.556477</v>
      </c>
      <c r="CG90">
        <v>0.44653700000000002</v>
      </c>
      <c r="CH90">
        <v>0.490678</v>
      </c>
      <c r="CI90">
        <v>0.61300600000000005</v>
      </c>
      <c r="CJ90">
        <v>0.33951599999999998</v>
      </c>
      <c r="CK90">
        <v>0.28715800000000002</v>
      </c>
      <c r="CL90">
        <v>0.59638199999999997</v>
      </c>
      <c r="CM90">
        <v>0.34913699999999998</v>
      </c>
      <c r="CN90">
        <v>0.476354</v>
      </c>
      <c r="CO90">
        <v>0.49019600000000002</v>
      </c>
      <c r="CP90">
        <v>0.58731599999999995</v>
      </c>
      <c r="CQ90">
        <v>0.50663599999999998</v>
      </c>
      <c r="CR90">
        <v>0.45721499999999998</v>
      </c>
      <c r="CS90">
        <v>0.38717200000000002</v>
      </c>
      <c r="CT90">
        <v>0.54844599999999999</v>
      </c>
      <c r="CU90">
        <v>0.57631600000000005</v>
      </c>
      <c r="CV90">
        <v>0.387961</v>
      </c>
      <c r="CW90">
        <v>0.28603800000000001</v>
      </c>
      <c r="CX90">
        <v>0.435002</v>
      </c>
      <c r="CY90">
        <v>0.47375699999999998</v>
      </c>
      <c r="CZ90">
        <v>0.51172899999999999</v>
      </c>
      <c r="DB90">
        <v>1.7227370279999999E-3</v>
      </c>
      <c r="DC90">
        <v>2.2610525700000003E-3</v>
      </c>
      <c r="DD90">
        <v>2.1966329160000003E-3</v>
      </c>
      <c r="DE90">
        <v>1.9610942940000002E-3</v>
      </c>
      <c r="DF90">
        <v>1.6314947940000001E-3</v>
      </c>
      <c r="DG90">
        <v>2.0530639200000002E-3</v>
      </c>
      <c r="DH90">
        <v>2.4926359980000003E-3</v>
      </c>
      <c r="DI90">
        <v>1.5545276280000001E-3</v>
      </c>
      <c r="DJ90">
        <v>1.582032138E-3</v>
      </c>
      <c r="DK90">
        <v>2.9531205960000003E-3</v>
      </c>
      <c r="DL90">
        <v>1.36067766E-3</v>
      </c>
      <c r="DM90">
        <v>2.1415784340000003E-3</v>
      </c>
      <c r="DN90">
        <v>1.9362265800000002E-3</v>
      </c>
      <c r="DO90">
        <v>2.2890116999999999E-3</v>
      </c>
      <c r="DP90">
        <v>2.14489716E-3</v>
      </c>
      <c r="DQ90">
        <v>2.3267451600000001E-3</v>
      </c>
      <c r="DR90">
        <v>2.6542988700000002E-3</v>
      </c>
      <c r="DS90">
        <v>1.7048704620000001E-3</v>
      </c>
      <c r="DT90">
        <v>1.6038993600000001E-3</v>
      </c>
      <c r="DU90">
        <v>2.2084984979999999E-3</v>
      </c>
      <c r="DV90">
        <v>2.1368049240000002E-3</v>
      </c>
      <c r="DW90">
        <v>1.8014772120000001E-3</v>
      </c>
      <c r="DX90">
        <v>2.4573120240000005E-3</v>
      </c>
      <c r="DY90">
        <v>1.899766056E-3</v>
      </c>
      <c r="DZ90">
        <v>2.2562335980000001E-3</v>
      </c>
      <c r="EA90">
        <v>1.901402688E-3</v>
      </c>
      <c r="EB90">
        <v>2.3461119720000001E-3</v>
      </c>
      <c r="EC90">
        <v>1.4236425300000002E-3</v>
      </c>
      <c r="ED90">
        <v>2.1292582320000001E-3</v>
      </c>
      <c r="EE90">
        <v>1.720873086E-3</v>
      </c>
      <c r="EF90">
        <v>1.8848545199999999E-3</v>
      </c>
      <c r="EG90">
        <v>2.0677481460000002E-3</v>
      </c>
      <c r="EH90">
        <v>2.3063327220000001E-3</v>
      </c>
      <c r="EI90">
        <v>2.0696120880000003E-3</v>
      </c>
      <c r="EJ90">
        <v>1.9940997060000003E-3</v>
      </c>
      <c r="EK90">
        <v>1.9808248020000002E-3</v>
      </c>
      <c r="EL90">
        <v>1.5071562240000001E-3</v>
      </c>
      <c r="EM90">
        <v>1.8055687920000001E-3</v>
      </c>
      <c r="EN90">
        <v>1.497881976E-3</v>
      </c>
      <c r="EO90">
        <v>1.414368282E-3</v>
      </c>
      <c r="EP90">
        <v>1.78188309E-3</v>
      </c>
      <c r="EQ90">
        <v>1.4843797620000001E-3</v>
      </c>
      <c r="ER90">
        <v>1.530114534E-3</v>
      </c>
      <c r="ES90">
        <v>2.2761004920000003E-3</v>
      </c>
      <c r="ET90">
        <v>1.6457698619999999E-3</v>
      </c>
      <c r="EU90">
        <v>2.1035267400000002E-3</v>
      </c>
      <c r="EV90">
        <v>2.096571054E-3</v>
      </c>
      <c r="EW90">
        <v>1.5621197820000002E-3</v>
      </c>
      <c r="EX90">
        <v>1.8453935040000002E-3</v>
      </c>
      <c r="EY90">
        <v>2.021831526E-3</v>
      </c>
      <c r="EZ90">
        <v>1.8928558320000001E-3</v>
      </c>
      <c r="FA90">
        <v>2.6418422820000003E-3</v>
      </c>
      <c r="FB90">
        <v>2.2877842260000001E-3</v>
      </c>
      <c r="FC90">
        <v>2.235048306E-3</v>
      </c>
      <c r="FD90">
        <v>1.9572300240000002E-3</v>
      </c>
      <c r="FE90">
        <v>2.3053780200000002E-3</v>
      </c>
      <c r="FF90">
        <v>2.6505709860000001E-3</v>
      </c>
      <c r="FG90">
        <v>1.9615943759999999E-3</v>
      </c>
      <c r="FH90">
        <v>2.1221206980000002E-3</v>
      </c>
      <c r="FI90">
        <v>1.1750563139999999E-3</v>
      </c>
      <c r="FJ90">
        <v>1.5151575360000003E-3</v>
      </c>
      <c r="FK90">
        <v>1.296849012E-3</v>
      </c>
      <c r="FL90">
        <v>2.117710884E-3</v>
      </c>
      <c r="FM90">
        <v>2.4270797939999998E-3</v>
      </c>
      <c r="FN90">
        <v>1.8707613E-3</v>
      </c>
      <c r="FO90">
        <v>1.9796427900000001E-3</v>
      </c>
      <c r="FP90">
        <v>1.763789214E-3</v>
      </c>
      <c r="FQ90">
        <v>2.1940415820000001E-3</v>
      </c>
      <c r="FR90">
        <v>2.7537697260000002E-3</v>
      </c>
      <c r="FS90">
        <v>1.914268434E-3</v>
      </c>
      <c r="FT90">
        <v>2.3694339780000002E-3</v>
      </c>
      <c r="FU90">
        <v>2.38107225E-3</v>
      </c>
      <c r="FV90">
        <v>1.653725712E-3</v>
      </c>
      <c r="FW90">
        <v>2.0667934440000003E-3</v>
      </c>
      <c r="FX90">
        <v>2.0308784640000002E-3</v>
      </c>
      <c r="FY90">
        <v>1.9870076340000003E-3</v>
      </c>
      <c r="FZ90">
        <v>1.8885369420000003E-3</v>
      </c>
      <c r="GA90">
        <v>2.2032703680000001E-3</v>
      </c>
      <c r="GB90">
        <v>1.8719887739999999E-3</v>
      </c>
      <c r="GC90">
        <v>1.8615325140000001E-3</v>
      </c>
      <c r="GD90">
        <v>2.1360775320000002E-3</v>
      </c>
      <c r="GE90">
        <v>1.7984312579999999E-3</v>
      </c>
      <c r="GF90">
        <v>2.0448352980000002E-3</v>
      </c>
      <c r="GG90">
        <v>2.270463204E-3</v>
      </c>
      <c r="GH90">
        <v>1.5492085740000001E-3</v>
      </c>
      <c r="GI90">
        <v>2.1081638640000002E-3</v>
      </c>
      <c r="GJ90">
        <v>2.0611561560000004E-3</v>
      </c>
      <c r="GK90">
        <v>1.7667897060000002E-3</v>
      </c>
      <c r="GL90">
        <v>1.470150156E-3</v>
      </c>
      <c r="GM90">
        <v>2.5458720000000002E-3</v>
      </c>
      <c r="GN90">
        <v>1.6283124540000002E-3</v>
      </c>
      <c r="GO90">
        <v>2.5081840020000001E-3</v>
      </c>
      <c r="GP90">
        <v>1.7232371100000001E-3</v>
      </c>
      <c r="GQ90">
        <v>1.843575024E-3</v>
      </c>
      <c r="GR90">
        <v>2.3447481119999998E-3</v>
      </c>
      <c r="GS90">
        <v>1.9138138140000003E-3</v>
      </c>
      <c r="GT90">
        <v>1.4324166960000002E-3</v>
      </c>
      <c r="GU90">
        <v>1.24815921E-3</v>
      </c>
      <c r="GV90">
        <v>1.7932031280000001E-3</v>
      </c>
      <c r="GW90">
        <v>2.397847728E-3</v>
      </c>
      <c r="GY90">
        <f t="shared" si="105"/>
        <v>9.3420755828086798E-4</v>
      </c>
      <c r="GZ90">
        <f t="shared" si="106"/>
        <v>6.7673303420100011E-4</v>
      </c>
      <c r="HA90">
        <f t="shared" si="112"/>
        <v>1.3162202466342843E-3</v>
      </c>
      <c r="HB90">
        <f t="shared" si="113"/>
        <v>1.0425589096705742E-3</v>
      </c>
      <c r="HC90">
        <f t="shared" si="114"/>
        <v>8.2799339692376411E-4</v>
      </c>
      <c r="HD90">
        <f t="shared" si="115"/>
        <v>1.1543741972344802E-3</v>
      </c>
      <c r="HE90">
        <f t="shared" si="116"/>
        <v>1.5097273080886501E-3</v>
      </c>
      <c r="HF90">
        <f t="shared" si="117"/>
        <v>8.7366939937804798E-4</v>
      </c>
      <c r="HG90">
        <f t="shared" si="118"/>
        <v>3.9848067288730202E-4</v>
      </c>
      <c r="HH90">
        <f t="shared" si="119"/>
        <v>1.5470394741441363E-3</v>
      </c>
      <c r="HI90">
        <f t="shared" si="120"/>
        <v>7.9360299909606003E-4</v>
      </c>
      <c r="HJ90">
        <f t="shared" si="121"/>
        <v>1.1669910618337142E-3</v>
      </c>
      <c r="HK90">
        <f t="shared" si="122"/>
        <v>1.1304833147722201E-3</v>
      </c>
      <c r="HL90">
        <f t="shared" si="123"/>
        <v>1.3467766578821997E-3</v>
      </c>
      <c r="HM90">
        <f t="shared" si="124"/>
        <v>1.2789528438733198E-3</v>
      </c>
      <c r="HN90">
        <f t="shared" si="125"/>
        <v>1.4207408423830799E-3</v>
      </c>
      <c r="HO90">
        <f t="shared" si="126"/>
        <v>1.4048168742350701E-3</v>
      </c>
      <c r="HP90">
        <f t="shared" si="127"/>
        <v>9.7739882612367596E-4</v>
      </c>
      <c r="HQ90">
        <f t="shared" si="128"/>
        <v>7.7948225776511997E-4</v>
      </c>
      <c r="HR90">
        <f t="shared" si="129"/>
        <v>1.2077924925802321E-3</v>
      </c>
      <c r="HS90">
        <f t="shared" si="130"/>
        <v>1.2836086331157359E-3</v>
      </c>
      <c r="HT90">
        <f t="shared" si="131"/>
        <v>1.1040677359640161E-3</v>
      </c>
      <c r="HU90">
        <f t="shared" si="132"/>
        <v>1.3117745912118001E-3</v>
      </c>
      <c r="HV90">
        <f t="shared" si="133"/>
        <v>1.1654076875210881E-3</v>
      </c>
      <c r="HW90">
        <f t="shared" si="134"/>
        <v>1.3079341042934042E-3</v>
      </c>
      <c r="HX90">
        <f t="shared" si="135"/>
        <v>9.2337438456806405E-4</v>
      </c>
      <c r="HY90">
        <f t="shared" si="136"/>
        <v>1.3230875004974281E-3</v>
      </c>
      <c r="HZ90">
        <f t="shared" si="137"/>
        <v>6.9301921810629009E-4</v>
      </c>
      <c r="IA90">
        <f t="shared" si="138"/>
        <v>1.2572865300895921E-3</v>
      </c>
      <c r="IB90">
        <f t="shared" si="139"/>
        <v>9.7058962923486007E-4</v>
      </c>
      <c r="IC90">
        <f t="shared" si="140"/>
        <v>1.0769399028197999E-3</v>
      </c>
      <c r="ID90">
        <f t="shared" si="141"/>
        <v>1.1089457371886761E-3</v>
      </c>
      <c r="IE90">
        <f t="shared" si="142"/>
        <v>1.3742537220636419E-3</v>
      </c>
      <c r="IF90">
        <f t="shared" si="143"/>
        <v>9.7109303587092008E-4</v>
      </c>
      <c r="IG90">
        <f t="shared" si="144"/>
        <v>1.1107294890396479E-3</v>
      </c>
      <c r="IH90">
        <f t="shared" si="145"/>
        <v>7.1149047980557803E-4</v>
      </c>
      <c r="II90">
        <f t="shared" si="146"/>
        <v>6.8936572107648004E-4</v>
      </c>
      <c r="IJ90">
        <f t="shared" si="147"/>
        <v>9.4987724123294412E-4</v>
      </c>
      <c r="IK90">
        <f t="shared" si="148"/>
        <v>8.04554350004928E-4</v>
      </c>
      <c r="IL90">
        <f t="shared" si="149"/>
        <v>4.1249909507701796E-4</v>
      </c>
      <c r="IM90">
        <f t="shared" si="150"/>
        <v>9.4590729267722995E-4</v>
      </c>
      <c r="IN90">
        <f t="shared" si="151"/>
        <v>6.5030974249172398E-4</v>
      </c>
      <c r="IO90">
        <f t="shared" si="152"/>
        <v>3.4674078466427399E-4</v>
      </c>
      <c r="IP90">
        <f t="shared" si="153"/>
        <v>1.3022572398948482E-3</v>
      </c>
      <c r="IQ90">
        <f t="shared" si="154"/>
        <v>9.2154883422689981E-4</v>
      </c>
      <c r="IR90">
        <f t="shared" si="155"/>
        <v>1.1425452735181801E-3</v>
      </c>
      <c r="IS90">
        <f t="shared" si="156"/>
        <v>1.0279320152077681E-3</v>
      </c>
      <c r="IT90">
        <f t="shared" si="157"/>
        <v>7.5685172073834607E-4</v>
      </c>
      <c r="IU90">
        <f t="shared" si="158"/>
        <v>1.0743272000431681E-3</v>
      </c>
      <c r="IV90">
        <f t="shared" si="159"/>
        <v>8.2520851550537397E-4</v>
      </c>
      <c r="IW90">
        <f t="shared" si="160"/>
        <v>8.9173195387852813E-4</v>
      </c>
      <c r="IX90">
        <f t="shared" si="161"/>
        <v>1.4808794074905364E-3</v>
      </c>
      <c r="IY90">
        <f t="shared" si="162"/>
        <v>9.8590688548934411E-4</v>
      </c>
      <c r="IZ90">
        <f t="shared" si="163"/>
        <v>1.3553087072270338E-3</v>
      </c>
      <c r="JA90">
        <f t="shared" si="164"/>
        <v>1.003528592975496E-3</v>
      </c>
      <c r="JB90">
        <f t="shared" si="165"/>
        <v>1.0279104246675001E-3</v>
      </c>
      <c r="JC90">
        <f t="shared" si="166"/>
        <v>1.6243547184923521E-3</v>
      </c>
      <c r="JD90">
        <f t="shared" si="167"/>
        <v>9.8782558064920787E-4</v>
      </c>
      <c r="JE90">
        <f t="shared" si="168"/>
        <v>1.175270762845662E-3</v>
      </c>
      <c r="JF90">
        <f t="shared" si="169"/>
        <v>4.2401319562533E-4</v>
      </c>
      <c r="JG90">
        <f t="shared" si="170"/>
        <v>7.6189242150499217E-4</v>
      </c>
      <c r="JH90">
        <f t="shared" si="171"/>
        <v>3.742057824126E-4</v>
      </c>
      <c r="JI90">
        <f t="shared" si="172"/>
        <v>9.9272568422533207E-4</v>
      </c>
      <c r="JJ90">
        <f t="shared" si="173"/>
        <v>1.5028405272054179E-3</v>
      </c>
      <c r="JK90">
        <f t="shared" si="174"/>
        <v>9.6318390444060005E-4</v>
      </c>
      <c r="JL90">
        <f t="shared" si="111"/>
        <v>1.03986280544562E-3</v>
      </c>
      <c r="JM90">
        <f t="shared" si="104"/>
        <v>9.0388553092015202E-4</v>
      </c>
      <c r="JN90">
        <f t="shared" si="107"/>
        <v>9.4945394227784414E-4</v>
      </c>
      <c r="JO90">
        <f t="shared" si="108"/>
        <v>1.559357906353938E-3</v>
      </c>
      <c r="JP90">
        <f t="shared" si="76"/>
        <v>1.1362140290007E-3</v>
      </c>
      <c r="JQ90">
        <f t="shared" si="77"/>
        <v>1.3420213413654421E-3</v>
      </c>
      <c r="JR90">
        <f t="shared" si="78"/>
        <v>1.26965201265075E-3</v>
      </c>
      <c r="JS90">
        <f t="shared" si="79"/>
        <v>8.2353225241603195E-4</v>
      </c>
      <c r="JT90">
        <f t="shared" si="80"/>
        <v>2.0667934440000003E-3</v>
      </c>
      <c r="JU90">
        <f t="shared" si="81"/>
        <v>1.0981812823802879E-3</v>
      </c>
      <c r="JV90">
        <f t="shared" si="82"/>
        <v>1.1183693637281942E-3</v>
      </c>
      <c r="JW90">
        <f t="shared" si="83"/>
        <v>9.5045531802199199E-4</v>
      </c>
      <c r="JX90">
        <f t="shared" si="84"/>
        <v>1.2383348907121919E-3</v>
      </c>
      <c r="JY90">
        <f t="shared" si="85"/>
        <v>6.3206203363090792E-4</v>
      </c>
      <c r="JZ90">
        <f t="shared" si="86"/>
        <v>1.0359000287931781E-3</v>
      </c>
      <c r="KA90">
        <f t="shared" si="87"/>
        <v>9.5383765290668414E-4</v>
      </c>
      <c r="KB90">
        <f t="shared" si="88"/>
        <v>8.8245065281292395E-4</v>
      </c>
      <c r="KC90">
        <f t="shared" si="89"/>
        <v>1.2534963066857883E-3</v>
      </c>
      <c r="KD90">
        <f t="shared" si="90"/>
        <v>7.7085858516926398E-4</v>
      </c>
      <c r="KE90">
        <f t="shared" si="75"/>
        <v>4.4486763569269206E-4</v>
      </c>
      <c r="KF90">
        <f t="shared" si="91"/>
        <v>1.257270981540048E-3</v>
      </c>
      <c r="KG90">
        <f t="shared" si="92"/>
        <v>7.1962587683737213E-4</v>
      </c>
      <c r="KH90">
        <f t="shared" si="93"/>
        <v>8.4161734361192409E-4</v>
      </c>
      <c r="KI90">
        <f t="shared" si="94"/>
        <v>7.2066172587057604E-4</v>
      </c>
      <c r="KJ90">
        <f t="shared" si="95"/>
        <v>1.495231359552E-3</v>
      </c>
      <c r="KK90">
        <f t="shared" si="96"/>
        <v>8.2496170844474409E-4</v>
      </c>
      <c r="KL90">
        <f t="shared" si="97"/>
        <v>1.14677934847443E-3</v>
      </c>
      <c r="KM90">
        <f t="shared" si="98"/>
        <v>6.6718915835292008E-4</v>
      </c>
      <c r="KN90">
        <f t="shared" si="99"/>
        <v>1.011101347612704E-3</v>
      </c>
      <c r="KO90">
        <f t="shared" si="100"/>
        <v>1.351315852915392E-3</v>
      </c>
      <c r="KP90">
        <f t="shared" si="109"/>
        <v>7.4248512109325411E-4</v>
      </c>
      <c r="KQ90">
        <f t="shared" si="110"/>
        <v>4.0972560689044805E-4</v>
      </c>
      <c r="KR90">
        <f t="shared" si="101"/>
        <v>5.4295175266841995E-4</v>
      </c>
      <c r="KS90">
        <f t="shared" si="102"/>
        <v>8.4954253431189606E-4</v>
      </c>
      <c r="KT90">
        <f t="shared" si="103"/>
        <v>1.2270482200017121E-3</v>
      </c>
    </row>
    <row r="91" spans="1:306" x14ac:dyDescent="0.25">
      <c r="A91">
        <v>-1.8029999999999999E-3</v>
      </c>
      <c r="C91">
        <v>4.4672000000000003E-2</v>
      </c>
      <c r="E91">
        <v>0.56857899999999995</v>
      </c>
      <c r="F91">
        <v>0.38220100000000001</v>
      </c>
      <c r="G91">
        <v>0.62906600000000001</v>
      </c>
      <c r="H91">
        <v>0.487622</v>
      </c>
      <c r="I91">
        <v>0.53855399999999998</v>
      </c>
      <c r="J91">
        <v>0.59725200000000001</v>
      </c>
      <c r="K91">
        <v>0.54825599999999997</v>
      </c>
      <c r="L91">
        <v>0.58285900000000002</v>
      </c>
      <c r="M91">
        <v>0.25391599999999998</v>
      </c>
      <c r="N91">
        <v>0.57386800000000004</v>
      </c>
      <c r="O91">
        <v>0.55404500000000001</v>
      </c>
      <c r="P91">
        <v>0.41458600000000001</v>
      </c>
      <c r="Q91">
        <v>0.59462400000000004</v>
      </c>
      <c r="R91">
        <v>0.66605000000000003</v>
      </c>
      <c r="S91">
        <v>0.56018299999999999</v>
      </c>
      <c r="T91">
        <v>0.47655999999999998</v>
      </c>
      <c r="U91">
        <v>0.50475300000000001</v>
      </c>
      <c r="V91">
        <v>0.43313800000000002</v>
      </c>
      <c r="W91">
        <v>0.49171700000000002</v>
      </c>
      <c r="X91">
        <v>0.45162600000000003</v>
      </c>
      <c r="Y91">
        <v>0.51061500000000004</v>
      </c>
      <c r="Z91">
        <v>0.56298800000000004</v>
      </c>
      <c r="AA91">
        <v>0.43462699999999999</v>
      </c>
      <c r="AB91">
        <v>0.40909699999999999</v>
      </c>
      <c r="AC91">
        <v>0.60538700000000001</v>
      </c>
      <c r="AD91">
        <v>0.40933000000000003</v>
      </c>
      <c r="AE91">
        <v>0.63228700000000004</v>
      </c>
      <c r="AF91">
        <v>0.50494899999999998</v>
      </c>
      <c r="AG91">
        <v>0.57909699999999997</v>
      </c>
      <c r="AH91">
        <v>0.61401899999999998</v>
      </c>
      <c r="AI91">
        <v>0.549647</v>
      </c>
      <c r="AJ91">
        <v>0.65869100000000003</v>
      </c>
      <c r="AK91">
        <v>0.52875499999999998</v>
      </c>
      <c r="AL91">
        <v>0.45701199999999997</v>
      </c>
      <c r="AM91">
        <v>0.62496200000000002</v>
      </c>
      <c r="AN91">
        <v>0.38341599999999998</v>
      </c>
      <c r="AO91">
        <v>0.35877999999999999</v>
      </c>
      <c r="AP91">
        <v>0.445158</v>
      </c>
      <c r="AQ91">
        <v>0.44122400000000001</v>
      </c>
      <c r="AR91">
        <v>0.28041199999999999</v>
      </c>
      <c r="AS91">
        <v>0.48268299999999997</v>
      </c>
      <c r="AT91">
        <v>0.46664699999999998</v>
      </c>
      <c r="AU91">
        <v>0.31574099999999999</v>
      </c>
      <c r="AV91">
        <v>0.50713699999999995</v>
      </c>
      <c r="AW91">
        <v>0.571021</v>
      </c>
      <c r="AX91">
        <v>0.45505000000000001</v>
      </c>
      <c r="AY91">
        <v>0.56863200000000003</v>
      </c>
      <c r="AZ91">
        <v>0.51502400000000004</v>
      </c>
      <c r="BA91">
        <v>0.481437</v>
      </c>
      <c r="BB91">
        <v>0.37469000000000002</v>
      </c>
      <c r="BC91">
        <v>0.38002999999999998</v>
      </c>
      <c r="BD91">
        <v>0.63746199999999997</v>
      </c>
      <c r="BE91">
        <v>0.42687399999999998</v>
      </c>
      <c r="BF91">
        <v>0.68592399999999998</v>
      </c>
      <c r="BG91">
        <v>0.45117200000000002</v>
      </c>
      <c r="BH91">
        <v>0.44922099999999998</v>
      </c>
      <c r="BI91">
        <v>0.40421299999999999</v>
      </c>
      <c r="BJ91">
        <v>0.515212</v>
      </c>
      <c r="BK91">
        <v>0.56789800000000001</v>
      </c>
      <c r="BL91">
        <v>0.28436600000000001</v>
      </c>
      <c r="BM91">
        <v>0.41685499999999998</v>
      </c>
      <c r="BN91">
        <v>0.279169</v>
      </c>
      <c r="BO91">
        <v>0.40697699999999998</v>
      </c>
      <c r="BP91">
        <v>0.57389900000000005</v>
      </c>
      <c r="BQ91">
        <v>0.52993800000000002</v>
      </c>
      <c r="BR91">
        <v>0.52702899999999997</v>
      </c>
      <c r="BS91">
        <v>0.39278999999999997</v>
      </c>
      <c r="BT91">
        <v>0.37298199999999998</v>
      </c>
      <c r="BU91">
        <v>0.64293599999999995</v>
      </c>
      <c r="BV91">
        <v>0.59902599999999995</v>
      </c>
      <c r="BW91">
        <v>0.56853699999999996</v>
      </c>
      <c r="BX91">
        <v>0.42338399999999998</v>
      </c>
      <c r="BY91">
        <v>0.46662599999999999</v>
      </c>
      <c r="BZ91">
        <v>0.54074199999999994</v>
      </c>
      <c r="CA91">
        <v>1</v>
      </c>
      <c r="CB91">
        <v>0.42605999999999999</v>
      </c>
      <c r="CC91">
        <v>0.47558</v>
      </c>
      <c r="CD91">
        <v>0.430585</v>
      </c>
      <c r="CE91">
        <v>0.35669899999999999</v>
      </c>
      <c r="CF91">
        <v>0.47346300000000002</v>
      </c>
      <c r="CG91">
        <v>0.50218399999999996</v>
      </c>
      <c r="CH91">
        <v>0.406976</v>
      </c>
      <c r="CI91">
        <v>0.630278</v>
      </c>
      <c r="CJ91">
        <v>0.45871699999999999</v>
      </c>
      <c r="CK91">
        <v>0.29492600000000002</v>
      </c>
      <c r="CL91">
        <v>0.61410299999999995</v>
      </c>
      <c r="CM91">
        <v>0.37823400000000001</v>
      </c>
      <c r="CN91">
        <v>0.41979100000000003</v>
      </c>
      <c r="CO91">
        <v>0.49565599999999999</v>
      </c>
      <c r="CP91">
        <v>0.51040099999999999</v>
      </c>
      <c r="CQ91">
        <v>0.44256499999999999</v>
      </c>
      <c r="CR91">
        <v>0.461779</v>
      </c>
      <c r="CS91">
        <v>0.38573299999999999</v>
      </c>
      <c r="CT91">
        <v>0.66843399999999997</v>
      </c>
      <c r="CU91">
        <v>0.52032199999999995</v>
      </c>
      <c r="CV91">
        <v>0.372865</v>
      </c>
      <c r="CW91">
        <v>0.27620800000000001</v>
      </c>
      <c r="CX91">
        <v>0.41552</v>
      </c>
      <c r="CY91">
        <v>0.43954500000000002</v>
      </c>
      <c r="CZ91">
        <v>0.47838999999999998</v>
      </c>
      <c r="DB91">
        <v>1.6928007679999999E-3</v>
      </c>
      <c r="DC91">
        <v>2.2217619200000003E-3</v>
      </c>
      <c r="DD91">
        <v>2.1584616960000002E-3</v>
      </c>
      <c r="DE91">
        <v>1.9270160640000003E-3</v>
      </c>
      <c r="DF91">
        <v>1.6031440640000003E-3</v>
      </c>
      <c r="DG91">
        <v>2.0173875199999999E-3</v>
      </c>
      <c r="DH91">
        <v>2.4493210880000005E-3</v>
      </c>
      <c r="DI91">
        <v>1.5275143680000003E-3</v>
      </c>
      <c r="DJ91">
        <v>1.5545409280000001E-3</v>
      </c>
      <c r="DK91">
        <v>2.9018037760000005E-3</v>
      </c>
      <c r="DL91">
        <v>1.33703296E-3</v>
      </c>
      <c r="DM91">
        <v>2.1043639040000004E-3</v>
      </c>
      <c r="DN91">
        <v>1.9025804800000003E-3</v>
      </c>
      <c r="DO91">
        <v>2.2492352000000001E-3</v>
      </c>
      <c r="DP91">
        <v>2.1076249600000003E-3</v>
      </c>
      <c r="DQ91">
        <v>2.2863129600000005E-3</v>
      </c>
      <c r="DR91">
        <v>2.6081747200000002E-3</v>
      </c>
      <c r="DS91">
        <v>1.6752446720000001E-3</v>
      </c>
      <c r="DT91">
        <v>1.5760281600000002E-3</v>
      </c>
      <c r="DU91">
        <v>2.1701210880000002E-3</v>
      </c>
      <c r="DV91">
        <v>2.0996733440000002E-3</v>
      </c>
      <c r="DW91">
        <v>1.7701726720000001E-3</v>
      </c>
      <c r="DX91">
        <v>2.4146109440000003E-3</v>
      </c>
      <c r="DY91">
        <v>1.8667535360000001E-3</v>
      </c>
      <c r="DZ91">
        <v>2.2170266880000003E-3</v>
      </c>
      <c r="EA91">
        <v>1.8683617280000002E-3</v>
      </c>
      <c r="EB91">
        <v>2.305343232E-3</v>
      </c>
      <c r="EC91">
        <v>1.3989036800000003E-3</v>
      </c>
      <c r="ED91">
        <v>2.0922577920000004E-3</v>
      </c>
      <c r="EE91">
        <v>1.6909692160000001E-3</v>
      </c>
      <c r="EF91">
        <v>1.85210112E-3</v>
      </c>
      <c r="EG91">
        <v>2.0318165760000004E-3</v>
      </c>
      <c r="EH91">
        <v>2.2662552319999999E-3</v>
      </c>
      <c r="EI91">
        <v>2.0336481280000002E-3</v>
      </c>
      <c r="EJ91">
        <v>1.9594479360000002E-3</v>
      </c>
      <c r="EK91">
        <v>1.9464037120000002E-3</v>
      </c>
      <c r="EL91">
        <v>1.4809661440000001E-3</v>
      </c>
      <c r="EM91">
        <v>1.7741931520000001E-3</v>
      </c>
      <c r="EN91">
        <v>1.471853056E-3</v>
      </c>
      <c r="EO91">
        <v>1.3897905920000001E-3</v>
      </c>
      <c r="EP91">
        <v>1.7509190400000001E-3</v>
      </c>
      <c r="EQ91">
        <v>1.4585854720000002E-3</v>
      </c>
      <c r="ER91">
        <v>1.5035255040000001E-3</v>
      </c>
      <c r="ES91">
        <v>2.236548352E-3</v>
      </c>
      <c r="ET91">
        <v>1.6171710720000001E-3</v>
      </c>
      <c r="EU91">
        <v>2.0669734400000001E-3</v>
      </c>
      <c r="EV91">
        <v>2.0601386240000001E-3</v>
      </c>
      <c r="EW91">
        <v>1.5349745920000002E-3</v>
      </c>
      <c r="EX91">
        <v>1.8133258240000004E-3</v>
      </c>
      <c r="EY91">
        <v>1.986697856E-3</v>
      </c>
      <c r="EZ91">
        <v>1.859963392E-3</v>
      </c>
      <c r="FA91">
        <v>2.5959345920000005E-3</v>
      </c>
      <c r="FB91">
        <v>2.2480290560000001E-3</v>
      </c>
      <c r="FC91">
        <v>2.1962095360000002E-3</v>
      </c>
      <c r="FD91">
        <v>1.9232189440000001E-3</v>
      </c>
      <c r="FE91">
        <v>2.2653171200000002E-3</v>
      </c>
      <c r="FF91">
        <v>2.604511616E-3</v>
      </c>
      <c r="FG91">
        <v>1.9275074560000001E-3</v>
      </c>
      <c r="FH91">
        <v>2.0852442880000001E-3</v>
      </c>
      <c r="FI91">
        <v>1.1546371839999999E-3</v>
      </c>
      <c r="FJ91">
        <v>1.4888284160000003E-3</v>
      </c>
      <c r="FK91">
        <v>1.2743134720000001E-3</v>
      </c>
      <c r="FL91">
        <v>2.080911104E-3</v>
      </c>
      <c r="FM91">
        <v>2.3849040639999999E-3</v>
      </c>
      <c r="FN91">
        <v>1.8382528000000001E-3</v>
      </c>
      <c r="FO91">
        <v>1.9452422400000001E-3</v>
      </c>
      <c r="FP91">
        <v>1.7331395840000001E-3</v>
      </c>
      <c r="FQ91">
        <v>2.1559153920000002E-3</v>
      </c>
      <c r="FR91">
        <v>2.7059170560000002E-3</v>
      </c>
      <c r="FS91">
        <v>1.8810039040000001E-3</v>
      </c>
      <c r="FT91">
        <v>2.3282599680000001E-3</v>
      </c>
      <c r="FU91">
        <v>2.339696E-3</v>
      </c>
      <c r="FV91">
        <v>1.6249886720000001E-3</v>
      </c>
      <c r="FW91">
        <v>2.0308784640000002E-3</v>
      </c>
      <c r="FX91">
        <v>1.9955875840000003E-3</v>
      </c>
      <c r="FY91">
        <v>1.9524791040000003E-3</v>
      </c>
      <c r="FZ91">
        <v>1.8557195520000002E-3</v>
      </c>
      <c r="GA91">
        <v>2.1649838080000003E-3</v>
      </c>
      <c r="GB91">
        <v>1.8394589440000001E-3</v>
      </c>
      <c r="GC91">
        <v>1.829184384E-3</v>
      </c>
      <c r="GD91">
        <v>2.098958592E-3</v>
      </c>
      <c r="GE91">
        <v>1.767179648E-3</v>
      </c>
      <c r="GF91">
        <v>2.0093018880000002E-3</v>
      </c>
      <c r="GG91">
        <v>2.2310090240000003E-3</v>
      </c>
      <c r="GH91">
        <v>1.5222877440000003E-3</v>
      </c>
      <c r="GI91">
        <v>2.0715299839999999E-3</v>
      </c>
      <c r="GJ91">
        <v>2.0253391360000005E-3</v>
      </c>
      <c r="GK91">
        <v>1.7360879360000003E-3</v>
      </c>
      <c r="GL91">
        <v>1.4446031360000001E-3</v>
      </c>
      <c r="GM91">
        <v>2.5016320000000002E-3</v>
      </c>
      <c r="GN91">
        <v>1.6000170240000001E-3</v>
      </c>
      <c r="GO91">
        <v>2.464598912E-3</v>
      </c>
      <c r="GP91">
        <v>1.6932921600000001E-3</v>
      </c>
      <c r="GQ91">
        <v>1.811538944E-3</v>
      </c>
      <c r="GR91">
        <v>2.3040030719999999E-3</v>
      </c>
      <c r="GS91">
        <v>1.8805571840000003E-3</v>
      </c>
      <c r="GT91">
        <v>1.4075253760000002E-3</v>
      </c>
      <c r="GU91">
        <v>1.22646976E-3</v>
      </c>
      <c r="GV91">
        <v>1.7620423680000002E-3</v>
      </c>
      <c r="GW91">
        <v>2.3561799679999999E-3</v>
      </c>
      <c r="GY91">
        <f t="shared" si="105"/>
        <v>9.6249096786867191E-4</v>
      </c>
      <c r="GZ91">
        <f t="shared" si="106"/>
        <v>8.4915962758592013E-4</v>
      </c>
      <c r="HA91">
        <f t="shared" si="112"/>
        <v>1.3578148652559361E-3</v>
      </c>
      <c r="HB91">
        <f t="shared" si="113"/>
        <v>9.3965542715980814E-4</v>
      </c>
      <c r="HC91">
        <f t="shared" si="114"/>
        <v>8.6337964824345615E-4</v>
      </c>
      <c r="HD91">
        <f t="shared" si="115"/>
        <v>1.2048887310950399E-3</v>
      </c>
      <c r="HE91">
        <f t="shared" si="116"/>
        <v>1.3428549824225282E-3</v>
      </c>
      <c r="HF91">
        <f t="shared" si="117"/>
        <v>8.9032549701811218E-4</v>
      </c>
      <c r="HG91">
        <f t="shared" si="118"/>
        <v>3.94722814274048E-4</v>
      </c>
      <c r="HH91">
        <f t="shared" si="119"/>
        <v>1.6652523293255684E-3</v>
      </c>
      <c r="HI91">
        <f t="shared" si="120"/>
        <v>7.4077642632320001E-4</v>
      </c>
      <c r="HJ91">
        <f t="shared" si="121"/>
        <v>8.7243981350374421E-4</v>
      </c>
      <c r="HK91">
        <f t="shared" si="122"/>
        <v>1.1313200153395203E-3</v>
      </c>
      <c r="HL91">
        <f t="shared" si="123"/>
        <v>1.4981031049600001E-3</v>
      </c>
      <c r="HM91">
        <f t="shared" si="124"/>
        <v>1.1806556729676801E-3</v>
      </c>
      <c r="HN91">
        <f t="shared" si="125"/>
        <v>1.0895653042176001E-3</v>
      </c>
      <c r="HO91">
        <f t="shared" si="126"/>
        <v>1.3164840144441602E-3</v>
      </c>
      <c r="HP91">
        <f t="shared" si="127"/>
        <v>7.2561212674073612E-4</v>
      </c>
      <c r="HQ91">
        <f t="shared" si="128"/>
        <v>7.7495983875072011E-4</v>
      </c>
      <c r="HR91">
        <f t="shared" si="129"/>
        <v>9.8008310648908825E-4</v>
      </c>
      <c r="HS91">
        <f t="shared" si="130"/>
        <v>1.0721247045465602E-3</v>
      </c>
      <c r="HT91">
        <f t="shared" si="131"/>
        <v>9.9658597226393616E-4</v>
      </c>
      <c r="HU91">
        <f t="shared" si="132"/>
        <v>1.049455110757888E-3</v>
      </c>
      <c r="HV91">
        <f t="shared" si="133"/>
        <v>7.6368327131699201E-4</v>
      </c>
      <c r="HW91">
        <f t="shared" si="134"/>
        <v>1.3421591355682562E-3</v>
      </c>
      <c r="HX91">
        <f t="shared" si="135"/>
        <v>7.6477650612224014E-4</v>
      </c>
      <c r="HY91">
        <f t="shared" si="136"/>
        <v>1.4576385561315842E-3</v>
      </c>
      <c r="HZ91">
        <f t="shared" si="137"/>
        <v>7.0637501431232007E-4</v>
      </c>
      <c r="IA91">
        <f t="shared" si="138"/>
        <v>1.2116202105738243E-3</v>
      </c>
      <c r="IB91">
        <f t="shared" si="139"/>
        <v>1.038287227039104E-3</v>
      </c>
      <c r="IC91">
        <f t="shared" si="140"/>
        <v>1.0180018243046401E-3</v>
      </c>
      <c r="ID91">
        <f t="shared" si="141"/>
        <v>1.3383392922620163E-3</v>
      </c>
      <c r="IE91">
        <f t="shared" si="142"/>
        <v>1.1982937851961598E-3</v>
      </c>
      <c r="IF91">
        <f t="shared" si="143"/>
        <v>9.2940159827353602E-4</v>
      </c>
      <c r="IG91">
        <f t="shared" si="144"/>
        <v>1.2245805009784322E-3</v>
      </c>
      <c r="IH91">
        <f t="shared" si="145"/>
        <v>7.4628232564019203E-4</v>
      </c>
      <c r="II91">
        <f t="shared" si="146"/>
        <v>5.3134103314432003E-4</v>
      </c>
      <c r="IJ91">
        <f t="shared" si="147"/>
        <v>7.89796275158016E-4</v>
      </c>
      <c r="IK91">
        <f t="shared" si="148"/>
        <v>6.4941689278054404E-4</v>
      </c>
      <c r="IL91">
        <f t="shared" si="149"/>
        <v>3.8971395948390403E-4</v>
      </c>
      <c r="IM91">
        <f t="shared" si="150"/>
        <v>8.4513885498432005E-4</v>
      </c>
      <c r="IN91">
        <f t="shared" si="151"/>
        <v>6.8064453475238408E-4</v>
      </c>
      <c r="IO91">
        <f t="shared" si="152"/>
        <v>4.7472464615846402E-4</v>
      </c>
      <c r="IP91">
        <f t="shared" si="153"/>
        <v>1.1342364215882238E-3</v>
      </c>
      <c r="IQ91">
        <f t="shared" si="154"/>
        <v>9.2343864270451206E-4</v>
      </c>
      <c r="IR91">
        <f t="shared" si="155"/>
        <v>9.4057626387200003E-4</v>
      </c>
      <c r="IS91">
        <f t="shared" si="156"/>
        <v>1.1714607460423681E-3</v>
      </c>
      <c r="IT91">
        <f t="shared" si="157"/>
        <v>7.9054875427020811E-4</v>
      </c>
      <c r="IU91">
        <f t="shared" si="158"/>
        <v>8.730021447290882E-4</v>
      </c>
      <c r="IV91">
        <f t="shared" si="159"/>
        <v>7.4439581966464E-4</v>
      </c>
      <c r="IW91">
        <f t="shared" si="160"/>
        <v>7.0684188786175996E-4</v>
      </c>
      <c r="IX91">
        <f t="shared" si="161"/>
        <v>1.6548096568855042E-3</v>
      </c>
      <c r="IY91">
        <f t="shared" si="162"/>
        <v>9.5962515525094402E-4</v>
      </c>
      <c r="IZ91">
        <f t="shared" si="163"/>
        <v>1.5064328297712641E-3</v>
      </c>
      <c r="JA91">
        <f t="shared" si="164"/>
        <v>8.6770253740236808E-4</v>
      </c>
      <c r="JB91">
        <f t="shared" si="165"/>
        <v>1.01762802196352E-3</v>
      </c>
      <c r="JC91">
        <f t="shared" si="166"/>
        <v>1.0527774538382081E-3</v>
      </c>
      <c r="JD91">
        <f t="shared" si="167"/>
        <v>9.9307497142067202E-4</v>
      </c>
      <c r="JE91">
        <f t="shared" si="168"/>
        <v>1.184206060666624E-3</v>
      </c>
      <c r="JF91">
        <f t="shared" si="169"/>
        <v>3.2833955746534399E-4</v>
      </c>
      <c r="JG91">
        <f t="shared" si="170"/>
        <v>6.2062556935168003E-4</v>
      </c>
      <c r="JH91">
        <f t="shared" si="171"/>
        <v>3.55748817664768E-4</v>
      </c>
      <c r="JI91">
        <f t="shared" si="172"/>
        <v>8.4688295837260792E-4</v>
      </c>
      <c r="JJ91">
        <f t="shared" si="173"/>
        <v>1.3686940574255361E-3</v>
      </c>
      <c r="JK91">
        <f t="shared" si="174"/>
        <v>9.7416001232640006E-4</v>
      </c>
      <c r="JL91">
        <f t="shared" si="111"/>
        <v>1.02519907250496E-3</v>
      </c>
      <c r="JM91">
        <f t="shared" si="104"/>
        <v>6.8075989719936002E-4</v>
      </c>
      <c r="JN91">
        <f t="shared" si="107"/>
        <v>8.0411763473894405E-4</v>
      </c>
      <c r="JO91">
        <f t="shared" si="108"/>
        <v>1.739731488316416E-3</v>
      </c>
      <c r="JP91">
        <f t="shared" si="76"/>
        <v>1.126770244597504E-3</v>
      </c>
      <c r="JQ91">
        <f t="shared" si="77"/>
        <v>1.3237019374268159E-3</v>
      </c>
      <c r="JR91">
        <f t="shared" si="78"/>
        <v>9.9058985126399988E-4</v>
      </c>
      <c r="JS91">
        <f t="shared" si="79"/>
        <v>7.5826196406067199E-4</v>
      </c>
      <c r="JT91">
        <f t="shared" si="80"/>
        <v>1.0981812823802879E-3</v>
      </c>
      <c r="JU91">
        <f t="shared" si="81"/>
        <v>1.9955875840000003E-3</v>
      </c>
      <c r="JV91">
        <f t="shared" si="82"/>
        <v>8.3187324705024008E-4</v>
      </c>
      <c r="JW91">
        <f t="shared" si="83"/>
        <v>8.8254310454016012E-4</v>
      </c>
      <c r="JX91">
        <f t="shared" si="84"/>
        <v>9.3220955296768014E-4</v>
      </c>
      <c r="JY91">
        <f t="shared" si="85"/>
        <v>6.5613316586585603E-4</v>
      </c>
      <c r="JZ91">
        <f t="shared" si="86"/>
        <v>8.6605112600179207E-4</v>
      </c>
      <c r="KA91">
        <f t="shared" si="87"/>
        <v>1.054063421564928E-3</v>
      </c>
      <c r="KB91">
        <f t="shared" si="88"/>
        <v>7.1919970442444804E-4</v>
      </c>
      <c r="KC91">
        <f t="shared" si="89"/>
        <v>1.2664187753648642E-3</v>
      </c>
      <c r="KD91">
        <f t="shared" si="90"/>
        <v>1.0234017664622081E-3</v>
      </c>
      <c r="KE91">
        <f t="shared" si="75"/>
        <v>4.489622351869441E-4</v>
      </c>
      <c r="KF91">
        <f t="shared" si="91"/>
        <v>1.2721327777643519E-3</v>
      </c>
      <c r="KG91">
        <f t="shared" si="92"/>
        <v>7.6605212276582423E-4</v>
      </c>
      <c r="KH91">
        <f t="shared" si="93"/>
        <v>7.2879409074137617E-4</v>
      </c>
      <c r="KI91">
        <f t="shared" si="94"/>
        <v>7.1602621197721609E-4</v>
      </c>
      <c r="KJ91">
        <f t="shared" si="95"/>
        <v>1.276835474432E-3</v>
      </c>
      <c r="KK91">
        <f t="shared" si="96"/>
        <v>7.0811153422656E-4</v>
      </c>
      <c r="KL91">
        <f t="shared" si="97"/>
        <v>1.1381000209844479E-3</v>
      </c>
      <c r="KM91">
        <f t="shared" si="98"/>
        <v>6.5315866475328002E-4</v>
      </c>
      <c r="KN91">
        <f t="shared" si="99"/>
        <v>1.2108942224936959E-3</v>
      </c>
      <c r="KO91">
        <f t="shared" si="100"/>
        <v>1.1988234864291839E-3</v>
      </c>
      <c r="KP91">
        <f t="shared" si="109"/>
        <v>7.0119395441216011E-4</v>
      </c>
      <c r="KQ91">
        <f t="shared" si="110"/>
        <v>3.8876976905420808E-4</v>
      </c>
      <c r="KR91">
        <f t="shared" si="101"/>
        <v>5.0962271467520004E-4</v>
      </c>
      <c r="KS91">
        <f t="shared" si="102"/>
        <v>7.7449691264256011E-4</v>
      </c>
      <c r="KT91">
        <f t="shared" si="103"/>
        <v>1.12717293489152E-3</v>
      </c>
    </row>
    <row r="92" spans="1:306" x14ac:dyDescent="0.25">
      <c r="A92">
        <v>-1.8500000000000001E-3</v>
      </c>
      <c r="C92">
        <v>4.3707000000000003E-2</v>
      </c>
      <c r="E92">
        <v>0.51316300000000004</v>
      </c>
      <c r="F92">
        <v>0.38944000000000001</v>
      </c>
      <c r="G92">
        <v>0.55001599999999995</v>
      </c>
      <c r="H92">
        <v>0.45399600000000001</v>
      </c>
      <c r="I92">
        <v>0.42826199999999998</v>
      </c>
      <c r="J92">
        <v>0.43563099999999999</v>
      </c>
      <c r="K92">
        <v>0.53076500000000004</v>
      </c>
      <c r="L92">
        <v>0.54900400000000005</v>
      </c>
      <c r="M92">
        <v>0.41593999999999998</v>
      </c>
      <c r="N92">
        <v>0.43269800000000003</v>
      </c>
      <c r="O92">
        <v>0.49552400000000002</v>
      </c>
      <c r="P92">
        <v>0.55411999999999995</v>
      </c>
      <c r="Q92">
        <v>0.54081299999999999</v>
      </c>
      <c r="R92">
        <v>0.46963300000000002</v>
      </c>
      <c r="S92">
        <v>0.58959600000000001</v>
      </c>
      <c r="T92">
        <v>0.62056699999999998</v>
      </c>
      <c r="U92">
        <v>0.45255299999999998</v>
      </c>
      <c r="V92">
        <v>0.58684700000000001</v>
      </c>
      <c r="W92">
        <v>0.47939100000000001</v>
      </c>
      <c r="X92">
        <v>0.55101</v>
      </c>
      <c r="Y92">
        <v>0.59136500000000003</v>
      </c>
      <c r="Z92">
        <v>0.57617300000000005</v>
      </c>
      <c r="AA92">
        <v>0.50325799999999998</v>
      </c>
      <c r="AB92">
        <v>0.587001</v>
      </c>
      <c r="AC92">
        <v>0.503193</v>
      </c>
      <c r="AD92">
        <v>0.63038000000000005</v>
      </c>
      <c r="AE92">
        <v>0.46959299999999998</v>
      </c>
      <c r="AF92">
        <v>0.57478600000000002</v>
      </c>
      <c r="AG92">
        <v>0.453401</v>
      </c>
      <c r="AH92">
        <v>0.50536599999999998</v>
      </c>
      <c r="AI92">
        <v>0.53368499999999996</v>
      </c>
      <c r="AJ92">
        <v>0.529192</v>
      </c>
      <c r="AK92">
        <v>0.51671500000000004</v>
      </c>
      <c r="AL92">
        <v>0.54484100000000002</v>
      </c>
      <c r="AM92">
        <v>0.47784500000000002</v>
      </c>
      <c r="AN92">
        <v>0.43224200000000002</v>
      </c>
      <c r="AO92">
        <v>0.518069</v>
      </c>
      <c r="AP92">
        <v>0.57555599999999996</v>
      </c>
      <c r="AQ92">
        <v>0.536076</v>
      </c>
      <c r="AR92">
        <v>0.37071799999999999</v>
      </c>
      <c r="AS92">
        <v>0.57593099999999997</v>
      </c>
      <c r="AT92">
        <v>0.43879499999999999</v>
      </c>
      <c r="AU92">
        <v>0.33405200000000002</v>
      </c>
      <c r="AV92">
        <v>0.58660199999999996</v>
      </c>
      <c r="AW92">
        <v>0.545211</v>
      </c>
      <c r="AX92">
        <v>0.58016400000000001</v>
      </c>
      <c r="AY92">
        <v>0.45901900000000001</v>
      </c>
      <c r="AZ92">
        <v>0.51842999999999995</v>
      </c>
      <c r="BA92">
        <v>0.48459600000000003</v>
      </c>
      <c r="BB92">
        <v>0.51355399999999995</v>
      </c>
      <c r="BC92">
        <v>0.61042600000000002</v>
      </c>
      <c r="BD92">
        <v>0.43970399999999998</v>
      </c>
      <c r="BE92">
        <v>0.46798600000000001</v>
      </c>
      <c r="BF92">
        <v>0.51608500000000002</v>
      </c>
      <c r="BG92">
        <v>0.51961999999999997</v>
      </c>
      <c r="BH92">
        <v>0.49849300000000002</v>
      </c>
      <c r="BI92">
        <v>0.51408600000000004</v>
      </c>
      <c r="BJ92">
        <v>0.520007</v>
      </c>
      <c r="BK92">
        <v>0.62331999999999999</v>
      </c>
      <c r="BL92">
        <v>0.30985400000000002</v>
      </c>
      <c r="BM92">
        <v>0.59086300000000003</v>
      </c>
      <c r="BN92">
        <v>0.28822700000000001</v>
      </c>
      <c r="BO92">
        <v>0.57308599999999998</v>
      </c>
      <c r="BP92">
        <v>0.593808</v>
      </c>
      <c r="BQ92">
        <v>0.52488699999999999</v>
      </c>
      <c r="BR92">
        <v>0.58151399999999998</v>
      </c>
      <c r="BS92">
        <v>0.52619899999999997</v>
      </c>
      <c r="BT92">
        <v>0.43537700000000001</v>
      </c>
      <c r="BU92">
        <v>0.49471300000000001</v>
      </c>
      <c r="BV92">
        <v>0.55116200000000004</v>
      </c>
      <c r="BW92">
        <v>0.572183</v>
      </c>
      <c r="BX92">
        <v>0.52956899999999996</v>
      </c>
      <c r="BY92">
        <v>0.53059999999999996</v>
      </c>
      <c r="BZ92">
        <v>0.56284100000000004</v>
      </c>
      <c r="CA92">
        <v>0.42605999999999999</v>
      </c>
      <c r="CB92">
        <v>1</v>
      </c>
      <c r="CC92">
        <v>0.57816900000000004</v>
      </c>
      <c r="CD92">
        <v>0.52314899999999998</v>
      </c>
      <c r="CE92">
        <v>0.32124999999999998</v>
      </c>
      <c r="CF92">
        <v>0.56267999999999996</v>
      </c>
      <c r="CG92">
        <v>0.46215200000000001</v>
      </c>
      <c r="CH92">
        <v>0.52731300000000003</v>
      </c>
      <c r="CI92">
        <v>0.53296399999999999</v>
      </c>
      <c r="CJ92">
        <v>0.381434</v>
      </c>
      <c r="CK92">
        <v>0.40316800000000003</v>
      </c>
      <c r="CL92">
        <v>0.55069400000000002</v>
      </c>
      <c r="CM92">
        <v>0.39994400000000002</v>
      </c>
      <c r="CN92">
        <v>0.46124700000000002</v>
      </c>
      <c r="CO92">
        <v>0.39663500000000002</v>
      </c>
      <c r="CP92">
        <v>0.53839899999999996</v>
      </c>
      <c r="CQ92">
        <v>0.60493200000000003</v>
      </c>
      <c r="CR92">
        <v>0.50594799999999995</v>
      </c>
      <c r="CS92">
        <v>0.460843</v>
      </c>
      <c r="CT92">
        <v>0.46044800000000002</v>
      </c>
      <c r="CU92">
        <v>0.51441300000000001</v>
      </c>
      <c r="CV92">
        <v>0.44669199999999998</v>
      </c>
      <c r="CW92">
        <v>0.33182299999999998</v>
      </c>
      <c r="CX92">
        <v>0.48089199999999999</v>
      </c>
      <c r="CY92">
        <v>0.45556600000000003</v>
      </c>
      <c r="CZ92">
        <v>0.55390499999999998</v>
      </c>
      <c r="DB92">
        <v>1.656233058E-3</v>
      </c>
      <c r="DC92">
        <v>2.1737676450000001E-3</v>
      </c>
      <c r="DD92">
        <v>2.1118348260000001E-3</v>
      </c>
      <c r="DE92">
        <v>1.8853888590000002E-3</v>
      </c>
      <c r="DF92">
        <v>1.5685131090000001E-3</v>
      </c>
      <c r="DG92">
        <v>1.97380812E-3</v>
      </c>
      <c r="DH92">
        <v>2.3964111030000002E-3</v>
      </c>
      <c r="DI92">
        <v>1.4945171580000001E-3</v>
      </c>
      <c r="DJ92">
        <v>1.520959893E-3</v>
      </c>
      <c r="DK92">
        <v>2.8391193060000003E-3</v>
      </c>
      <c r="DL92">
        <v>1.30815051E-3</v>
      </c>
      <c r="DM92">
        <v>2.0589056490000002E-3</v>
      </c>
      <c r="DN92">
        <v>1.8614811300000002E-3</v>
      </c>
      <c r="DO92">
        <v>2.20064745E-3</v>
      </c>
      <c r="DP92">
        <v>2.0620962600000001E-3</v>
      </c>
      <c r="DQ92">
        <v>2.2369242600000002E-3</v>
      </c>
      <c r="DR92">
        <v>2.551833195E-3</v>
      </c>
      <c r="DS92">
        <v>1.6390562070000001E-3</v>
      </c>
      <c r="DT92">
        <v>1.54198296E-3</v>
      </c>
      <c r="DU92">
        <v>2.1232423529999999E-3</v>
      </c>
      <c r="DV92">
        <v>2.0543164140000001E-3</v>
      </c>
      <c r="DW92">
        <v>1.7319335820000002E-3</v>
      </c>
      <c r="DX92">
        <v>2.3624507640000003E-3</v>
      </c>
      <c r="DY92">
        <v>1.8264281160000001E-3</v>
      </c>
      <c r="DZ92">
        <v>2.1691347030000003E-3</v>
      </c>
      <c r="EA92">
        <v>1.8280015680000002E-3</v>
      </c>
      <c r="EB92">
        <v>2.255543442E-3</v>
      </c>
      <c r="EC92">
        <v>1.3686847050000002E-3</v>
      </c>
      <c r="ED92">
        <v>2.0470610520000004E-3</v>
      </c>
      <c r="EE92">
        <v>1.6544410709999999E-3</v>
      </c>
      <c r="EF92">
        <v>1.8120922199999999E-3</v>
      </c>
      <c r="EG92">
        <v>1.9879254810000004E-3</v>
      </c>
      <c r="EH92">
        <v>2.217299817E-3</v>
      </c>
      <c r="EI92">
        <v>1.9897174680000001E-3</v>
      </c>
      <c r="EJ92">
        <v>1.9171201410000001E-3</v>
      </c>
      <c r="EK92">
        <v>1.904357697E-3</v>
      </c>
      <c r="EL92">
        <v>1.4489744640000001E-3</v>
      </c>
      <c r="EM92">
        <v>1.7358672120000001E-3</v>
      </c>
      <c r="EN92">
        <v>1.4400582360000001E-3</v>
      </c>
      <c r="EO92">
        <v>1.3597684770000002E-3</v>
      </c>
      <c r="EP92">
        <v>1.7130958650000002E-3</v>
      </c>
      <c r="EQ92">
        <v>1.427077257E-3</v>
      </c>
      <c r="ER92">
        <v>1.4710464990000001E-3</v>
      </c>
      <c r="ES92">
        <v>2.1882346620000002E-3</v>
      </c>
      <c r="ET92">
        <v>1.582237107E-3</v>
      </c>
      <c r="EU92">
        <v>2.0223228899999999E-3</v>
      </c>
      <c r="EV92">
        <v>2.0156357190000002E-3</v>
      </c>
      <c r="EW92">
        <v>1.5018162270000002E-3</v>
      </c>
      <c r="EX92">
        <v>1.7741545440000002E-3</v>
      </c>
      <c r="EY92">
        <v>1.943781411E-3</v>
      </c>
      <c r="EZ92">
        <v>1.8197846520000001E-3</v>
      </c>
      <c r="FA92">
        <v>2.5398574770000002E-3</v>
      </c>
      <c r="FB92">
        <v>2.1994673609999999E-3</v>
      </c>
      <c r="FC92">
        <v>2.1487672410000001E-3</v>
      </c>
      <c r="FD92">
        <v>1.8816737640000001E-3</v>
      </c>
      <c r="FE92">
        <v>2.2163819699999999E-3</v>
      </c>
      <c r="FF92">
        <v>2.5482492210000002E-3</v>
      </c>
      <c r="FG92">
        <v>1.8858696360000001E-3</v>
      </c>
      <c r="FH92">
        <v>2.0401990530000001E-3</v>
      </c>
      <c r="FI92">
        <v>1.129694829E-3</v>
      </c>
      <c r="FJ92">
        <v>1.4566668960000002E-3</v>
      </c>
      <c r="FK92">
        <v>1.246785882E-3</v>
      </c>
      <c r="FL92">
        <v>2.0359594740000002E-3</v>
      </c>
      <c r="FM92">
        <v>2.3333856090000001E-3</v>
      </c>
      <c r="FN92">
        <v>1.7985430500000001E-3</v>
      </c>
      <c r="FO92">
        <v>1.9032213150000001E-3</v>
      </c>
      <c r="FP92">
        <v>1.6957004790000001E-3</v>
      </c>
      <c r="FQ92">
        <v>2.1093435270000001E-3</v>
      </c>
      <c r="FR92">
        <v>2.6474641110000004E-3</v>
      </c>
      <c r="FS92">
        <v>1.840370649E-3</v>
      </c>
      <c r="FT92">
        <v>2.2779651330000002E-3</v>
      </c>
      <c r="FU92">
        <v>2.2891541250000002E-3</v>
      </c>
      <c r="FV92">
        <v>1.589885832E-3</v>
      </c>
      <c r="FW92">
        <v>1.9870076340000003E-3</v>
      </c>
      <c r="FX92">
        <v>1.9524791040000003E-3</v>
      </c>
      <c r="FY92">
        <v>1.9103018490000002E-3</v>
      </c>
      <c r="FZ92">
        <v>1.8156324870000002E-3</v>
      </c>
      <c r="GA92">
        <v>2.1182160480000003E-3</v>
      </c>
      <c r="GB92">
        <v>1.7997231390000001E-3</v>
      </c>
      <c r="GC92">
        <v>1.789670529E-3</v>
      </c>
      <c r="GD92">
        <v>2.0536171020000002E-3</v>
      </c>
      <c r="GE92">
        <v>1.7290052130000001E-3</v>
      </c>
      <c r="GF92">
        <v>1.9658971530000001E-3</v>
      </c>
      <c r="GG92">
        <v>2.1828149940000003E-3</v>
      </c>
      <c r="GH92">
        <v>1.4894034390000002E-3</v>
      </c>
      <c r="GI92">
        <v>2.0267810040000001E-3</v>
      </c>
      <c r="GJ92">
        <v>1.9815879660000004E-3</v>
      </c>
      <c r="GK92">
        <v>1.6985851410000002E-3</v>
      </c>
      <c r="GL92">
        <v>1.413396966E-3</v>
      </c>
      <c r="GM92">
        <v>2.4475920000000002E-3</v>
      </c>
      <c r="GN92">
        <v>1.5654536190000002E-3</v>
      </c>
      <c r="GO92">
        <v>2.411358897E-3</v>
      </c>
      <c r="GP92">
        <v>1.6567138350000001E-3</v>
      </c>
      <c r="GQ92">
        <v>1.7724062640000001E-3</v>
      </c>
      <c r="GR92">
        <v>2.2542322320000001E-3</v>
      </c>
      <c r="GS92">
        <v>1.8399335790000003E-3</v>
      </c>
      <c r="GT92">
        <v>1.3771201560000002E-3</v>
      </c>
      <c r="GU92">
        <v>1.1999756850000001E-3</v>
      </c>
      <c r="GV92">
        <v>1.7239789080000002E-3</v>
      </c>
      <c r="GW92">
        <v>2.305282008E-3</v>
      </c>
      <c r="GY92">
        <f t="shared" si="105"/>
        <v>8.4991752474245408E-4</v>
      </c>
      <c r="GZ92">
        <f t="shared" si="106"/>
        <v>8.465520716688E-4</v>
      </c>
      <c r="HA92">
        <f t="shared" si="112"/>
        <v>1.161542943657216E-3</v>
      </c>
      <c r="HB92">
        <f t="shared" si="113"/>
        <v>8.5595900043056411E-4</v>
      </c>
      <c r="HC92">
        <f t="shared" si="114"/>
        <v>6.7173456108655797E-4</v>
      </c>
      <c r="HD92">
        <f t="shared" si="115"/>
        <v>8.5985200512371995E-4</v>
      </c>
      <c r="HE92">
        <f t="shared" si="116"/>
        <v>1.2719311390837953E-3</v>
      </c>
      <c r="HF92">
        <f t="shared" si="117"/>
        <v>8.2049589781063212E-4</v>
      </c>
      <c r="HG92">
        <f t="shared" si="118"/>
        <v>6.3262805789441993E-4</v>
      </c>
      <c r="HH92">
        <f t="shared" si="119"/>
        <v>1.2284812454675881E-3</v>
      </c>
      <c r="HI92">
        <f t="shared" si="120"/>
        <v>6.4821997331724007E-4</v>
      </c>
      <c r="HJ92">
        <f t="shared" si="121"/>
        <v>1.1408807982238799E-3</v>
      </c>
      <c r="HK92">
        <f t="shared" si="122"/>
        <v>1.0067131943586902E-3</v>
      </c>
      <c r="HL92">
        <f t="shared" si="123"/>
        <v>1.03349666388585E-3</v>
      </c>
      <c r="HM92">
        <f t="shared" si="124"/>
        <v>1.2158037065109601E-3</v>
      </c>
      <c r="HN92">
        <f t="shared" si="125"/>
        <v>1.38816137725542E-3</v>
      </c>
      <c r="HO92">
        <f t="shared" si="126"/>
        <v>1.154839767896835E-3</v>
      </c>
      <c r="HP92">
        <f t="shared" si="127"/>
        <v>9.6187521790932909E-4</v>
      </c>
      <c r="HQ92">
        <f t="shared" si="128"/>
        <v>7.3921275317736005E-4</v>
      </c>
      <c r="HR92">
        <f t="shared" si="129"/>
        <v>1.1699277689265299E-3</v>
      </c>
      <c r="HS92">
        <f t="shared" si="130"/>
        <v>1.2148508261651102E-3</v>
      </c>
      <c r="HT92">
        <f t="shared" si="131"/>
        <v>9.9789336774168619E-4</v>
      </c>
      <c r="HU92">
        <f t="shared" si="132"/>
        <v>1.188922246589112E-3</v>
      </c>
      <c r="HV92">
        <f t="shared" si="133"/>
        <v>1.072115130520116E-3</v>
      </c>
      <c r="HW92">
        <f t="shared" si="134"/>
        <v>1.0914933986066792E-3</v>
      </c>
      <c r="HX92">
        <f t="shared" si="135"/>
        <v>1.1523356284358403E-3</v>
      </c>
      <c r="HY92">
        <f t="shared" si="136"/>
        <v>1.0591874115591059E-3</v>
      </c>
      <c r="HZ92">
        <f t="shared" si="137"/>
        <v>7.8670080684813018E-4</v>
      </c>
      <c r="IA92">
        <f t="shared" si="138"/>
        <v>9.2813952803785218E-4</v>
      </c>
      <c r="IB92">
        <f t="shared" si="139"/>
        <v>8.3609826628698591E-4</v>
      </c>
      <c r="IC92">
        <f t="shared" si="140"/>
        <v>9.6708643643069988E-4</v>
      </c>
      <c r="ID92">
        <f t="shared" si="141"/>
        <v>1.0519942611413521E-3</v>
      </c>
      <c r="IE92">
        <f t="shared" si="142"/>
        <v>1.1457120749411552E-3</v>
      </c>
      <c r="IF92">
        <f t="shared" si="143"/>
        <v>1.0840796549825881E-3</v>
      </c>
      <c r="IG92">
        <f t="shared" si="144"/>
        <v>9.1608627377614508E-4</v>
      </c>
      <c r="IH92">
        <f t="shared" si="145"/>
        <v>8.23143379666674E-4</v>
      </c>
      <c r="II92">
        <f t="shared" si="146"/>
        <v>7.5066875159001604E-4</v>
      </c>
      <c r="IJ92">
        <f t="shared" si="147"/>
        <v>9.9908878906987192E-4</v>
      </c>
      <c r="IK92">
        <f t="shared" si="148"/>
        <v>7.7198065892193602E-4</v>
      </c>
      <c r="IL92">
        <f t="shared" si="149"/>
        <v>5.0409065025648603E-4</v>
      </c>
      <c r="IM92">
        <f t="shared" si="150"/>
        <v>9.8662501462531515E-4</v>
      </c>
      <c r="IN92">
        <f t="shared" si="151"/>
        <v>6.2619436498531492E-4</v>
      </c>
      <c r="IO92">
        <f t="shared" si="152"/>
        <v>4.9140602508394805E-4</v>
      </c>
      <c r="IP92">
        <f t="shared" si="153"/>
        <v>1.283622829198524E-3</v>
      </c>
      <c r="IQ92">
        <f t="shared" si="154"/>
        <v>8.6265307534457705E-4</v>
      </c>
      <c r="IR92">
        <f t="shared" si="155"/>
        <v>1.1732789371539599E-3</v>
      </c>
      <c r="IS92">
        <f t="shared" si="156"/>
        <v>9.2521509209966108E-4</v>
      </c>
      <c r="IT92">
        <f t="shared" si="157"/>
        <v>7.7858658656361002E-4</v>
      </c>
      <c r="IU92">
        <f t="shared" si="158"/>
        <v>8.5974819540422418E-4</v>
      </c>
      <c r="IV92">
        <f t="shared" si="159"/>
        <v>9.9823671874469397E-4</v>
      </c>
      <c r="IW92">
        <f t="shared" si="160"/>
        <v>1.110843865981752E-3</v>
      </c>
      <c r="IX92">
        <f t="shared" si="161"/>
        <v>1.116785492066808E-3</v>
      </c>
      <c r="IY92">
        <f t="shared" si="162"/>
        <v>1.0293199324049459E-3</v>
      </c>
      <c r="IZ92">
        <f t="shared" si="163"/>
        <v>1.1089465415714851E-3</v>
      </c>
      <c r="JA92">
        <f t="shared" si="164"/>
        <v>9.7775532124967993E-4</v>
      </c>
      <c r="JB92">
        <f t="shared" si="165"/>
        <v>1.10485089737121E-3</v>
      </c>
      <c r="JC92">
        <f t="shared" si="166"/>
        <v>1.3100192490270062E-3</v>
      </c>
      <c r="JD92">
        <f t="shared" si="167"/>
        <v>9.8066541180745199E-4</v>
      </c>
      <c r="JE92">
        <f t="shared" si="168"/>
        <v>1.2716968737159602E-3</v>
      </c>
      <c r="JF92">
        <f t="shared" si="169"/>
        <v>3.5004046154496601E-4</v>
      </c>
      <c r="JG92">
        <f t="shared" si="170"/>
        <v>8.6069057217124821E-4</v>
      </c>
      <c r="JH92">
        <f t="shared" si="171"/>
        <v>3.5935735441121401E-4</v>
      </c>
      <c r="JI92">
        <f t="shared" si="172"/>
        <v>1.1667798711167642E-3</v>
      </c>
      <c r="JJ92">
        <f t="shared" si="173"/>
        <v>1.3855830417090721E-3</v>
      </c>
      <c r="JK92">
        <f t="shared" si="174"/>
        <v>9.4403186588535009E-4</v>
      </c>
      <c r="JL92">
        <f t="shared" si="111"/>
        <v>1.1067498397709101E-3</v>
      </c>
      <c r="JM92">
        <f t="shared" si="104"/>
        <v>8.9227589634932104E-4</v>
      </c>
      <c r="JN92">
        <f t="shared" si="107"/>
        <v>9.1835965675467906E-4</v>
      </c>
      <c r="JO92">
        <f t="shared" si="108"/>
        <v>1.3097349127451433E-3</v>
      </c>
      <c r="JP92">
        <f t="shared" si="76"/>
        <v>1.0143423676441381E-3</v>
      </c>
      <c r="JQ92">
        <f t="shared" si="77"/>
        <v>1.3034129236953391E-3</v>
      </c>
      <c r="JR92">
        <f t="shared" si="78"/>
        <v>1.212265060822125E-3</v>
      </c>
      <c r="JS92">
        <f t="shared" si="79"/>
        <v>8.435934224591999E-4</v>
      </c>
      <c r="JT92">
        <f t="shared" si="80"/>
        <v>1.1183693637281942E-3</v>
      </c>
      <c r="JU92">
        <f t="shared" si="81"/>
        <v>8.3187324705024008E-4</v>
      </c>
      <c r="JV92">
        <f t="shared" si="82"/>
        <v>1.9103018490000002E-3</v>
      </c>
      <c r="JW92">
        <f t="shared" si="83"/>
        <v>1.0497424193763032E-3</v>
      </c>
      <c r="JX92">
        <f t="shared" si="84"/>
        <v>1.108142607295152E-3</v>
      </c>
      <c r="JY92">
        <f t="shared" si="85"/>
        <v>5.7816105840375004E-4</v>
      </c>
      <c r="JZ92">
        <f t="shared" si="86"/>
        <v>1.00701181325772E-3</v>
      </c>
      <c r="KA92">
        <f t="shared" si="87"/>
        <v>9.4908325092350407E-4</v>
      </c>
      <c r="KB92">
        <f t="shared" si="88"/>
        <v>9.1172692588266911E-4</v>
      </c>
      <c r="KC92">
        <f t="shared" si="89"/>
        <v>1.047752410251492E-3</v>
      </c>
      <c r="KD92">
        <f t="shared" si="90"/>
        <v>8.325998544213961E-4</v>
      </c>
      <c r="KE92">
        <f t="shared" si="75"/>
        <v>6.0047980569475213E-4</v>
      </c>
      <c r="KF92">
        <f t="shared" si="91"/>
        <v>1.1161361382167761E-3</v>
      </c>
      <c r="KG92">
        <f t="shared" si="92"/>
        <v>7.9252421747390419E-4</v>
      </c>
      <c r="KH92">
        <f t="shared" si="93"/>
        <v>7.8346730053082715E-4</v>
      </c>
      <c r="KI92">
        <f t="shared" si="94"/>
        <v>5.6060270560940998E-4</v>
      </c>
      <c r="KJ92">
        <f t="shared" si="95"/>
        <v>1.317781085208E-3</v>
      </c>
      <c r="KK92">
        <f t="shared" si="96"/>
        <v>9.469929886489082E-4</v>
      </c>
      <c r="KL92">
        <f t="shared" si="97"/>
        <v>1.2200222112193559E-3</v>
      </c>
      <c r="KM92">
        <f t="shared" si="98"/>
        <v>7.6348497386290507E-4</v>
      </c>
      <c r="KN92">
        <f t="shared" si="99"/>
        <v>8.161009194462721E-4</v>
      </c>
      <c r="KO92">
        <f t="shared" si="100"/>
        <v>1.1596063651598161E-3</v>
      </c>
      <c r="KP92">
        <f t="shared" si="109"/>
        <v>8.2188361027066812E-4</v>
      </c>
      <c r="KQ92">
        <f t="shared" si="110"/>
        <v>4.5696014152438804E-4</v>
      </c>
      <c r="KR92">
        <f t="shared" si="101"/>
        <v>5.7705870711102E-4</v>
      </c>
      <c r="KS92">
        <f t="shared" si="102"/>
        <v>7.8538617520192817E-4</v>
      </c>
      <c r="KT92">
        <f t="shared" si="103"/>
        <v>1.2769072306412399E-3</v>
      </c>
    </row>
    <row r="93" spans="1:306" x14ac:dyDescent="0.25">
      <c r="A93" s="22">
        <v>-2.4000000000000001E-5</v>
      </c>
      <c r="C93">
        <v>4.1541000000000002E-2</v>
      </c>
      <c r="E93">
        <v>0.51871500000000004</v>
      </c>
      <c r="F93">
        <v>0.37795600000000001</v>
      </c>
      <c r="G93">
        <v>0.50532500000000002</v>
      </c>
      <c r="H93">
        <v>0.40878399999999998</v>
      </c>
      <c r="I93">
        <v>0.39123599999999997</v>
      </c>
      <c r="J93">
        <v>0.42655199999999999</v>
      </c>
      <c r="K93">
        <v>0.47947099999999998</v>
      </c>
      <c r="L93">
        <v>0.41057199999999999</v>
      </c>
      <c r="M93">
        <v>0.33118599999999998</v>
      </c>
      <c r="N93">
        <v>0.33981299999999998</v>
      </c>
      <c r="O93">
        <v>0.38587700000000003</v>
      </c>
      <c r="P93">
        <v>0.38041700000000001</v>
      </c>
      <c r="Q93">
        <v>0.50338099999999997</v>
      </c>
      <c r="R93">
        <v>0.38434699999999999</v>
      </c>
      <c r="S93">
        <v>0.57597799999999999</v>
      </c>
      <c r="T93">
        <v>0.53687099999999999</v>
      </c>
      <c r="U93">
        <v>0.43425000000000002</v>
      </c>
      <c r="V93">
        <v>0.58194999999999997</v>
      </c>
      <c r="W93">
        <v>0.48527900000000002</v>
      </c>
      <c r="X93">
        <v>0.55005199999999999</v>
      </c>
      <c r="Y93">
        <v>0.50126000000000004</v>
      </c>
      <c r="Z93">
        <v>0.47798299999999999</v>
      </c>
      <c r="AA93">
        <v>0.50167600000000001</v>
      </c>
      <c r="AB93">
        <v>0.55575799999999997</v>
      </c>
      <c r="AC93">
        <v>0.464638</v>
      </c>
      <c r="AD93">
        <v>0.58870199999999995</v>
      </c>
      <c r="AE93">
        <v>0.436529</v>
      </c>
      <c r="AF93">
        <v>0.461507</v>
      </c>
      <c r="AG93">
        <v>0.46026899999999998</v>
      </c>
      <c r="AH93">
        <v>0.46377299999999999</v>
      </c>
      <c r="AI93">
        <v>0.58592200000000005</v>
      </c>
      <c r="AJ93">
        <v>0.471524</v>
      </c>
      <c r="AK93">
        <v>0.56800300000000004</v>
      </c>
      <c r="AL93">
        <v>0.496</v>
      </c>
      <c r="AM93">
        <v>0.47663699999999998</v>
      </c>
      <c r="AN93">
        <v>0.38999299999999998</v>
      </c>
      <c r="AO93">
        <v>0.476964</v>
      </c>
      <c r="AP93">
        <v>0.49799199999999999</v>
      </c>
      <c r="AQ93">
        <v>0.511015</v>
      </c>
      <c r="AR93">
        <v>0.35719499999999998</v>
      </c>
      <c r="AS93">
        <v>0.59352099999999997</v>
      </c>
      <c r="AT93">
        <v>0.44914399999999999</v>
      </c>
      <c r="AU93">
        <v>0.36900300000000003</v>
      </c>
      <c r="AV93">
        <v>0.58533299999999999</v>
      </c>
      <c r="AW93">
        <v>0.53149000000000002</v>
      </c>
      <c r="AX93">
        <v>0.511181</v>
      </c>
      <c r="AY93">
        <v>0.34677000000000002</v>
      </c>
      <c r="AZ93">
        <v>0.54424600000000001</v>
      </c>
      <c r="BA93">
        <v>0.45348899999999998</v>
      </c>
      <c r="BB93">
        <v>0.55809500000000001</v>
      </c>
      <c r="BC93">
        <v>0.56102399999999997</v>
      </c>
      <c r="BD93">
        <v>0.45483899999999999</v>
      </c>
      <c r="BE93">
        <v>0.44106800000000002</v>
      </c>
      <c r="BF93">
        <v>0.45241599999999998</v>
      </c>
      <c r="BG93">
        <v>0.462148</v>
      </c>
      <c r="BH93">
        <v>0.437384</v>
      </c>
      <c r="BI93">
        <v>0.47798000000000002</v>
      </c>
      <c r="BJ93">
        <v>0.46718999999999999</v>
      </c>
      <c r="BK93">
        <v>0.50085800000000003</v>
      </c>
      <c r="BL93">
        <v>0.316496</v>
      </c>
      <c r="BM93">
        <v>0.57361200000000001</v>
      </c>
      <c r="BN93">
        <v>0.40315899999999999</v>
      </c>
      <c r="BO93">
        <v>0.50011799999999995</v>
      </c>
      <c r="BP93">
        <v>0.51515299999999997</v>
      </c>
      <c r="BQ93">
        <v>0.485404</v>
      </c>
      <c r="BR93">
        <v>0.56903099999999995</v>
      </c>
      <c r="BS93">
        <v>0.51241300000000001</v>
      </c>
      <c r="BT93">
        <v>0.43483100000000002</v>
      </c>
      <c r="BU93">
        <v>0.437888</v>
      </c>
      <c r="BV93">
        <v>0.54785799999999996</v>
      </c>
      <c r="BW93">
        <v>0.54809300000000005</v>
      </c>
      <c r="BX93">
        <v>0.43789099999999997</v>
      </c>
      <c r="BY93">
        <v>0.41870299999999999</v>
      </c>
      <c r="BZ93">
        <v>0.50327599999999995</v>
      </c>
      <c r="CA93">
        <v>0.47558</v>
      </c>
      <c r="CB93">
        <v>0.57816900000000004</v>
      </c>
      <c r="CC93">
        <v>1</v>
      </c>
      <c r="CD93">
        <v>0.50441800000000003</v>
      </c>
      <c r="CE93">
        <v>0.308865</v>
      </c>
      <c r="CF93">
        <v>0.51824599999999998</v>
      </c>
      <c r="CG93">
        <v>0.43304700000000002</v>
      </c>
      <c r="CH93">
        <v>0.63054200000000005</v>
      </c>
      <c r="CI93">
        <v>0.50186600000000003</v>
      </c>
      <c r="CJ93">
        <v>0.34381899999999999</v>
      </c>
      <c r="CK93">
        <v>0.40208700000000003</v>
      </c>
      <c r="CL93">
        <v>0.51295299999999999</v>
      </c>
      <c r="CM93">
        <v>0.43554999999999999</v>
      </c>
      <c r="CN93">
        <v>0.43918200000000002</v>
      </c>
      <c r="CO93">
        <v>0.40983700000000001</v>
      </c>
      <c r="CP93">
        <v>0.54470399999999997</v>
      </c>
      <c r="CQ93">
        <v>0.55415999999999999</v>
      </c>
      <c r="CR93">
        <v>0.47848499999999999</v>
      </c>
      <c r="CS93">
        <v>0.43853399999999998</v>
      </c>
      <c r="CT93">
        <v>0.45664300000000002</v>
      </c>
      <c r="CU93">
        <v>0.45654400000000001</v>
      </c>
      <c r="CV93">
        <v>0.379745</v>
      </c>
      <c r="CW93">
        <v>0.31701499999999999</v>
      </c>
      <c r="CX93">
        <v>0.47918100000000002</v>
      </c>
      <c r="CY93">
        <v>0.40185300000000002</v>
      </c>
      <c r="CZ93">
        <v>0.54397200000000001</v>
      </c>
      <c r="DB93">
        <v>1.5741546539999999E-3</v>
      </c>
      <c r="DC93">
        <v>2.0660416350000003E-3</v>
      </c>
      <c r="DD93">
        <v>2.0071780379999999E-3</v>
      </c>
      <c r="DE93">
        <v>1.7919541170000001E-3</v>
      </c>
      <c r="DF93">
        <v>1.4907818670000001E-3</v>
      </c>
      <c r="DG93">
        <v>1.87599156E-3</v>
      </c>
      <c r="DH93">
        <v>2.2776514890000001E-3</v>
      </c>
      <c r="DI93">
        <v>1.4204529540000001E-3</v>
      </c>
      <c r="DJ93">
        <v>1.4455852589999999E-3</v>
      </c>
      <c r="DK93">
        <v>2.6984202780000002E-3</v>
      </c>
      <c r="DL93">
        <v>1.24332213E-3</v>
      </c>
      <c r="DM93">
        <v>1.9568718870000001E-3</v>
      </c>
      <c r="DN93">
        <v>1.7692311900000001E-3</v>
      </c>
      <c r="DO93">
        <v>2.0915893499999999E-3</v>
      </c>
      <c r="DP93">
        <v>1.9599043799999999E-3</v>
      </c>
      <c r="DQ93">
        <v>2.1260683800000003E-3</v>
      </c>
      <c r="DR93">
        <v>2.4253712850000001E-3</v>
      </c>
      <c r="DS93">
        <v>1.557829041E-3</v>
      </c>
      <c r="DT93">
        <v>1.46556648E-3</v>
      </c>
      <c r="DU93">
        <v>2.0180202390000001E-3</v>
      </c>
      <c r="DV93">
        <v>1.9525100820000001E-3</v>
      </c>
      <c r="DW93">
        <v>1.646103666E-3</v>
      </c>
      <c r="DX93">
        <v>2.2453741320000004E-3</v>
      </c>
      <c r="DY93">
        <v>1.7359153080000001E-3</v>
      </c>
      <c r="DZ93">
        <v>2.0616382889999999E-3</v>
      </c>
      <c r="EA93">
        <v>1.7374107840000001E-3</v>
      </c>
      <c r="EB93">
        <v>2.1437648459999999E-3</v>
      </c>
      <c r="EC93">
        <v>1.3008564150000001E-3</v>
      </c>
      <c r="ED93">
        <v>1.9456142760000002E-3</v>
      </c>
      <c r="EE93">
        <v>1.5724514729999999E-3</v>
      </c>
      <c r="EF93">
        <v>1.7222898599999999E-3</v>
      </c>
      <c r="EG93">
        <v>1.8894093030000002E-3</v>
      </c>
      <c r="EH93">
        <v>2.1074164709999998E-3</v>
      </c>
      <c r="EI93">
        <v>1.8911124840000001E-3</v>
      </c>
      <c r="EJ93">
        <v>1.822112883E-3</v>
      </c>
      <c r="EK93">
        <v>1.809982911E-3</v>
      </c>
      <c r="EL93">
        <v>1.377167232E-3</v>
      </c>
      <c r="EM93">
        <v>1.6498423560000002E-3</v>
      </c>
      <c r="EN93">
        <v>1.3686928679999999E-3</v>
      </c>
      <c r="EO93">
        <v>1.2923820510000001E-3</v>
      </c>
      <c r="EP93">
        <v>1.6281994950000001E-3</v>
      </c>
      <c r="EQ93">
        <v>1.3563551909999999E-3</v>
      </c>
      <c r="ER93">
        <v>1.3981454369999999E-3</v>
      </c>
      <c r="ES93">
        <v>2.0797917059999999E-3</v>
      </c>
      <c r="ET93">
        <v>1.5038257409999999E-3</v>
      </c>
      <c r="EU93">
        <v>1.9221020699999999E-3</v>
      </c>
      <c r="EV93">
        <v>1.915746297E-3</v>
      </c>
      <c r="EW93">
        <v>1.4273903010000003E-3</v>
      </c>
      <c r="EX93">
        <v>1.6862322720000002E-3</v>
      </c>
      <c r="EY93">
        <v>1.847452893E-3</v>
      </c>
      <c r="EZ93">
        <v>1.729601076E-3</v>
      </c>
      <c r="FA93">
        <v>2.4139890510000003E-3</v>
      </c>
      <c r="FB93">
        <v>2.090467743E-3</v>
      </c>
      <c r="FC93">
        <v>2.0422801830000002E-3</v>
      </c>
      <c r="FD93">
        <v>1.788423132E-3</v>
      </c>
      <c r="FE93">
        <v>2.1065441100000001E-3</v>
      </c>
      <c r="FF93">
        <v>2.4219649230000002E-3</v>
      </c>
      <c r="FG93">
        <v>1.792411068E-3</v>
      </c>
      <c r="FH93">
        <v>1.9390923390000001E-3</v>
      </c>
      <c r="FI93">
        <v>1.073710227E-3</v>
      </c>
      <c r="FJ93">
        <v>1.3844784480000001E-3</v>
      </c>
      <c r="FK93">
        <v>1.1849985659999999E-3</v>
      </c>
      <c r="FL93">
        <v>1.935062862E-3</v>
      </c>
      <c r="FM93">
        <v>2.217749367E-3</v>
      </c>
      <c r="FN93">
        <v>1.70941215E-3</v>
      </c>
      <c r="FO93">
        <v>1.8089028450000001E-3</v>
      </c>
      <c r="FP93">
        <v>1.611666177E-3</v>
      </c>
      <c r="FQ93">
        <v>2.0048102010000002E-3</v>
      </c>
      <c r="FR93">
        <v>2.5162629930000004E-3</v>
      </c>
      <c r="FS93">
        <v>1.7491668870000001E-3</v>
      </c>
      <c r="FT93">
        <v>2.165075379E-3</v>
      </c>
      <c r="FU93">
        <v>2.175709875E-3</v>
      </c>
      <c r="FV93">
        <v>1.5110954159999999E-3</v>
      </c>
      <c r="FW93">
        <v>1.8885369420000003E-3</v>
      </c>
      <c r="FX93">
        <v>1.8557195520000002E-3</v>
      </c>
      <c r="FY93">
        <v>1.8156324870000002E-3</v>
      </c>
      <c r="FZ93">
        <v>1.7256546810000002E-3</v>
      </c>
      <c r="GA93">
        <v>2.013243024E-3</v>
      </c>
      <c r="GB93">
        <v>1.710533757E-3</v>
      </c>
      <c r="GC93">
        <v>1.700979327E-3</v>
      </c>
      <c r="GD93">
        <v>1.951845426E-3</v>
      </c>
      <c r="GE93">
        <v>1.643320419E-3</v>
      </c>
      <c r="GF93">
        <v>1.868472639E-3</v>
      </c>
      <c r="GG93">
        <v>2.0746406220000001E-3</v>
      </c>
      <c r="GH93">
        <v>1.4155926570000002E-3</v>
      </c>
      <c r="GI93">
        <v>1.9263392519999999E-3</v>
      </c>
      <c r="GJ93">
        <v>1.8833858580000003E-3</v>
      </c>
      <c r="GK93">
        <v>1.6144078830000002E-3</v>
      </c>
      <c r="GL93">
        <v>1.343352858E-3</v>
      </c>
      <c r="GM93">
        <v>2.3262960000000003E-3</v>
      </c>
      <c r="GN93">
        <v>1.4878739970000002E-3</v>
      </c>
      <c r="GO93">
        <v>2.291858511E-3</v>
      </c>
      <c r="GP93">
        <v>1.574611605E-3</v>
      </c>
      <c r="GQ93">
        <v>1.6845706319999999E-3</v>
      </c>
      <c r="GR93">
        <v>2.1425186160000001E-3</v>
      </c>
      <c r="GS93">
        <v>1.7487514770000003E-3</v>
      </c>
      <c r="GT93">
        <v>1.3088738280000001E-3</v>
      </c>
      <c r="GU93">
        <v>1.140508155E-3</v>
      </c>
      <c r="GV93">
        <v>1.638543204E-3</v>
      </c>
      <c r="GW93">
        <v>2.1910385039999999E-3</v>
      </c>
      <c r="GY93">
        <f t="shared" si="105"/>
        <v>8.1653763134961006E-4</v>
      </c>
      <c r="GZ93">
        <f t="shared" si="106"/>
        <v>7.8087283219806019E-4</v>
      </c>
      <c r="HA93">
        <f t="shared" si="112"/>
        <v>1.01427724205235E-3</v>
      </c>
      <c r="HB93">
        <f t="shared" si="113"/>
        <v>7.3252217176372801E-4</v>
      </c>
      <c r="HC93">
        <f t="shared" si="114"/>
        <v>5.8324753451761198E-4</v>
      </c>
      <c r="HD93">
        <f t="shared" si="115"/>
        <v>8.0020795190111993E-4</v>
      </c>
      <c r="HE93">
        <f t="shared" si="116"/>
        <v>1.092067837082319E-3</v>
      </c>
      <c r="HF93">
        <f t="shared" si="117"/>
        <v>5.8319821022968798E-4</v>
      </c>
      <c r="HG93">
        <f t="shared" si="118"/>
        <v>4.7875759958717398E-4</v>
      </c>
      <c r="HH93">
        <f t="shared" si="119"/>
        <v>9.1695828992801405E-4</v>
      </c>
      <c r="HI93">
        <f t="shared" si="120"/>
        <v>4.7976941355801E-4</v>
      </c>
      <c r="HJ93">
        <f t="shared" si="121"/>
        <v>7.4442733263687907E-4</v>
      </c>
      <c r="HK93">
        <f t="shared" si="122"/>
        <v>8.9059736565338997E-4</v>
      </c>
      <c r="HL93">
        <f t="shared" si="123"/>
        <v>8.0389609190445E-4</v>
      </c>
      <c r="HM93">
        <f t="shared" si="124"/>
        <v>1.12886180498364E-3</v>
      </c>
      <c r="HN93">
        <f t="shared" si="125"/>
        <v>1.1414244572389802E-3</v>
      </c>
      <c r="HO93">
        <f t="shared" si="126"/>
        <v>1.0532174805112501E-3</v>
      </c>
      <c r="HP93">
        <f t="shared" si="127"/>
        <v>9.0657861040994991E-4</v>
      </c>
      <c r="HQ93">
        <f t="shared" si="128"/>
        <v>7.1120863584792006E-4</v>
      </c>
      <c r="HR93">
        <f t="shared" si="129"/>
        <v>1.110016068502428E-3</v>
      </c>
      <c r="HS93">
        <f t="shared" si="130"/>
        <v>9.7871520370332006E-4</v>
      </c>
      <c r="HT93">
        <f t="shared" si="131"/>
        <v>7.8680956858567797E-4</v>
      </c>
      <c r="HU93">
        <f t="shared" si="132"/>
        <v>1.1264503130452323E-3</v>
      </c>
      <c r="HV93">
        <f t="shared" si="133"/>
        <v>9.6474881974346395E-4</v>
      </c>
      <c r="HW93">
        <f t="shared" si="134"/>
        <v>9.5791549132438194E-4</v>
      </c>
      <c r="HX93">
        <f t="shared" si="135"/>
        <v>1.022817203362368E-3</v>
      </c>
      <c r="HY93">
        <f t="shared" si="136"/>
        <v>9.3581552445953396E-4</v>
      </c>
      <c r="HZ93">
        <f t="shared" si="137"/>
        <v>6.0035434151740506E-4</v>
      </c>
      <c r="IA93">
        <f t="shared" si="138"/>
        <v>8.9550593720024406E-4</v>
      </c>
      <c r="IB93">
        <f t="shared" si="139"/>
        <v>7.2926053698762897E-4</v>
      </c>
      <c r="IC93">
        <f t="shared" si="140"/>
        <v>1.00912751935092E-3</v>
      </c>
      <c r="ID93">
        <f t="shared" si="141"/>
        <v>8.9090183218777208E-4</v>
      </c>
      <c r="IE93">
        <f t="shared" si="142"/>
        <v>1.197018877777413E-3</v>
      </c>
      <c r="IF93">
        <f t="shared" si="143"/>
        <v>9.3799179206400011E-4</v>
      </c>
      <c r="IG93">
        <f t="shared" si="144"/>
        <v>8.6848641821447099E-4</v>
      </c>
      <c r="IH93">
        <f t="shared" si="145"/>
        <v>7.0588066540962289E-4</v>
      </c>
      <c r="II93">
        <f t="shared" si="146"/>
        <v>6.5685919164364798E-4</v>
      </c>
      <c r="IJ93">
        <f t="shared" si="147"/>
        <v>8.2160829454915203E-4</v>
      </c>
      <c r="IK93">
        <f t="shared" si="148"/>
        <v>6.9942258594101999E-4</v>
      </c>
      <c r="IL93">
        <f t="shared" si="149"/>
        <v>4.6163240670694505E-4</v>
      </c>
      <c r="IM93">
        <f t="shared" si="150"/>
        <v>9.6637059247189504E-4</v>
      </c>
      <c r="IN93">
        <f t="shared" si="151"/>
        <v>6.0919879590650393E-4</v>
      </c>
      <c r="IO93">
        <f t="shared" si="152"/>
        <v>5.1591986068931105E-4</v>
      </c>
      <c r="IP93">
        <f t="shared" si="153"/>
        <v>1.217370718648098E-3</v>
      </c>
      <c r="IQ93">
        <f t="shared" si="154"/>
        <v>7.9926834308409001E-4</v>
      </c>
      <c r="IR93">
        <f t="shared" si="155"/>
        <v>9.8254205824467003E-4</v>
      </c>
      <c r="IS93">
        <f t="shared" si="156"/>
        <v>6.6432334341069005E-4</v>
      </c>
      <c r="IT93">
        <f t="shared" si="157"/>
        <v>7.7685146175804614E-4</v>
      </c>
      <c r="IU93">
        <f t="shared" si="158"/>
        <v>7.6468778679700808E-4</v>
      </c>
      <c r="IV93">
        <f t="shared" si="159"/>
        <v>1.031054222318835E-3</v>
      </c>
      <c r="IW93">
        <f t="shared" si="160"/>
        <v>9.7034771406182398E-4</v>
      </c>
      <c r="IX93">
        <f t="shared" si="161"/>
        <v>1.0979763659677891E-3</v>
      </c>
      <c r="IY93">
        <f t="shared" si="162"/>
        <v>9.22038426469524E-4</v>
      </c>
      <c r="IZ93">
        <f t="shared" si="163"/>
        <v>9.23960231272128E-4</v>
      </c>
      <c r="JA93">
        <f t="shared" si="164"/>
        <v>8.2651617360753602E-4</v>
      </c>
      <c r="JB93">
        <f t="shared" si="165"/>
        <v>9.2136868900823999E-4</v>
      </c>
      <c r="JC93">
        <f t="shared" si="166"/>
        <v>1.1576507938955401E-3</v>
      </c>
      <c r="JD93">
        <f t="shared" si="167"/>
        <v>8.3739652685892001E-4</v>
      </c>
      <c r="JE93">
        <f t="shared" si="168"/>
        <v>9.7120991072686209E-4</v>
      </c>
      <c r="JF93">
        <f t="shared" si="169"/>
        <v>3.3982499200459199E-4</v>
      </c>
      <c r="JG93">
        <f t="shared" si="170"/>
        <v>7.9415345151417612E-4</v>
      </c>
      <c r="JH93">
        <f t="shared" si="171"/>
        <v>4.7774283686999395E-4</v>
      </c>
      <c r="JI93">
        <f t="shared" si="172"/>
        <v>9.6775976841771596E-4</v>
      </c>
      <c r="JJ93">
        <f t="shared" si="173"/>
        <v>1.1424802396581509E-3</v>
      </c>
      <c r="JK93">
        <f t="shared" si="174"/>
        <v>8.2975549525860003E-4</v>
      </c>
      <c r="JL93">
        <f t="shared" si="111"/>
        <v>1.0293217947931949E-3</v>
      </c>
      <c r="JM93">
        <f t="shared" si="104"/>
        <v>8.2583870075510104E-4</v>
      </c>
      <c r="JN93">
        <f t="shared" si="107"/>
        <v>8.7175362451103106E-4</v>
      </c>
      <c r="JO93">
        <f t="shared" si="108"/>
        <v>1.1018413694787843E-3</v>
      </c>
      <c r="JP93">
        <f t="shared" si="76"/>
        <v>9.5829507237804601E-4</v>
      </c>
      <c r="JQ93">
        <f t="shared" si="77"/>
        <v>1.186662659702247E-3</v>
      </c>
      <c r="JR93">
        <f t="shared" si="78"/>
        <v>9.5272377287362495E-4</v>
      </c>
      <c r="JS93">
        <f t="shared" si="79"/>
        <v>6.3270018396544795E-4</v>
      </c>
      <c r="JT93">
        <f t="shared" si="80"/>
        <v>9.5045531802199199E-4</v>
      </c>
      <c r="JU93">
        <f t="shared" si="81"/>
        <v>8.8254310454016012E-4</v>
      </c>
      <c r="JV93">
        <f t="shared" si="82"/>
        <v>1.0497424193763032E-3</v>
      </c>
      <c r="JW93">
        <f t="shared" si="83"/>
        <v>1.7256546810000002E-3</v>
      </c>
      <c r="JX93">
        <f t="shared" si="84"/>
        <v>1.0155160196800321E-3</v>
      </c>
      <c r="JY93">
        <f t="shared" si="85"/>
        <v>5.2832400885580502E-4</v>
      </c>
      <c r="JZ93">
        <f t="shared" si="86"/>
        <v>8.8152573230044194E-4</v>
      </c>
      <c r="KA93">
        <f t="shared" si="87"/>
        <v>8.4524080619302209E-4</v>
      </c>
      <c r="KB93">
        <f t="shared" si="88"/>
        <v>1.0361825436370981E-3</v>
      </c>
      <c r="KC93">
        <f t="shared" si="89"/>
        <v>9.3772288944437405E-4</v>
      </c>
      <c r="KD93">
        <f t="shared" si="90"/>
        <v>7.1330086401541796E-4</v>
      </c>
      <c r="KE93">
        <f t="shared" si="75"/>
        <v>5.6919140467515908E-4</v>
      </c>
      <c r="KF93">
        <f t="shared" si="91"/>
        <v>9.8812149833115586E-4</v>
      </c>
      <c r="KG93">
        <f t="shared" si="92"/>
        <v>8.2030871045190006E-4</v>
      </c>
      <c r="KH93">
        <f t="shared" si="93"/>
        <v>7.0901888287170614E-4</v>
      </c>
      <c r="KI93">
        <f t="shared" si="94"/>
        <v>5.5055570526414601E-4</v>
      </c>
      <c r="KJ93">
        <f t="shared" si="95"/>
        <v>1.267142736384E-3</v>
      </c>
      <c r="KK93">
        <f t="shared" si="96"/>
        <v>8.245202541775201E-4</v>
      </c>
      <c r="KL93">
        <f t="shared" si="97"/>
        <v>1.096619919635835E-3</v>
      </c>
      <c r="KM93">
        <f t="shared" si="98"/>
        <v>6.9052072558706994E-4</v>
      </c>
      <c r="KN93">
        <f t="shared" si="99"/>
        <v>7.6924738710837598E-4</v>
      </c>
      <c r="KO93">
        <f t="shared" si="100"/>
        <v>9.7815401902310401E-4</v>
      </c>
      <c r="KP93">
        <f t="shared" si="109"/>
        <v>6.6407962963336512E-4</v>
      </c>
      <c r="KQ93">
        <f t="shared" si="110"/>
        <v>4.1493263658342E-4</v>
      </c>
      <c r="KR93">
        <f t="shared" si="101"/>
        <v>5.4650983822105499E-4</v>
      </c>
      <c r="KS93">
        <f t="shared" si="102"/>
        <v>6.5845350215701197E-4</v>
      </c>
      <c r="KT93">
        <f t="shared" si="103"/>
        <v>1.1918635970978879E-3</v>
      </c>
    </row>
    <row r="94" spans="1:306" x14ac:dyDescent="0.25">
      <c r="A94">
        <v>-6.1390000000000004E-3</v>
      </c>
      <c r="C94">
        <v>4.8464E-2</v>
      </c>
      <c r="E94">
        <v>0.52729700000000002</v>
      </c>
      <c r="F94">
        <v>0.25369000000000003</v>
      </c>
      <c r="G94">
        <v>0.53998500000000005</v>
      </c>
      <c r="H94">
        <v>0.47301399999999999</v>
      </c>
      <c r="I94">
        <v>0.43535699999999999</v>
      </c>
      <c r="J94">
        <v>0.46260099999999998</v>
      </c>
      <c r="K94">
        <v>0.51391399999999998</v>
      </c>
      <c r="L94">
        <v>0.439776</v>
      </c>
      <c r="M94">
        <v>0.23660800000000001</v>
      </c>
      <c r="N94">
        <v>0.47122599999999998</v>
      </c>
      <c r="O94">
        <v>0.41287499999999999</v>
      </c>
      <c r="P94">
        <v>0.54886900000000005</v>
      </c>
      <c r="Q94">
        <v>0.493759</v>
      </c>
      <c r="R94">
        <v>0.42560799999999999</v>
      </c>
      <c r="S94">
        <v>0.54947900000000005</v>
      </c>
      <c r="T94">
        <v>0.55879100000000004</v>
      </c>
      <c r="U94">
        <v>0.43708599999999997</v>
      </c>
      <c r="V94">
        <v>0.54427999999999999</v>
      </c>
      <c r="W94">
        <v>0.515015</v>
      </c>
      <c r="X94">
        <v>0.63217000000000001</v>
      </c>
      <c r="Y94">
        <v>0.64215</v>
      </c>
      <c r="Z94">
        <v>0.562164</v>
      </c>
      <c r="AA94">
        <v>0.48376200000000003</v>
      </c>
      <c r="AB94">
        <v>0.60104400000000002</v>
      </c>
      <c r="AC94">
        <v>0.54667200000000005</v>
      </c>
      <c r="AD94">
        <v>0.55816299999999996</v>
      </c>
      <c r="AE94">
        <v>0.502274</v>
      </c>
      <c r="AF94">
        <v>0.53757200000000005</v>
      </c>
      <c r="AG94">
        <v>0.526231</v>
      </c>
      <c r="AH94">
        <v>0.49843399999999999</v>
      </c>
      <c r="AI94">
        <v>0.50036499999999995</v>
      </c>
      <c r="AJ94">
        <v>0.50694099999999997</v>
      </c>
      <c r="AK94">
        <v>0.51699200000000001</v>
      </c>
      <c r="AL94">
        <v>0.52574799999999999</v>
      </c>
      <c r="AM94">
        <v>0.444023</v>
      </c>
      <c r="AN94">
        <v>0.43159999999999998</v>
      </c>
      <c r="AO94">
        <v>0.46768599999999999</v>
      </c>
      <c r="AP94">
        <v>0.50977099999999997</v>
      </c>
      <c r="AQ94">
        <v>0.54493800000000003</v>
      </c>
      <c r="AR94">
        <v>0.34477400000000002</v>
      </c>
      <c r="AS94">
        <v>0.58095799999999997</v>
      </c>
      <c r="AT94">
        <v>0.46281800000000001</v>
      </c>
      <c r="AU94">
        <v>0.26657700000000001</v>
      </c>
      <c r="AV94">
        <v>0.580376</v>
      </c>
      <c r="AW94">
        <v>0.47619099999999998</v>
      </c>
      <c r="AX94">
        <v>0.60968500000000003</v>
      </c>
      <c r="AY94">
        <v>0.43820799999999999</v>
      </c>
      <c r="AZ94">
        <v>0.49969599999999997</v>
      </c>
      <c r="BA94">
        <v>0.62027399999999999</v>
      </c>
      <c r="BB94">
        <v>0.480682</v>
      </c>
      <c r="BC94">
        <v>0.54461099999999996</v>
      </c>
      <c r="BD94">
        <v>0.50304800000000005</v>
      </c>
      <c r="BE94">
        <v>0.45538600000000001</v>
      </c>
      <c r="BF94">
        <v>0.529312</v>
      </c>
      <c r="BG94">
        <v>0.51757500000000001</v>
      </c>
      <c r="BH94">
        <v>0.41791699999999998</v>
      </c>
      <c r="BI94">
        <v>0.75303799999999999</v>
      </c>
      <c r="BJ94">
        <v>0.50831700000000002</v>
      </c>
      <c r="BK94">
        <v>0.49429600000000001</v>
      </c>
      <c r="BL94">
        <v>0.32124399999999997</v>
      </c>
      <c r="BM94">
        <v>0.48118</v>
      </c>
      <c r="BN94">
        <v>0.218776</v>
      </c>
      <c r="BO94">
        <v>0.56157199999999996</v>
      </c>
      <c r="BP94">
        <v>0.64381699999999997</v>
      </c>
      <c r="BQ94">
        <v>0.48282999999999998</v>
      </c>
      <c r="BR94">
        <v>0.508525</v>
      </c>
      <c r="BS94">
        <v>0.52437599999999995</v>
      </c>
      <c r="BT94">
        <v>0.52324800000000005</v>
      </c>
      <c r="BU94">
        <v>0.51827699999999999</v>
      </c>
      <c r="BV94">
        <v>0.61349100000000001</v>
      </c>
      <c r="BW94">
        <v>0.47027099999999999</v>
      </c>
      <c r="BX94">
        <v>0.62566900000000003</v>
      </c>
      <c r="BY94">
        <v>0.43599500000000002</v>
      </c>
      <c r="BZ94">
        <v>0.56204399999999999</v>
      </c>
      <c r="CA94">
        <v>0.430585</v>
      </c>
      <c r="CB94">
        <v>0.52314899999999998</v>
      </c>
      <c r="CC94">
        <v>0.50441800000000003</v>
      </c>
      <c r="CD94">
        <v>1</v>
      </c>
      <c r="CE94">
        <v>0.30137399999999998</v>
      </c>
      <c r="CF94">
        <v>0.50038700000000003</v>
      </c>
      <c r="CG94">
        <v>0.43656</v>
      </c>
      <c r="CH94">
        <v>0.48616700000000002</v>
      </c>
      <c r="CI94">
        <v>0.543161</v>
      </c>
      <c r="CJ94">
        <v>0.20363600000000001</v>
      </c>
      <c r="CK94">
        <v>0.356763</v>
      </c>
      <c r="CL94">
        <v>0.56531200000000004</v>
      </c>
      <c r="CM94">
        <v>0.40511999999999998</v>
      </c>
      <c r="CN94">
        <v>0.478242</v>
      </c>
      <c r="CO94">
        <v>0.448903</v>
      </c>
      <c r="CP94">
        <v>0.70470200000000005</v>
      </c>
      <c r="CQ94">
        <v>0.52737900000000004</v>
      </c>
      <c r="CR94">
        <v>0.48336000000000001</v>
      </c>
      <c r="CS94">
        <v>0.42768499999999998</v>
      </c>
      <c r="CT94">
        <v>0.49634200000000001</v>
      </c>
      <c r="CU94">
        <v>0.45809899999999998</v>
      </c>
      <c r="CV94">
        <v>0.441635</v>
      </c>
      <c r="CW94">
        <v>0.21343200000000001</v>
      </c>
      <c r="CX94">
        <v>0.41458899999999999</v>
      </c>
      <c r="CY94">
        <v>0.46297500000000003</v>
      </c>
      <c r="CZ94">
        <v>0.55836600000000003</v>
      </c>
      <c r="DB94">
        <v>1.8364948159999999E-3</v>
      </c>
      <c r="DC94">
        <v>2.41035704E-3</v>
      </c>
      <c r="DD94">
        <v>2.3416835520000002E-3</v>
      </c>
      <c r="DE94">
        <v>2.090591568E-3</v>
      </c>
      <c r="DF94">
        <v>1.7392275680000002E-3</v>
      </c>
      <c r="DG94">
        <v>2.18863424E-3</v>
      </c>
      <c r="DH94">
        <v>2.6572326560000002E-3</v>
      </c>
      <c r="DI94">
        <v>1.6571780160000002E-3</v>
      </c>
      <c r="DJ94">
        <v>1.6864987359999999E-3</v>
      </c>
      <c r="DK94">
        <v>3.1481245120000001E-3</v>
      </c>
      <c r="DL94">
        <v>1.4505275199999999E-3</v>
      </c>
      <c r="DM94">
        <v>2.2829936480000001E-3</v>
      </c>
      <c r="DN94">
        <v>2.0640817600000002E-3</v>
      </c>
      <c r="DO94">
        <v>2.4401623999999998E-3</v>
      </c>
      <c r="DP94">
        <v>2.2865315200000002E-3</v>
      </c>
      <c r="DQ94">
        <v>2.4803875200000002E-3</v>
      </c>
      <c r="DR94">
        <v>2.82957064E-3</v>
      </c>
      <c r="DS94">
        <v>1.817448464E-3</v>
      </c>
      <c r="DT94">
        <v>1.7098099199999999E-3</v>
      </c>
      <c r="DU94">
        <v>2.3543326559999998E-3</v>
      </c>
      <c r="DV94">
        <v>2.2779049280000001E-3</v>
      </c>
      <c r="DW94">
        <v>1.920434464E-3</v>
      </c>
      <c r="DX94">
        <v>2.6195761280000001E-3</v>
      </c>
      <c r="DY94">
        <v>2.0252136319999997E-3</v>
      </c>
      <c r="DZ94">
        <v>2.4052198560000002E-3</v>
      </c>
      <c r="EA94">
        <v>2.0269583360000001E-3</v>
      </c>
      <c r="EB94">
        <v>2.5010331839999999E-3</v>
      </c>
      <c r="EC94">
        <v>1.5176501600000002E-3</v>
      </c>
      <c r="ED94">
        <v>2.2698599040000002E-3</v>
      </c>
      <c r="EE94">
        <v>1.8345077919999998E-3</v>
      </c>
      <c r="EF94">
        <v>2.00931744E-3</v>
      </c>
      <c r="EG94">
        <v>2.204288112E-3</v>
      </c>
      <c r="EH94">
        <v>2.4586271839999998E-3</v>
      </c>
      <c r="EI94">
        <v>2.2062751360000001E-3</v>
      </c>
      <c r="EJ94">
        <v>2.1257764319999998E-3</v>
      </c>
      <c r="EK94">
        <v>2.111624944E-3</v>
      </c>
      <c r="EL94">
        <v>1.6066785280000001E-3</v>
      </c>
      <c r="EM94">
        <v>1.9247962240000001E-3</v>
      </c>
      <c r="EN94">
        <v>1.596791872E-3</v>
      </c>
      <c r="EO94">
        <v>1.507763504E-3</v>
      </c>
      <c r="EP94">
        <v>1.89954648E-3</v>
      </c>
      <c r="EQ94">
        <v>1.582398064E-3</v>
      </c>
      <c r="ER94">
        <v>1.6311528479999999E-3</v>
      </c>
      <c r="ES94">
        <v>2.4263986239999999E-3</v>
      </c>
      <c r="ET94">
        <v>1.7544452639999999E-3</v>
      </c>
      <c r="EU94">
        <v>2.24242928E-3</v>
      </c>
      <c r="EV94">
        <v>2.2350142879999997E-3</v>
      </c>
      <c r="EW94">
        <v>1.6652715040000002E-3</v>
      </c>
      <c r="EX94">
        <v>1.9672506880000001E-3</v>
      </c>
      <c r="EY94">
        <v>2.1553394719999999E-3</v>
      </c>
      <c r="EZ94">
        <v>2.0178471040000001E-3</v>
      </c>
      <c r="FA94">
        <v>2.816291504E-3</v>
      </c>
      <c r="FB94">
        <v>2.4388538719999999E-3</v>
      </c>
      <c r="FC94">
        <v>2.3826356319999998E-3</v>
      </c>
      <c r="FD94">
        <v>2.0864721280000002E-3</v>
      </c>
      <c r="FE94">
        <v>2.4576094399999999E-3</v>
      </c>
      <c r="FF94">
        <v>2.8255965919999999E-3</v>
      </c>
      <c r="FG94">
        <v>2.0911246720000001E-3</v>
      </c>
      <c r="FH94">
        <v>2.2622510560000001E-3</v>
      </c>
      <c r="FI94">
        <v>1.252649008E-3</v>
      </c>
      <c r="FJ94">
        <v>1.6152081920000002E-3</v>
      </c>
      <c r="FK94">
        <v>1.382484064E-3</v>
      </c>
      <c r="FL94">
        <v>2.2575500479999999E-3</v>
      </c>
      <c r="FM94">
        <v>2.5873475679999997E-3</v>
      </c>
      <c r="FN94">
        <v>1.9942936000000001E-3</v>
      </c>
      <c r="FO94">
        <v>2.1103648799999999E-3</v>
      </c>
      <c r="FP94">
        <v>1.880257808E-3</v>
      </c>
      <c r="FQ94">
        <v>2.3389211039999999E-3</v>
      </c>
      <c r="FR94">
        <v>2.935609872E-3</v>
      </c>
      <c r="FS94">
        <v>2.0406736479999998E-3</v>
      </c>
      <c r="FT94">
        <v>2.5258952159999998E-3</v>
      </c>
      <c r="FU94">
        <v>2.5383020000000001E-3</v>
      </c>
      <c r="FV94">
        <v>1.762926464E-3</v>
      </c>
      <c r="FW94">
        <v>2.2032703680000001E-3</v>
      </c>
      <c r="FX94">
        <v>2.1649838080000003E-3</v>
      </c>
      <c r="FY94">
        <v>2.1182160480000003E-3</v>
      </c>
      <c r="FZ94">
        <v>2.013243024E-3</v>
      </c>
      <c r="GA94">
        <v>2.3487592959999999E-3</v>
      </c>
      <c r="GB94">
        <v>1.9956021279999999E-3</v>
      </c>
      <c r="GC94">
        <v>1.9844554080000001E-3</v>
      </c>
      <c r="GD94">
        <v>2.2771295039999999E-3</v>
      </c>
      <c r="GE94">
        <v>1.9171873759999999E-3</v>
      </c>
      <c r="GF94">
        <v>2.1798622559999997E-3</v>
      </c>
      <c r="GG94">
        <v>2.4203890879999999E-3</v>
      </c>
      <c r="GH94">
        <v>1.6515077280000001E-3</v>
      </c>
      <c r="GI94">
        <v>2.2473726079999998E-3</v>
      </c>
      <c r="GJ94">
        <v>2.1972608320000001E-3</v>
      </c>
      <c r="GK94">
        <v>1.8834564320000002E-3</v>
      </c>
      <c r="GL94">
        <v>1.5672288319999999E-3</v>
      </c>
      <c r="GM94">
        <v>2.713984E-3</v>
      </c>
      <c r="GN94">
        <v>1.7358350880000001E-3</v>
      </c>
      <c r="GO94">
        <v>2.6738073439999998E-3</v>
      </c>
      <c r="GP94">
        <v>1.83702792E-3</v>
      </c>
      <c r="GQ94">
        <v>1.9653121279999998E-3</v>
      </c>
      <c r="GR94">
        <v>2.4995792639999998E-3</v>
      </c>
      <c r="GS94">
        <v>2.0401890079999999E-3</v>
      </c>
      <c r="GT94">
        <v>1.5270037120000001E-3</v>
      </c>
      <c r="GU94">
        <v>1.3305791200000001E-3</v>
      </c>
      <c r="GV94">
        <v>1.911614016E-3</v>
      </c>
      <c r="GW94">
        <v>2.5561852159999999E-3</v>
      </c>
      <c r="GY94">
        <f t="shared" si="105"/>
        <v>9.6837820699235196E-4</v>
      </c>
      <c r="GZ94">
        <f t="shared" si="106"/>
        <v>6.1148347747760001E-4</v>
      </c>
      <c r="HA94">
        <f t="shared" si="112"/>
        <v>1.2644739928267203E-3</v>
      </c>
      <c r="HB94">
        <f t="shared" si="113"/>
        <v>9.88879079945952E-4</v>
      </c>
      <c r="HC94">
        <f t="shared" si="114"/>
        <v>7.5718489632177607E-4</v>
      </c>
      <c r="HD94">
        <f t="shared" si="115"/>
        <v>1.0124643880582399E-3</v>
      </c>
      <c r="HE94">
        <f t="shared" si="116"/>
        <v>1.3655890631755841E-3</v>
      </c>
      <c r="HF94">
        <f t="shared" si="117"/>
        <v>7.2878711916441613E-4</v>
      </c>
      <c r="HG94">
        <f t="shared" si="118"/>
        <v>3.9903909292748798E-4</v>
      </c>
      <c r="HH94">
        <f t="shared" si="119"/>
        <v>1.483478121291712E-3</v>
      </c>
      <c r="HI94">
        <f t="shared" si="120"/>
        <v>5.9888654981999994E-4</v>
      </c>
      <c r="HJ94">
        <f t="shared" si="121"/>
        <v>1.2530644405841121E-3</v>
      </c>
      <c r="HK94">
        <f t="shared" si="122"/>
        <v>1.0191589457358402E-3</v>
      </c>
      <c r="HL94">
        <f t="shared" si="123"/>
        <v>1.0385526387391999E-3</v>
      </c>
      <c r="HM94">
        <f t="shared" si="124"/>
        <v>1.2564010530780802E-3</v>
      </c>
      <c r="HN94">
        <f t="shared" si="125"/>
        <v>1.3860182226883202E-3</v>
      </c>
      <c r="HO94">
        <f t="shared" si="126"/>
        <v>1.23676571275504E-3</v>
      </c>
      <c r="HP94">
        <f t="shared" si="127"/>
        <v>9.8920084998591995E-4</v>
      </c>
      <c r="HQ94">
        <f t="shared" si="128"/>
        <v>8.8057775594879988E-4</v>
      </c>
      <c r="HR94">
        <f t="shared" si="129"/>
        <v>1.4883384751435199E-3</v>
      </c>
      <c r="HS94">
        <f t="shared" si="130"/>
        <v>1.4627566495152E-3</v>
      </c>
      <c r="HT94">
        <f t="shared" si="131"/>
        <v>1.079599120020096E-3</v>
      </c>
      <c r="HU94">
        <f t="shared" si="132"/>
        <v>1.2672513868335362E-3</v>
      </c>
      <c r="HV94">
        <f t="shared" si="133"/>
        <v>1.2172425022318079E-3</v>
      </c>
      <c r="HW94">
        <f t="shared" si="134"/>
        <v>1.3148663491192323E-3</v>
      </c>
      <c r="HX94">
        <f t="shared" si="135"/>
        <v>1.131373145696768E-3</v>
      </c>
      <c r="HY94">
        <f t="shared" si="136"/>
        <v>1.2562039414604159E-3</v>
      </c>
      <c r="HZ94">
        <f t="shared" si="137"/>
        <v>8.1584623181152013E-4</v>
      </c>
      <c r="IA94">
        <f t="shared" si="138"/>
        <v>1.1944706471418241E-3</v>
      </c>
      <c r="IB94">
        <f t="shared" si="139"/>
        <v>9.143810567977279E-4</v>
      </c>
      <c r="IC94">
        <f t="shared" si="140"/>
        <v>1.0053921208656E-3</v>
      </c>
      <c r="ID94">
        <f t="shared" si="141"/>
        <v>1.1174440197853918E-3</v>
      </c>
      <c r="IE94">
        <f t="shared" si="142"/>
        <v>1.2710905851105278E-3</v>
      </c>
      <c r="IF94">
        <f t="shared" si="143"/>
        <v>1.159944740201728E-3</v>
      </c>
      <c r="IG94">
        <f t="shared" si="144"/>
        <v>9.4389362866593594E-4</v>
      </c>
      <c r="IH94">
        <f t="shared" si="145"/>
        <v>9.1137732583039999E-4</v>
      </c>
      <c r="II94">
        <f t="shared" si="146"/>
        <v>7.5142105404620799E-4</v>
      </c>
      <c r="IJ94">
        <f t="shared" si="147"/>
        <v>9.8120529590470392E-4</v>
      </c>
      <c r="IK94">
        <f t="shared" si="148"/>
        <v>8.7015256914393599E-4</v>
      </c>
      <c r="IL94">
        <f t="shared" si="149"/>
        <v>5.1983765432809604E-4</v>
      </c>
      <c r="IM94">
        <f t="shared" si="150"/>
        <v>1.1035567239278399E-3</v>
      </c>
      <c r="IN94">
        <f t="shared" si="151"/>
        <v>7.3236230718435203E-4</v>
      </c>
      <c r="IO94">
        <f t="shared" si="152"/>
        <v>4.34827832761296E-4</v>
      </c>
      <c r="IP94">
        <f t="shared" si="153"/>
        <v>1.408223527802624E-3</v>
      </c>
      <c r="IQ94">
        <f t="shared" si="154"/>
        <v>8.3545104470942396E-4</v>
      </c>
      <c r="IR94">
        <f t="shared" si="155"/>
        <v>1.3671754955768001E-3</v>
      </c>
      <c r="IS94">
        <f t="shared" si="156"/>
        <v>9.7940114111590387E-4</v>
      </c>
      <c r="IT94">
        <f t="shared" si="157"/>
        <v>8.3212950946278405E-4</v>
      </c>
      <c r="IU94">
        <f t="shared" si="158"/>
        <v>1.220234453248512E-3</v>
      </c>
      <c r="IV94">
        <f t="shared" si="159"/>
        <v>1.036032888079904E-3</v>
      </c>
      <c r="IW94">
        <f t="shared" si="160"/>
        <v>1.0989417291565439E-3</v>
      </c>
      <c r="IX94">
        <f t="shared" si="161"/>
        <v>1.4167298085041922E-3</v>
      </c>
      <c r="IY94">
        <f t="shared" si="162"/>
        <v>1.110619909354592E-3</v>
      </c>
      <c r="IZ94">
        <f t="shared" si="163"/>
        <v>1.2611576316451838E-3</v>
      </c>
      <c r="JA94">
        <f t="shared" si="164"/>
        <v>1.0799058116496001E-3</v>
      </c>
      <c r="JB94">
        <f t="shared" si="165"/>
        <v>1.02707676433648E-3</v>
      </c>
      <c r="JC94">
        <f t="shared" si="166"/>
        <v>2.1277816064464959E-3</v>
      </c>
      <c r="JD94">
        <f t="shared" si="167"/>
        <v>1.0629542198970241E-3</v>
      </c>
      <c r="JE94">
        <f t="shared" si="168"/>
        <v>1.118221647976576E-3</v>
      </c>
      <c r="JF94">
        <f t="shared" si="169"/>
        <v>4.0240597792595196E-4</v>
      </c>
      <c r="JG94">
        <f t="shared" si="170"/>
        <v>7.7720587782656014E-4</v>
      </c>
      <c r="JH94">
        <f t="shared" si="171"/>
        <v>3.0245433358566399E-4</v>
      </c>
      <c r="JI94">
        <f t="shared" si="172"/>
        <v>1.2677768955554559E-3</v>
      </c>
      <c r="JJ94">
        <f t="shared" si="173"/>
        <v>1.6657783491870557E-3</v>
      </c>
      <c r="JK94">
        <f t="shared" si="174"/>
        <v>9.6290477888799999E-4</v>
      </c>
      <c r="JL94">
        <f t="shared" si="111"/>
        <v>1.0731733006020001E-3</v>
      </c>
      <c r="JM94">
        <f t="shared" si="104"/>
        <v>9.8596206832780799E-4</v>
      </c>
      <c r="JN94">
        <f t="shared" si="107"/>
        <v>1.2238357898257919E-3</v>
      </c>
      <c r="JO94">
        <f t="shared" si="108"/>
        <v>1.5214590776305439E-3</v>
      </c>
      <c r="JP94">
        <f t="shared" si="76"/>
        <v>1.2519349169851678E-3</v>
      </c>
      <c r="JQ94">
        <f t="shared" si="77"/>
        <v>1.187855269123536E-3</v>
      </c>
      <c r="JR94">
        <f t="shared" si="78"/>
        <v>1.5881368740380002E-3</v>
      </c>
      <c r="JS94">
        <f t="shared" si="79"/>
        <v>7.6862712367168002E-4</v>
      </c>
      <c r="JT94">
        <f t="shared" si="80"/>
        <v>1.2383348907121919E-3</v>
      </c>
      <c r="JU94">
        <f t="shared" si="81"/>
        <v>9.3220955296768014E-4</v>
      </c>
      <c r="JV94">
        <f t="shared" si="82"/>
        <v>1.108142607295152E-3</v>
      </c>
      <c r="JW94">
        <f t="shared" si="83"/>
        <v>1.0155160196800321E-3</v>
      </c>
      <c r="JX94">
        <f t="shared" si="84"/>
        <v>2.3487592959999999E-3</v>
      </c>
      <c r="JY94">
        <f t="shared" si="85"/>
        <v>6.0142259572387193E-4</v>
      </c>
      <c r="JZ94">
        <f t="shared" si="86"/>
        <v>9.9299568824289604E-4</v>
      </c>
      <c r="KA94">
        <f t="shared" si="87"/>
        <v>9.9410365626624001E-4</v>
      </c>
      <c r="KB94">
        <f t="shared" si="88"/>
        <v>9.3207323502779199E-4</v>
      </c>
      <c r="KC94">
        <f t="shared" si="89"/>
        <v>1.1840161628312159E-3</v>
      </c>
      <c r="KD94">
        <f t="shared" si="90"/>
        <v>4.9287835232396805E-4</v>
      </c>
      <c r="KE94">
        <f t="shared" si="75"/>
        <v>5.8919685156446407E-4</v>
      </c>
      <c r="KF94">
        <f t="shared" si="91"/>
        <v>1.270466703773696E-3</v>
      </c>
      <c r="KG94">
        <f t="shared" si="92"/>
        <v>8.9015430825983995E-4</v>
      </c>
      <c r="KH94">
        <f t="shared" si="93"/>
        <v>9.0074797095254409E-4</v>
      </c>
      <c r="KI94">
        <f t="shared" si="94"/>
        <v>7.0353372437129591E-4</v>
      </c>
      <c r="KJ94">
        <f t="shared" si="95"/>
        <v>1.9125499527680001E-3</v>
      </c>
      <c r="KK94">
        <f t="shared" si="96"/>
        <v>9.1544297287435208E-4</v>
      </c>
      <c r="KL94">
        <f t="shared" si="97"/>
        <v>1.2924115177958399E-3</v>
      </c>
      <c r="KM94">
        <f t="shared" si="98"/>
        <v>7.8566928596519999E-4</v>
      </c>
      <c r="KN94">
        <f t="shared" si="99"/>
        <v>9.7546695223577594E-4</v>
      </c>
      <c r="KO94">
        <f t="shared" si="100"/>
        <v>1.145054761259136E-3</v>
      </c>
      <c r="KP94">
        <f t="shared" si="109"/>
        <v>9.0101887254807997E-4</v>
      </c>
      <c r="KQ94">
        <f t="shared" si="110"/>
        <v>3.2591145625958401E-4</v>
      </c>
      <c r="KR94">
        <f t="shared" si="101"/>
        <v>5.5164346678168003E-4</v>
      </c>
      <c r="KS94">
        <f t="shared" si="102"/>
        <v>8.850294990576E-4</v>
      </c>
      <c r="KT94">
        <f t="shared" si="103"/>
        <v>1.4272869143170559E-3</v>
      </c>
    </row>
    <row r="95" spans="1:306" x14ac:dyDescent="0.25">
      <c r="A95">
        <v>2.3089999999999999E-3</v>
      </c>
      <c r="C95">
        <v>4.1176999999999998E-2</v>
      </c>
      <c r="E95">
        <v>0.40273700000000001</v>
      </c>
      <c r="F95">
        <v>0.42452499999999999</v>
      </c>
      <c r="G95">
        <v>0.33665600000000001</v>
      </c>
      <c r="H95">
        <v>0.35082999999999998</v>
      </c>
      <c r="I95">
        <v>0.37858199999999997</v>
      </c>
      <c r="J95">
        <v>0.36603799999999997</v>
      </c>
      <c r="K95">
        <v>0.39425500000000002</v>
      </c>
      <c r="L95">
        <v>0.36279</v>
      </c>
      <c r="M95">
        <v>0.33272400000000002</v>
      </c>
      <c r="N95">
        <v>0.27429199999999998</v>
      </c>
      <c r="O95">
        <v>0.28770899999999999</v>
      </c>
      <c r="P95">
        <v>0.25185999999999997</v>
      </c>
      <c r="Q95">
        <v>0.42683399999999999</v>
      </c>
      <c r="R95">
        <v>0.32985500000000001</v>
      </c>
      <c r="S95">
        <v>0.37957400000000002</v>
      </c>
      <c r="T95">
        <v>0.29415400000000003</v>
      </c>
      <c r="U95">
        <v>0.19639100000000001</v>
      </c>
      <c r="V95">
        <v>0.362099</v>
      </c>
      <c r="W95">
        <v>0.29180400000000001</v>
      </c>
      <c r="X95">
        <v>0.35985800000000001</v>
      </c>
      <c r="Y95">
        <v>0.32460600000000001</v>
      </c>
      <c r="Z95">
        <v>0.39080999999999999</v>
      </c>
      <c r="AA95">
        <v>0.30113200000000001</v>
      </c>
      <c r="AB95">
        <v>0.27689399999999997</v>
      </c>
      <c r="AC95">
        <v>0.40000999999999998</v>
      </c>
      <c r="AD95">
        <v>0.37441400000000002</v>
      </c>
      <c r="AE95">
        <v>0.275422</v>
      </c>
      <c r="AF95">
        <v>0.33005800000000002</v>
      </c>
      <c r="AG95">
        <v>0.33261099999999999</v>
      </c>
      <c r="AH95">
        <v>0.41627399999999998</v>
      </c>
      <c r="AI95">
        <v>0.32742500000000002</v>
      </c>
      <c r="AJ95">
        <v>0.37465399999999999</v>
      </c>
      <c r="AK95">
        <v>0.39368300000000001</v>
      </c>
      <c r="AL95">
        <v>0.40923799999999999</v>
      </c>
      <c r="AM95">
        <v>0.31512099999999998</v>
      </c>
      <c r="AN95">
        <v>0.34832999999999997</v>
      </c>
      <c r="AO95">
        <v>0.45891700000000002</v>
      </c>
      <c r="AP95">
        <v>0.32911800000000002</v>
      </c>
      <c r="AQ95">
        <v>0.25437799999999999</v>
      </c>
      <c r="AR95">
        <v>0.39323999999999998</v>
      </c>
      <c r="AS95">
        <v>0.35693599999999998</v>
      </c>
      <c r="AT95">
        <v>0.24351400000000001</v>
      </c>
      <c r="AU95">
        <v>0.450847</v>
      </c>
      <c r="AV95">
        <v>0.346196</v>
      </c>
      <c r="AW95">
        <v>0.42364299999999999</v>
      </c>
      <c r="AX95">
        <v>0.37584299999999998</v>
      </c>
      <c r="AY95">
        <v>0.32618399999999997</v>
      </c>
      <c r="AZ95">
        <v>0.37210300000000002</v>
      </c>
      <c r="BA95">
        <v>0.23807600000000001</v>
      </c>
      <c r="BB95">
        <v>0.36385699999999999</v>
      </c>
      <c r="BC95">
        <v>0.32855400000000001</v>
      </c>
      <c r="BD95">
        <v>0.36151299999999997</v>
      </c>
      <c r="BE95">
        <v>0.194157</v>
      </c>
      <c r="BF95">
        <v>0.37533100000000003</v>
      </c>
      <c r="BG95">
        <v>0.22587599999999999</v>
      </c>
      <c r="BH95">
        <v>0.26192399999999999</v>
      </c>
      <c r="BI95">
        <v>0.222049</v>
      </c>
      <c r="BJ95">
        <v>0.36888300000000002</v>
      </c>
      <c r="BK95">
        <v>0.348186</v>
      </c>
      <c r="BL95">
        <v>0.183168</v>
      </c>
      <c r="BM95">
        <v>0.355684</v>
      </c>
      <c r="BN95">
        <v>0.375807</v>
      </c>
      <c r="BO95">
        <v>0.29194199999999998</v>
      </c>
      <c r="BP95">
        <v>0.27958</v>
      </c>
      <c r="BQ95">
        <v>0.36212100000000003</v>
      </c>
      <c r="BR95">
        <v>0.42301299999999997</v>
      </c>
      <c r="BS95">
        <v>0.39249200000000001</v>
      </c>
      <c r="BT95">
        <v>0.30238399999999999</v>
      </c>
      <c r="BU95">
        <v>0.29574400000000001</v>
      </c>
      <c r="BV95">
        <v>0.37138100000000002</v>
      </c>
      <c r="BW95">
        <v>0.42551</v>
      </c>
      <c r="BX95">
        <v>0.28687400000000002</v>
      </c>
      <c r="BY95">
        <v>0.27889399999999998</v>
      </c>
      <c r="BZ95">
        <v>0.337642</v>
      </c>
      <c r="CA95">
        <v>0.35669899999999999</v>
      </c>
      <c r="CB95">
        <v>0.32124999999999998</v>
      </c>
      <c r="CC95">
        <v>0.308865</v>
      </c>
      <c r="CD95">
        <v>0.30137399999999998</v>
      </c>
      <c r="CE95">
        <v>1</v>
      </c>
      <c r="CF95">
        <v>0.33904699999999999</v>
      </c>
      <c r="CG95">
        <v>0.34746199999999999</v>
      </c>
      <c r="CH95">
        <v>0.28187000000000001</v>
      </c>
      <c r="CI95">
        <v>0.39495599999999997</v>
      </c>
      <c r="CJ95">
        <v>0.27320899999999998</v>
      </c>
      <c r="CK95">
        <v>0.41451900000000003</v>
      </c>
      <c r="CL95">
        <v>0.35696800000000001</v>
      </c>
      <c r="CM95">
        <v>0.21451400000000001</v>
      </c>
      <c r="CN95">
        <v>0.362904</v>
      </c>
      <c r="CO95">
        <v>0.34479500000000002</v>
      </c>
      <c r="CP95">
        <v>0.267266</v>
      </c>
      <c r="CQ95">
        <v>0.340447</v>
      </c>
      <c r="CR95">
        <v>0.37693500000000002</v>
      </c>
      <c r="CS95">
        <v>0.462839</v>
      </c>
      <c r="CT95">
        <v>0.36533900000000002</v>
      </c>
      <c r="CU95">
        <v>0.29910700000000001</v>
      </c>
      <c r="CV95">
        <v>0.27132899999999999</v>
      </c>
      <c r="CW95">
        <v>0.31146800000000002</v>
      </c>
      <c r="CX95">
        <v>0.33054299999999998</v>
      </c>
      <c r="CY95">
        <v>0.34718199999999999</v>
      </c>
      <c r="CZ95">
        <v>0.383135</v>
      </c>
      <c r="DB95">
        <v>1.5603612379999998E-3</v>
      </c>
      <c r="DC95">
        <v>2.0479380950000001E-3</v>
      </c>
      <c r="DD95">
        <v>1.989590286E-3</v>
      </c>
      <c r="DE95">
        <v>1.776252249E-3</v>
      </c>
      <c r="DF95">
        <v>1.477718999E-3</v>
      </c>
      <c r="DG95">
        <v>1.8595533199999999E-3</v>
      </c>
      <c r="DH95">
        <v>2.257693733E-3</v>
      </c>
      <c r="DI95">
        <v>1.408006338E-3</v>
      </c>
      <c r="DJ95">
        <v>1.4329184229999999E-3</v>
      </c>
      <c r="DK95">
        <v>2.6747755659999998E-3</v>
      </c>
      <c r="DL95">
        <v>1.2324276099999999E-3</v>
      </c>
      <c r="DM95">
        <v>1.939724939E-3</v>
      </c>
      <c r="DN95">
        <v>1.75372843E-3</v>
      </c>
      <c r="DO95">
        <v>2.07326195E-3</v>
      </c>
      <c r="DP95">
        <v>1.94273086E-3</v>
      </c>
      <c r="DQ95">
        <v>2.1074388600000001E-3</v>
      </c>
      <c r="DR95">
        <v>2.404119145E-3</v>
      </c>
      <c r="DS95">
        <v>1.5441786769999999E-3</v>
      </c>
      <c r="DT95">
        <v>1.4527245599999998E-3</v>
      </c>
      <c r="DU95">
        <v>2.0003374829999998E-3</v>
      </c>
      <c r="DV95">
        <v>1.9354013540000001E-3</v>
      </c>
      <c r="DW95">
        <v>1.6316798020000001E-3</v>
      </c>
      <c r="DX95">
        <v>2.2256992039999999E-3</v>
      </c>
      <c r="DY95">
        <v>1.7207044759999998E-3</v>
      </c>
      <c r="DZ95">
        <v>2.0435733329999999E-3</v>
      </c>
      <c r="EA95">
        <v>1.722186848E-3</v>
      </c>
      <c r="EB95">
        <v>2.1249802620000001E-3</v>
      </c>
      <c r="EC95">
        <v>1.2894577549999999E-3</v>
      </c>
      <c r="ED95">
        <v>1.9285659719999999E-3</v>
      </c>
      <c r="EE95">
        <v>1.5586729809999999E-3</v>
      </c>
      <c r="EF95">
        <v>1.7071984199999999E-3</v>
      </c>
      <c r="EG95">
        <v>1.8728534910000001E-3</v>
      </c>
      <c r="EH95">
        <v>2.0889503869999998E-3</v>
      </c>
      <c r="EI95">
        <v>1.874541748E-3</v>
      </c>
      <c r="EJ95">
        <v>1.8061467509999998E-3</v>
      </c>
      <c r="EK95">
        <v>1.7941230669999998E-3</v>
      </c>
      <c r="EL95">
        <v>1.3650999039999999E-3</v>
      </c>
      <c r="EM95">
        <v>1.6353857319999999E-3</v>
      </c>
      <c r="EN95">
        <v>1.3566997959999999E-3</v>
      </c>
      <c r="EO95">
        <v>1.281057647E-3</v>
      </c>
      <c r="EP95">
        <v>1.6139325149999999E-3</v>
      </c>
      <c r="EQ95">
        <v>1.3444702269999999E-3</v>
      </c>
      <c r="ER95">
        <v>1.3858942889999999E-3</v>
      </c>
      <c r="ES95">
        <v>2.0615676819999997E-3</v>
      </c>
      <c r="ET95">
        <v>1.4906485769999999E-3</v>
      </c>
      <c r="EU95">
        <v>1.90525979E-3</v>
      </c>
      <c r="EV95">
        <v>1.8989597089999997E-3</v>
      </c>
      <c r="EW95">
        <v>1.414882897E-3</v>
      </c>
      <c r="EX95">
        <v>1.6714567840000001E-3</v>
      </c>
      <c r="EY95">
        <v>1.8312647209999999E-3</v>
      </c>
      <c r="EZ95">
        <v>1.7144455719999999E-3</v>
      </c>
      <c r="FA95">
        <v>2.3928366470000002E-3</v>
      </c>
      <c r="FB95">
        <v>2.0721501709999998E-3</v>
      </c>
      <c r="FC95">
        <v>2.0243848509999998E-3</v>
      </c>
      <c r="FD95">
        <v>1.7727522039999999E-3</v>
      </c>
      <c r="FE95">
        <v>2.0880856699999999E-3</v>
      </c>
      <c r="FF95">
        <v>2.4007426310000001E-3</v>
      </c>
      <c r="FG95">
        <v>1.7767051959999998E-3</v>
      </c>
      <c r="FH95">
        <v>1.9221011829999998E-3</v>
      </c>
      <c r="FI95">
        <v>1.0643019189999999E-3</v>
      </c>
      <c r="FJ95">
        <v>1.3723470560000001E-3</v>
      </c>
      <c r="FK95">
        <v>1.174615102E-3</v>
      </c>
      <c r="FL95">
        <v>1.9181070139999998E-3</v>
      </c>
      <c r="FM95">
        <v>2.1983164989999998E-3</v>
      </c>
      <c r="FN95">
        <v>1.6944335499999999E-3</v>
      </c>
      <c r="FO95">
        <v>1.7930524649999999E-3</v>
      </c>
      <c r="FP95">
        <v>1.5975440689999999E-3</v>
      </c>
      <c r="FQ95">
        <v>1.9872431969999997E-3</v>
      </c>
      <c r="FR95">
        <v>2.4942144209999999E-3</v>
      </c>
      <c r="FS95">
        <v>1.733839939E-3</v>
      </c>
      <c r="FT95">
        <v>2.146104063E-3</v>
      </c>
      <c r="FU95">
        <v>2.1566453749999998E-3</v>
      </c>
      <c r="FV95">
        <v>1.4978545519999998E-3</v>
      </c>
      <c r="FW95">
        <v>1.8719887739999999E-3</v>
      </c>
      <c r="FX95">
        <v>1.8394589440000001E-3</v>
      </c>
      <c r="FY95">
        <v>1.7997231390000001E-3</v>
      </c>
      <c r="FZ95">
        <v>1.710533757E-3</v>
      </c>
      <c r="GA95">
        <v>1.9956021279999999E-3</v>
      </c>
      <c r="GB95">
        <v>1.6955453289999999E-3</v>
      </c>
      <c r="GC95">
        <v>1.6860746189999998E-3</v>
      </c>
      <c r="GD95">
        <v>1.934742522E-3</v>
      </c>
      <c r="GE95">
        <v>1.6289209429999998E-3</v>
      </c>
      <c r="GF95">
        <v>1.8521002829999999E-3</v>
      </c>
      <c r="GG95">
        <v>2.056461734E-3</v>
      </c>
      <c r="GH95">
        <v>1.403188629E-3</v>
      </c>
      <c r="GI95">
        <v>1.9094598439999997E-3</v>
      </c>
      <c r="GJ95">
        <v>1.866882826E-3</v>
      </c>
      <c r="GK95">
        <v>1.600261751E-3</v>
      </c>
      <c r="GL95">
        <v>1.3315818259999998E-3</v>
      </c>
      <c r="GM95">
        <v>2.3059119999999998E-3</v>
      </c>
      <c r="GN95">
        <v>1.4748366089999999E-3</v>
      </c>
      <c r="GO95">
        <v>2.2717762669999999E-3</v>
      </c>
      <c r="GP95">
        <v>1.5608141849999999E-3</v>
      </c>
      <c r="GQ95">
        <v>1.6698097039999998E-3</v>
      </c>
      <c r="GR95">
        <v>2.123744952E-3</v>
      </c>
      <c r="GS95">
        <v>1.7334281689999999E-3</v>
      </c>
      <c r="GT95">
        <v>1.2974049160000001E-3</v>
      </c>
      <c r="GU95">
        <v>1.130514535E-3</v>
      </c>
      <c r="GV95">
        <v>1.624185588E-3</v>
      </c>
      <c r="GW95">
        <v>2.1718396879999999E-3</v>
      </c>
      <c r="GY95">
        <f t="shared" si="105"/>
        <v>6.284152039084059E-4</v>
      </c>
      <c r="GZ95">
        <f t="shared" si="106"/>
        <v>8.6940091977987498E-4</v>
      </c>
      <c r="HA95">
        <f t="shared" si="112"/>
        <v>6.6980750732361597E-4</v>
      </c>
      <c r="HB95">
        <f t="shared" si="113"/>
        <v>6.2316257651666993E-4</v>
      </c>
      <c r="HC95">
        <f t="shared" si="114"/>
        <v>5.5943781407941789E-4</v>
      </c>
      <c r="HD95">
        <f t="shared" si="115"/>
        <v>6.8066717814615997E-4</v>
      </c>
      <c r="HE95">
        <f t="shared" si="116"/>
        <v>8.9010704270391506E-4</v>
      </c>
      <c r="HF95">
        <f t="shared" si="117"/>
        <v>5.1081061936301996E-4</v>
      </c>
      <c r="HG95">
        <f t="shared" si="118"/>
        <v>4.7676634937425196E-4</v>
      </c>
      <c r="HH95">
        <f t="shared" si="119"/>
        <v>7.3366953954927185E-4</v>
      </c>
      <c r="HI95">
        <f t="shared" si="120"/>
        <v>3.5458051524548995E-4</v>
      </c>
      <c r="HJ95">
        <f t="shared" si="121"/>
        <v>4.8853912313653999E-4</v>
      </c>
      <c r="HK95">
        <f t="shared" si="122"/>
        <v>7.4855092069061994E-4</v>
      </c>
      <c r="HL95">
        <f t="shared" si="123"/>
        <v>6.8387582051724998E-4</v>
      </c>
      <c r="HM95">
        <f t="shared" si="124"/>
        <v>7.3741012345364008E-4</v>
      </c>
      <c r="HN95">
        <f t="shared" si="125"/>
        <v>6.1991157042444011E-4</v>
      </c>
      <c r="HO95">
        <f t="shared" si="126"/>
        <v>4.7214736300569502E-4</v>
      </c>
      <c r="HP95">
        <f t="shared" si="127"/>
        <v>5.59145554763023E-4</v>
      </c>
      <c r="HQ95">
        <f t="shared" si="128"/>
        <v>4.2391083750623998E-4</v>
      </c>
      <c r="HR95">
        <f t="shared" si="129"/>
        <v>7.1983744595741398E-4</v>
      </c>
      <c r="HS95">
        <f t="shared" si="130"/>
        <v>6.2824289191652403E-4</v>
      </c>
      <c r="HT95">
        <f t="shared" si="131"/>
        <v>6.3767678341961997E-4</v>
      </c>
      <c r="HU95">
        <f t="shared" si="132"/>
        <v>6.7022925269892802E-4</v>
      </c>
      <c r="HV95">
        <f t="shared" si="133"/>
        <v>4.764527451775439E-4</v>
      </c>
      <c r="HW95">
        <f t="shared" si="134"/>
        <v>8.1744976893332992E-4</v>
      </c>
      <c r="HX95">
        <f t="shared" si="135"/>
        <v>6.4481086650707204E-4</v>
      </c>
      <c r="HY95">
        <f t="shared" si="136"/>
        <v>5.8526631372056404E-4</v>
      </c>
      <c r="HZ95">
        <f t="shared" si="137"/>
        <v>4.2559584769979E-4</v>
      </c>
      <c r="IA95">
        <f t="shared" si="138"/>
        <v>6.4146225651289196E-4</v>
      </c>
      <c r="IB95">
        <f t="shared" si="139"/>
        <v>6.4883503649279387E-4</v>
      </c>
      <c r="IC95">
        <f t="shared" si="140"/>
        <v>5.5897944266849998E-4</v>
      </c>
      <c r="ID95">
        <f t="shared" si="141"/>
        <v>7.0167205181711405E-4</v>
      </c>
      <c r="IE95">
        <f t="shared" si="142"/>
        <v>8.2238425520532097E-4</v>
      </c>
      <c r="IF95">
        <f t="shared" si="143"/>
        <v>7.6713371586802396E-4</v>
      </c>
      <c r="IG95">
        <f t="shared" si="144"/>
        <v>5.6915477032187095E-4</v>
      </c>
      <c r="IH95">
        <f t="shared" si="145"/>
        <v>6.2494688792810987E-4</v>
      </c>
      <c r="II95">
        <f t="shared" si="146"/>
        <v>6.2646755264396793E-4</v>
      </c>
      <c r="IJ95">
        <f t="shared" si="147"/>
        <v>5.3823488134437602E-4</v>
      </c>
      <c r="IK95">
        <f t="shared" si="148"/>
        <v>3.4511458070688795E-4</v>
      </c>
      <c r="IL95">
        <f t="shared" si="149"/>
        <v>5.0376310910627995E-4</v>
      </c>
      <c r="IM95">
        <f t="shared" si="150"/>
        <v>5.7607061617403988E-4</v>
      </c>
      <c r="IN95">
        <f t="shared" si="151"/>
        <v>3.2739732285767798E-4</v>
      </c>
      <c r="IO95">
        <f t="shared" si="152"/>
        <v>6.248262825127829E-4</v>
      </c>
      <c r="IP95">
        <f t="shared" si="153"/>
        <v>7.1370648523767192E-4</v>
      </c>
      <c r="IQ95">
        <f t="shared" si="154"/>
        <v>6.3150283510601097E-4</v>
      </c>
      <c r="IR95">
        <f t="shared" si="155"/>
        <v>7.1607855525297E-4</v>
      </c>
      <c r="IS95">
        <f t="shared" si="156"/>
        <v>6.1941027372045584E-4</v>
      </c>
      <c r="IT95">
        <f t="shared" si="157"/>
        <v>5.2648217062239099E-4</v>
      </c>
      <c r="IU95">
        <f t="shared" si="158"/>
        <v>3.9793374530758404E-4</v>
      </c>
      <c r="IV95">
        <f t="shared" si="159"/>
        <v>6.6631848758889694E-4</v>
      </c>
      <c r="IW95">
        <f t="shared" si="160"/>
        <v>5.6328795046288796E-4</v>
      </c>
      <c r="IX95">
        <f t="shared" si="161"/>
        <v>8.65041554766911E-4</v>
      </c>
      <c r="IY95">
        <f t="shared" si="162"/>
        <v>4.0232246075084697E-4</v>
      </c>
      <c r="IZ95">
        <f t="shared" si="163"/>
        <v>7.5981439051068102E-4</v>
      </c>
      <c r="JA95">
        <f t="shared" si="164"/>
        <v>4.0042217683070394E-4</v>
      </c>
      <c r="JB95">
        <f t="shared" si="165"/>
        <v>5.4691975102907995E-4</v>
      </c>
      <c r="JC95">
        <f t="shared" si="166"/>
        <v>5.3308250047091898E-4</v>
      </c>
      <c r="JD95">
        <f t="shared" si="167"/>
        <v>6.55396342816068E-4</v>
      </c>
      <c r="JE95">
        <f t="shared" si="168"/>
        <v>6.6924872250403793E-4</v>
      </c>
      <c r="JF95">
        <f t="shared" si="169"/>
        <v>1.9494605389939199E-4</v>
      </c>
      <c r="JG95">
        <f t="shared" si="170"/>
        <v>4.8812189026630403E-4</v>
      </c>
      <c r="JH95">
        <f t="shared" si="171"/>
        <v>4.4142857763731401E-4</v>
      </c>
      <c r="JI95">
        <f t="shared" si="172"/>
        <v>5.5997599788118794E-4</v>
      </c>
      <c r="JJ95">
        <f t="shared" si="173"/>
        <v>6.1460532679041998E-4</v>
      </c>
      <c r="JK95">
        <f t="shared" si="174"/>
        <v>6.1358997155955004E-4</v>
      </c>
      <c r="JL95">
        <f t="shared" si="111"/>
        <v>7.5848450237704494E-4</v>
      </c>
      <c r="JM95">
        <f t="shared" si="104"/>
        <v>6.2702326672994801E-4</v>
      </c>
      <c r="JN95">
        <f t="shared" si="107"/>
        <v>6.009105468816479E-4</v>
      </c>
      <c r="JO95">
        <f t="shared" si="108"/>
        <v>7.37648949724224E-4</v>
      </c>
      <c r="JP95">
        <f t="shared" si="76"/>
        <v>6.4391521038575906E-4</v>
      </c>
      <c r="JQ95">
        <f t="shared" si="77"/>
        <v>9.1318873984712996E-4</v>
      </c>
      <c r="JR95">
        <f t="shared" si="78"/>
        <v>6.1868548530774994E-4</v>
      </c>
      <c r="JS95">
        <f t="shared" si="79"/>
        <v>4.1774264742548792E-4</v>
      </c>
      <c r="JT95">
        <f t="shared" si="80"/>
        <v>6.3206203363090792E-4</v>
      </c>
      <c r="JU95">
        <f t="shared" si="81"/>
        <v>6.5613316586585603E-4</v>
      </c>
      <c r="JV95">
        <f t="shared" si="82"/>
        <v>5.7816105840375004E-4</v>
      </c>
      <c r="JW95">
        <f t="shared" si="83"/>
        <v>5.2832400885580502E-4</v>
      </c>
      <c r="JX95">
        <f t="shared" si="84"/>
        <v>6.0142259572387193E-4</v>
      </c>
      <c r="JY95">
        <f t="shared" si="85"/>
        <v>1.6955453289999999E-3</v>
      </c>
      <c r="JZ95">
        <f t="shared" si="86"/>
        <v>5.7165854134809293E-4</v>
      </c>
      <c r="KA95">
        <f t="shared" si="87"/>
        <v>6.7224950617916399E-4</v>
      </c>
      <c r="KB95">
        <f t="shared" si="88"/>
        <v>4.5914394620340997E-4</v>
      </c>
      <c r="KC95">
        <f t="shared" si="89"/>
        <v>7.3149811937254789E-4</v>
      </c>
      <c r="KD95">
        <f t="shared" si="90"/>
        <v>5.6184385388440591E-4</v>
      </c>
      <c r="KE95">
        <f t="shared" si="75"/>
        <v>5.8164834730445097E-4</v>
      </c>
      <c r="KF95">
        <f t="shared" si="91"/>
        <v>6.816160615929919E-4</v>
      </c>
      <c r="KG95">
        <f t="shared" si="92"/>
        <v>4.0047250253656404E-4</v>
      </c>
      <c r="KH95">
        <f t="shared" si="93"/>
        <v>5.8074139048490403E-4</v>
      </c>
      <c r="KI95">
        <f t="shared" si="94"/>
        <v>4.5912275569566995E-4</v>
      </c>
      <c r="KJ95">
        <f t="shared" si="95"/>
        <v>6.1629187659199998E-4</v>
      </c>
      <c r="KK95">
        <f t="shared" si="96"/>
        <v>5.02103699024223E-4</v>
      </c>
      <c r="KL95">
        <f t="shared" si="97"/>
        <v>8.5631198720164498E-4</v>
      </c>
      <c r="KM95">
        <f t="shared" si="98"/>
        <v>7.2240567657121493E-4</v>
      </c>
      <c r="KN95">
        <f t="shared" si="99"/>
        <v>6.1004660744965594E-4</v>
      </c>
      <c r="KO95">
        <f t="shared" si="100"/>
        <v>6.3522698135786402E-4</v>
      </c>
      <c r="KP95">
        <f t="shared" si="109"/>
        <v>4.7032933166660094E-4</v>
      </c>
      <c r="KQ95">
        <f t="shared" si="110"/>
        <v>4.0410011437668804E-4</v>
      </c>
      <c r="KR95">
        <f t="shared" si="101"/>
        <v>3.73683665942505E-4</v>
      </c>
      <c r="KS95">
        <f t="shared" si="102"/>
        <v>5.6388800081301602E-4</v>
      </c>
      <c r="KT95">
        <f t="shared" si="103"/>
        <v>8.3210779886187997E-4</v>
      </c>
    </row>
    <row r="96" spans="1:306" x14ac:dyDescent="0.25">
      <c r="A96" s="22">
        <v>8.3999999999999995E-5</v>
      </c>
      <c r="C96">
        <v>4.0946999999999997E-2</v>
      </c>
      <c r="E96">
        <v>0.51039900000000005</v>
      </c>
      <c r="F96">
        <v>0.41452899999999998</v>
      </c>
      <c r="G96">
        <v>0.54481999999999997</v>
      </c>
      <c r="H96">
        <v>0.47055900000000001</v>
      </c>
      <c r="I96">
        <v>0.40160899999999999</v>
      </c>
      <c r="J96">
        <v>0.422317</v>
      </c>
      <c r="K96">
        <v>0.48808499999999999</v>
      </c>
      <c r="L96">
        <v>0.44262200000000002</v>
      </c>
      <c r="M96">
        <v>0.33387</v>
      </c>
      <c r="N96">
        <v>0.47775200000000001</v>
      </c>
      <c r="O96">
        <v>0.48998599999999998</v>
      </c>
      <c r="P96">
        <v>0.50305699999999998</v>
      </c>
      <c r="Q96">
        <v>0.50339699999999998</v>
      </c>
      <c r="R96">
        <v>0.48902299999999999</v>
      </c>
      <c r="S96">
        <v>0.56541600000000003</v>
      </c>
      <c r="T96">
        <v>0.55128600000000005</v>
      </c>
      <c r="U96">
        <v>0.48916399999999999</v>
      </c>
      <c r="V96">
        <v>0.58118099999999995</v>
      </c>
      <c r="W96">
        <v>0.46631</v>
      </c>
      <c r="X96">
        <v>0.51899200000000001</v>
      </c>
      <c r="Y96">
        <v>0.52348300000000003</v>
      </c>
      <c r="Z96">
        <v>0.55962400000000001</v>
      </c>
      <c r="AA96">
        <v>0.48155900000000001</v>
      </c>
      <c r="AB96">
        <v>0.58464300000000002</v>
      </c>
      <c r="AC96">
        <v>0.49920700000000001</v>
      </c>
      <c r="AD96">
        <v>0.54259599999999997</v>
      </c>
      <c r="AE96">
        <v>0.50142500000000001</v>
      </c>
      <c r="AF96">
        <v>0.502328</v>
      </c>
      <c r="AG96">
        <v>0.43468200000000001</v>
      </c>
      <c r="AH96">
        <v>0.47792299999999999</v>
      </c>
      <c r="AI96">
        <v>0.478574</v>
      </c>
      <c r="AJ96">
        <v>0.49370399999999998</v>
      </c>
      <c r="AK96">
        <v>0.51082499999999997</v>
      </c>
      <c r="AL96">
        <v>0.49569000000000002</v>
      </c>
      <c r="AM96">
        <v>0.42854700000000001</v>
      </c>
      <c r="AN96">
        <v>0.40761799999999998</v>
      </c>
      <c r="AO96">
        <v>0.48126000000000002</v>
      </c>
      <c r="AP96">
        <v>0.481709</v>
      </c>
      <c r="AQ96">
        <v>0.495448</v>
      </c>
      <c r="AR96">
        <v>0.32839800000000002</v>
      </c>
      <c r="AS96">
        <v>0.56683600000000001</v>
      </c>
      <c r="AT96">
        <v>0.353433</v>
      </c>
      <c r="AU96">
        <v>0.35588199999999998</v>
      </c>
      <c r="AV96">
        <v>0.576372</v>
      </c>
      <c r="AW96">
        <v>0.48738900000000002</v>
      </c>
      <c r="AX96">
        <v>0.533999</v>
      </c>
      <c r="AY96">
        <v>0.45076899999999998</v>
      </c>
      <c r="AZ96">
        <v>0.48500399999999999</v>
      </c>
      <c r="BA96">
        <v>0.45084400000000002</v>
      </c>
      <c r="BB96">
        <v>0.42674800000000002</v>
      </c>
      <c r="BC96">
        <v>0.58231599999999994</v>
      </c>
      <c r="BD96">
        <v>0.470692</v>
      </c>
      <c r="BE96">
        <v>0.40977200000000003</v>
      </c>
      <c r="BF96">
        <v>0.509405</v>
      </c>
      <c r="BG96">
        <v>0.48704900000000001</v>
      </c>
      <c r="BH96">
        <v>0.45314900000000002</v>
      </c>
      <c r="BI96">
        <v>0.48740600000000001</v>
      </c>
      <c r="BJ96">
        <v>0.45904400000000001</v>
      </c>
      <c r="BK96">
        <v>0.55528900000000003</v>
      </c>
      <c r="BL96">
        <v>0.24720700000000001</v>
      </c>
      <c r="BM96">
        <v>0.532254</v>
      </c>
      <c r="BN96">
        <v>0.32909300000000002</v>
      </c>
      <c r="BO96">
        <v>0.47755799999999998</v>
      </c>
      <c r="BP96">
        <v>0.53928100000000001</v>
      </c>
      <c r="BQ96">
        <v>0.43629200000000001</v>
      </c>
      <c r="BR96">
        <v>0.49163899999999999</v>
      </c>
      <c r="BS96">
        <v>0.48397699999999999</v>
      </c>
      <c r="BT96">
        <v>0.45233000000000001</v>
      </c>
      <c r="BU96">
        <v>0.43413600000000002</v>
      </c>
      <c r="BV96">
        <v>0.568859</v>
      </c>
      <c r="BW96">
        <v>0.479877</v>
      </c>
      <c r="BX96">
        <v>0.47178100000000001</v>
      </c>
      <c r="BY96">
        <v>0.45009399999999999</v>
      </c>
      <c r="BZ96">
        <v>0.556477</v>
      </c>
      <c r="CA96">
        <v>0.47346300000000002</v>
      </c>
      <c r="CB96">
        <v>0.56267999999999996</v>
      </c>
      <c r="CC96">
        <v>0.51824599999999998</v>
      </c>
      <c r="CD96">
        <v>0.50038700000000003</v>
      </c>
      <c r="CE96">
        <v>0.33904699999999999</v>
      </c>
      <c r="CF96">
        <v>1</v>
      </c>
      <c r="CG96">
        <v>0.45374500000000001</v>
      </c>
      <c r="CH96">
        <v>0.47839100000000001</v>
      </c>
      <c r="CI96">
        <v>0.48272599999999999</v>
      </c>
      <c r="CJ96">
        <v>0.34984999999999999</v>
      </c>
      <c r="CK96">
        <v>0.38416400000000001</v>
      </c>
      <c r="CL96">
        <v>0.50226899999999997</v>
      </c>
      <c r="CM96">
        <v>0.41534500000000002</v>
      </c>
      <c r="CN96">
        <v>0.44019900000000001</v>
      </c>
      <c r="CO96">
        <v>0.43768600000000002</v>
      </c>
      <c r="CP96">
        <v>0.49815700000000002</v>
      </c>
      <c r="CQ96">
        <v>0.52432199999999995</v>
      </c>
      <c r="CR96">
        <v>0.44836900000000002</v>
      </c>
      <c r="CS96">
        <v>0.42828300000000002</v>
      </c>
      <c r="CT96">
        <v>0.42671999999999999</v>
      </c>
      <c r="CU96">
        <v>0.47577799999999998</v>
      </c>
      <c r="CV96">
        <v>0.39735199999999998</v>
      </c>
      <c r="CW96">
        <v>0.38342300000000001</v>
      </c>
      <c r="CX96">
        <v>0.48574099999999998</v>
      </c>
      <c r="CY96">
        <v>0.40866599999999997</v>
      </c>
      <c r="CZ96">
        <v>0.50724199999999997</v>
      </c>
      <c r="DB96">
        <v>1.5516456179999998E-3</v>
      </c>
      <c r="DC96">
        <v>2.036499045E-3</v>
      </c>
      <c r="DD96">
        <v>1.978477146E-3</v>
      </c>
      <c r="DE96">
        <v>1.7663307389999998E-3</v>
      </c>
      <c r="DF96">
        <v>1.4694649889999999E-3</v>
      </c>
      <c r="DG96">
        <v>1.8491665199999998E-3</v>
      </c>
      <c r="DH96">
        <v>2.2450830629999999E-3</v>
      </c>
      <c r="DI96">
        <v>1.4001417180000001E-3</v>
      </c>
      <c r="DJ96">
        <v>1.4249146529999998E-3</v>
      </c>
      <c r="DK96">
        <v>2.6598352260000001E-3</v>
      </c>
      <c r="DL96">
        <v>1.2255437099999999E-3</v>
      </c>
      <c r="DM96">
        <v>1.9288903289999999E-3</v>
      </c>
      <c r="DN96">
        <v>1.74393273E-3</v>
      </c>
      <c r="DO96">
        <v>2.0616814499999996E-3</v>
      </c>
      <c r="DP96">
        <v>1.93187946E-3</v>
      </c>
      <c r="DQ96">
        <v>2.0956674600000002E-3</v>
      </c>
      <c r="DR96">
        <v>2.3906905949999998E-3</v>
      </c>
      <c r="DS96">
        <v>1.5355534469999998E-3</v>
      </c>
      <c r="DT96">
        <v>1.4446101599999998E-3</v>
      </c>
      <c r="DU96">
        <v>1.9891643129999999E-3</v>
      </c>
      <c r="DV96">
        <v>1.924590894E-3</v>
      </c>
      <c r="DW96">
        <v>1.622565822E-3</v>
      </c>
      <c r="DX96">
        <v>2.213267244E-3</v>
      </c>
      <c r="DY96">
        <v>1.7110932359999998E-3</v>
      </c>
      <c r="DZ96">
        <v>2.032158663E-3</v>
      </c>
      <c r="EA96">
        <v>1.7125673279999999E-3</v>
      </c>
      <c r="EB96">
        <v>2.113110882E-3</v>
      </c>
      <c r="EC96">
        <v>1.282255305E-3</v>
      </c>
      <c r="ED96">
        <v>1.9177936919999999E-3</v>
      </c>
      <c r="EE96">
        <v>1.5499667909999997E-3</v>
      </c>
      <c r="EF96">
        <v>1.6976626199999999E-3</v>
      </c>
      <c r="EG96">
        <v>1.862392401E-3</v>
      </c>
      <c r="EH96">
        <v>2.0772822569999996E-3</v>
      </c>
      <c r="EI96">
        <v>1.8640712279999999E-3</v>
      </c>
      <c r="EJ96">
        <v>1.7960582609999999E-3</v>
      </c>
      <c r="EK96">
        <v>1.7841017369999998E-3</v>
      </c>
      <c r="EL96">
        <v>1.3574749439999999E-3</v>
      </c>
      <c r="EM96">
        <v>1.626251052E-3</v>
      </c>
      <c r="EN96">
        <v>1.3491217559999998E-3</v>
      </c>
      <c r="EO96">
        <v>1.2739021169999999E-3</v>
      </c>
      <c r="EP96">
        <v>1.6049176649999999E-3</v>
      </c>
      <c r="EQ96">
        <v>1.3369604969999999E-3</v>
      </c>
      <c r="ER96">
        <v>1.378153179E-3</v>
      </c>
      <c r="ES96">
        <v>2.0500525019999999E-3</v>
      </c>
      <c r="ET96">
        <v>1.4823223469999998E-3</v>
      </c>
      <c r="EU96">
        <v>1.8946176899999998E-3</v>
      </c>
      <c r="EV96">
        <v>1.8883527989999999E-3</v>
      </c>
      <c r="EW96">
        <v>1.406979867E-3</v>
      </c>
      <c r="EX96">
        <v>1.6621206240000001E-3</v>
      </c>
      <c r="EY96">
        <v>1.8210359309999999E-3</v>
      </c>
      <c r="EZ96">
        <v>1.7048692919999998E-3</v>
      </c>
      <c r="FA96">
        <v>2.3794711170000002E-3</v>
      </c>
      <c r="FB96">
        <v>2.0605758809999998E-3</v>
      </c>
      <c r="FC96">
        <v>2.0130773609999997E-3</v>
      </c>
      <c r="FD96">
        <v>1.7628502439999999E-3</v>
      </c>
      <c r="FE96">
        <v>2.0764223699999999E-3</v>
      </c>
      <c r="FF96">
        <v>2.387332941E-3</v>
      </c>
      <c r="FG96">
        <v>1.7667811559999998E-3</v>
      </c>
      <c r="FH96">
        <v>1.9113650129999999E-3</v>
      </c>
      <c r="FI96">
        <v>1.0583571089999998E-3</v>
      </c>
      <c r="FJ96">
        <v>1.3646816160000001E-3</v>
      </c>
      <c r="FK96">
        <v>1.1680541219999999E-3</v>
      </c>
      <c r="FL96">
        <v>1.9073931539999999E-3</v>
      </c>
      <c r="FM96">
        <v>2.1860374889999998E-3</v>
      </c>
      <c r="FN96">
        <v>1.6849690499999999E-3</v>
      </c>
      <c r="FO96">
        <v>1.7830371149999999E-3</v>
      </c>
      <c r="FP96">
        <v>1.5886207589999998E-3</v>
      </c>
      <c r="FQ96">
        <v>1.9761431669999998E-3</v>
      </c>
      <c r="FR96">
        <v>2.480282631E-3</v>
      </c>
      <c r="FS96">
        <v>1.7241553289999998E-3</v>
      </c>
      <c r="FT96">
        <v>2.134116693E-3</v>
      </c>
      <c r="FU96">
        <v>2.1445991249999996E-3</v>
      </c>
      <c r="FV96">
        <v>1.4894880719999999E-3</v>
      </c>
      <c r="FW96">
        <v>1.8615325140000001E-3</v>
      </c>
      <c r="FX96">
        <v>1.829184384E-3</v>
      </c>
      <c r="FY96">
        <v>1.789670529E-3</v>
      </c>
      <c r="FZ96">
        <v>1.700979327E-3</v>
      </c>
      <c r="GA96">
        <v>1.9844554080000001E-3</v>
      </c>
      <c r="GB96">
        <v>1.6860746189999998E-3</v>
      </c>
      <c r="GC96">
        <v>1.6766568089999997E-3</v>
      </c>
      <c r="GD96">
        <v>1.923935742E-3</v>
      </c>
      <c r="GE96">
        <v>1.6198223729999997E-3</v>
      </c>
      <c r="GF96">
        <v>1.8417551129999998E-3</v>
      </c>
      <c r="GG96">
        <v>2.0449750739999998E-3</v>
      </c>
      <c r="GH96">
        <v>1.3953509190000001E-3</v>
      </c>
      <c r="GI96">
        <v>1.8987942839999998E-3</v>
      </c>
      <c r="GJ96">
        <v>1.856455086E-3</v>
      </c>
      <c r="GK96">
        <v>1.591323261E-3</v>
      </c>
      <c r="GL96">
        <v>1.3241440859999998E-3</v>
      </c>
      <c r="GM96">
        <v>2.293032E-3</v>
      </c>
      <c r="GN96">
        <v>1.466598699E-3</v>
      </c>
      <c r="GO96">
        <v>2.2590869369999997E-3</v>
      </c>
      <c r="GP96">
        <v>1.5520960349999998E-3</v>
      </c>
      <c r="GQ96">
        <v>1.6604827439999999E-3</v>
      </c>
      <c r="GR96">
        <v>2.1118824719999997E-3</v>
      </c>
      <c r="GS96">
        <v>1.7237458590000001E-3</v>
      </c>
      <c r="GT96">
        <v>1.2901580759999999E-3</v>
      </c>
      <c r="GU96">
        <v>1.1241998849999999E-3</v>
      </c>
      <c r="GV96">
        <v>1.6151134679999999E-3</v>
      </c>
      <c r="GW96">
        <v>2.1597085679999997E-3</v>
      </c>
      <c r="GY96">
        <f t="shared" si="105"/>
        <v>7.9195837178158202E-4</v>
      </c>
      <c r="GZ96">
        <f t="shared" si="106"/>
        <v>8.4418791262480498E-4</v>
      </c>
      <c r="HA96">
        <f t="shared" si="112"/>
        <v>1.07791391868372E-3</v>
      </c>
      <c r="HB96">
        <f t="shared" si="113"/>
        <v>8.3116282621310095E-4</v>
      </c>
      <c r="HC96">
        <f t="shared" si="114"/>
        <v>5.9015036476730101E-4</v>
      </c>
      <c r="HD96">
        <f t="shared" si="115"/>
        <v>7.8093445722683989E-4</v>
      </c>
      <c r="HE96">
        <f t="shared" si="116"/>
        <v>1.0957913668043549E-3</v>
      </c>
      <c r="HF96">
        <f t="shared" si="117"/>
        <v>6.1973352750459602E-4</v>
      </c>
      <c r="HG96">
        <f t="shared" si="118"/>
        <v>4.757362551971099E-4</v>
      </c>
      <c r="HH96">
        <f t="shared" si="119"/>
        <v>1.270741598891952E-3</v>
      </c>
      <c r="HI96">
        <f t="shared" si="120"/>
        <v>6.0049926028805998E-4</v>
      </c>
      <c r="HJ96">
        <f t="shared" si="121"/>
        <v>9.7034178223575295E-4</v>
      </c>
      <c r="HK96">
        <f t="shared" si="122"/>
        <v>8.7789050448380996E-4</v>
      </c>
      <c r="HL96">
        <f t="shared" si="123"/>
        <v>1.0082096477233497E-3</v>
      </c>
      <c r="HM96">
        <f t="shared" si="124"/>
        <v>1.0923155567553601E-3</v>
      </c>
      <c r="HN96">
        <f t="shared" si="125"/>
        <v>1.1553121313535601E-3</v>
      </c>
      <c r="HO96">
        <f t="shared" si="126"/>
        <v>1.1694397742125799E-3</v>
      </c>
      <c r="HP96">
        <f t="shared" si="127"/>
        <v>8.9243448788090679E-4</v>
      </c>
      <c r="HQ96">
        <f t="shared" si="128"/>
        <v>6.7363616370959994E-4</v>
      </c>
      <c r="HR96">
        <f t="shared" si="129"/>
        <v>1.032360365132496E-3</v>
      </c>
      <c r="HS96">
        <f t="shared" si="130"/>
        <v>1.0074906149638021E-3</v>
      </c>
      <c r="HT96">
        <f t="shared" si="131"/>
        <v>9.0802677557092805E-4</v>
      </c>
      <c r="HU96">
        <f t="shared" si="132"/>
        <v>1.0658187607533961E-3</v>
      </c>
      <c r="HV96">
        <f t="shared" si="133"/>
        <v>1.0003786827747479E-3</v>
      </c>
      <c r="HW96">
        <f t="shared" si="134"/>
        <v>1.014467829680241E-3</v>
      </c>
      <c r="HX96">
        <f t="shared" si="135"/>
        <v>9.2923218190348793E-4</v>
      </c>
      <c r="HY96">
        <f t="shared" si="136"/>
        <v>1.0595666240068499E-3</v>
      </c>
      <c r="HZ96">
        <f t="shared" si="137"/>
        <v>6.4411274285004001E-4</v>
      </c>
      <c r="IA96">
        <f t="shared" si="138"/>
        <v>8.3363039762594402E-4</v>
      </c>
      <c r="IB96">
        <f t="shared" si="139"/>
        <v>7.4076477865509286E-4</v>
      </c>
      <c r="IC96">
        <f t="shared" si="140"/>
        <v>8.1245719070387992E-4</v>
      </c>
      <c r="ID96">
        <f t="shared" si="141"/>
        <v>9.1947057794330392E-4</v>
      </c>
      <c r="IE96">
        <f t="shared" si="142"/>
        <v>1.0611277089320247E-3</v>
      </c>
      <c r="IF96">
        <f t="shared" si="143"/>
        <v>9.2400146700732E-4</v>
      </c>
      <c r="IG96">
        <f t="shared" si="144"/>
        <v>7.6969537957676697E-4</v>
      </c>
      <c r="IH96">
        <f t="shared" si="145"/>
        <v>7.2723198183246586E-4</v>
      </c>
      <c r="II96">
        <f t="shared" si="146"/>
        <v>6.5329839154943997E-4</v>
      </c>
      <c r="IJ96">
        <f t="shared" si="147"/>
        <v>7.8337976800786798E-4</v>
      </c>
      <c r="IK96">
        <f t="shared" si="148"/>
        <v>6.684196757666879E-4</v>
      </c>
      <c r="IL96">
        <f t="shared" si="149"/>
        <v>4.1834690741856601E-4</v>
      </c>
      <c r="IM96">
        <f t="shared" si="150"/>
        <v>9.0972510955793999E-4</v>
      </c>
      <c r="IN96">
        <f t="shared" si="151"/>
        <v>4.7252595933620093E-4</v>
      </c>
      <c r="IO96">
        <f t="shared" si="152"/>
        <v>4.9045990964887798E-4</v>
      </c>
      <c r="IP96">
        <f t="shared" si="153"/>
        <v>1.181592860682744E-3</v>
      </c>
      <c r="IQ96">
        <f t="shared" si="154"/>
        <v>7.224676063819829E-4</v>
      </c>
      <c r="IR96">
        <f t="shared" si="155"/>
        <v>1.0117239518423098E-3</v>
      </c>
      <c r="IS96">
        <f t="shared" si="156"/>
        <v>8.5121090285243087E-4</v>
      </c>
      <c r="IT96">
        <f t="shared" si="157"/>
        <v>6.8239086341446802E-4</v>
      </c>
      <c r="IU96">
        <f t="shared" si="158"/>
        <v>7.4935711060665608E-4</v>
      </c>
      <c r="IV96">
        <f t="shared" si="159"/>
        <v>7.7712344148238798E-4</v>
      </c>
      <c r="IW96">
        <f t="shared" si="160"/>
        <v>9.927726666402719E-4</v>
      </c>
      <c r="IX96">
        <f t="shared" si="161"/>
        <v>1.119998019002964E-3</v>
      </c>
      <c r="IY96">
        <f t="shared" si="162"/>
        <v>8.4436629990913197E-4</v>
      </c>
      <c r="IZ96">
        <f t="shared" si="163"/>
        <v>1.0254716730802049E-3</v>
      </c>
      <c r="JA96">
        <f t="shared" si="164"/>
        <v>8.5859444848995596E-4</v>
      </c>
      <c r="JB96">
        <f t="shared" si="165"/>
        <v>9.4092872054312999E-4</v>
      </c>
      <c r="JC96">
        <f t="shared" si="166"/>
        <v>1.1636003994410461E-3</v>
      </c>
      <c r="JD96">
        <f t="shared" si="167"/>
        <v>8.1103028897486391E-4</v>
      </c>
      <c r="JE96">
        <f t="shared" si="168"/>
        <v>1.061359966703757E-3</v>
      </c>
      <c r="JF96">
        <f t="shared" si="169"/>
        <v>2.6163328584456297E-4</v>
      </c>
      <c r="JG96">
        <f t="shared" si="170"/>
        <v>7.2635724884246406E-4</v>
      </c>
      <c r="JH96">
        <f t="shared" si="171"/>
        <v>3.8439843517134599E-4</v>
      </c>
      <c r="JI96">
        <f t="shared" si="172"/>
        <v>9.1089085983793189E-4</v>
      </c>
      <c r="JJ96">
        <f t="shared" si="173"/>
        <v>1.1788884831054089E-3</v>
      </c>
      <c r="JK96">
        <f t="shared" si="174"/>
        <v>7.3513851676260003E-4</v>
      </c>
      <c r="JL96">
        <f t="shared" si="111"/>
        <v>8.7661058418148498E-4</v>
      </c>
      <c r="JM96">
        <f t="shared" si="104"/>
        <v>7.6885590907854284E-4</v>
      </c>
      <c r="JN96">
        <f t="shared" si="107"/>
        <v>8.9386883872910996E-4</v>
      </c>
      <c r="JO96">
        <f t="shared" si="108"/>
        <v>1.076779980291816E-3</v>
      </c>
      <c r="JP96">
        <f t="shared" si="76"/>
        <v>9.8080127629961091E-4</v>
      </c>
      <c r="JQ96">
        <f t="shared" si="77"/>
        <v>1.0241135162867611E-3</v>
      </c>
      <c r="JR96">
        <f t="shared" si="78"/>
        <v>1.0117811197916248E-3</v>
      </c>
      <c r="JS96">
        <f t="shared" si="79"/>
        <v>6.7040964427876799E-4</v>
      </c>
      <c r="JT96">
        <f t="shared" si="80"/>
        <v>1.0359000287931781E-3</v>
      </c>
      <c r="JU96">
        <f t="shared" si="81"/>
        <v>8.6605112600179207E-4</v>
      </c>
      <c r="JV96">
        <f t="shared" si="82"/>
        <v>1.00701181325772E-3</v>
      </c>
      <c r="JW96">
        <f t="shared" si="83"/>
        <v>8.8152573230044194E-4</v>
      </c>
      <c r="JX96">
        <f t="shared" si="84"/>
        <v>9.9299568824289604E-4</v>
      </c>
      <c r="JY96">
        <f t="shared" si="85"/>
        <v>5.7165854134809293E-4</v>
      </c>
      <c r="JZ96">
        <f t="shared" si="86"/>
        <v>1.6766568089999997E-3</v>
      </c>
      <c r="KA96">
        <f t="shared" si="87"/>
        <v>8.7297622325379005E-4</v>
      </c>
      <c r="KB96">
        <f t="shared" si="88"/>
        <v>7.7490844484184287E-4</v>
      </c>
      <c r="KC96">
        <f t="shared" si="89"/>
        <v>8.8906307867803788E-4</v>
      </c>
      <c r="KD96">
        <f t="shared" si="90"/>
        <v>7.1543452963889994E-4</v>
      </c>
      <c r="KE96">
        <f t="shared" ref="KE96:KE116" si="175">CK96*GH96</f>
        <v>5.3604359044671609E-4</v>
      </c>
      <c r="KF96">
        <f t="shared" si="91"/>
        <v>9.5370550623039582E-4</v>
      </c>
      <c r="KG96">
        <f t="shared" si="92"/>
        <v>7.7106933769467007E-4</v>
      </c>
      <c r="KH96">
        <f t="shared" si="93"/>
        <v>7.0049890816893906E-4</v>
      </c>
      <c r="KI96">
        <f t="shared" si="94"/>
        <v>5.7955932842499596E-4</v>
      </c>
      <c r="KJ96">
        <f t="shared" si="95"/>
        <v>1.1422899420239999E-3</v>
      </c>
      <c r="KK96">
        <f t="shared" si="96"/>
        <v>7.6896996305707787E-4</v>
      </c>
      <c r="KL96">
        <f t="shared" si="97"/>
        <v>1.012904550855753E-3</v>
      </c>
      <c r="KM96">
        <f t="shared" si="98"/>
        <v>6.6473634615790494E-4</v>
      </c>
      <c r="KN96">
        <f t="shared" si="99"/>
        <v>7.0856119651967989E-4</v>
      </c>
      <c r="KO96">
        <f t="shared" si="100"/>
        <v>1.0047872187632157E-3</v>
      </c>
      <c r="KP96">
        <f t="shared" si="109"/>
        <v>6.8493386456536796E-4</v>
      </c>
      <c r="KQ96">
        <f t="shared" si="110"/>
        <v>4.9467627997414802E-4</v>
      </c>
      <c r="KR96">
        <f t="shared" si="101"/>
        <v>5.4606997633978489E-4</v>
      </c>
      <c r="KS96">
        <f t="shared" si="102"/>
        <v>6.6004196051368789E-4</v>
      </c>
      <c r="KT96">
        <f t="shared" si="103"/>
        <v>1.0954948934494557E-3</v>
      </c>
    </row>
    <row r="97" spans="1:306" x14ac:dyDescent="0.25">
      <c r="A97">
        <v>-1.016E-3</v>
      </c>
      <c r="C97">
        <v>4.6986E-2</v>
      </c>
      <c r="E97">
        <v>0.47439900000000002</v>
      </c>
      <c r="F97">
        <v>0.39616200000000001</v>
      </c>
      <c r="G97">
        <v>0.54554400000000003</v>
      </c>
      <c r="H97">
        <v>0.39690399999999998</v>
      </c>
      <c r="I97">
        <v>0.432977</v>
      </c>
      <c r="J97">
        <v>0.470885</v>
      </c>
      <c r="K97">
        <v>0.47943799999999998</v>
      </c>
      <c r="L97">
        <v>0.44715100000000002</v>
      </c>
      <c r="M97">
        <v>0.316909</v>
      </c>
      <c r="N97">
        <v>0.47418199999999999</v>
      </c>
      <c r="O97">
        <v>0.413358</v>
      </c>
      <c r="P97">
        <v>0.41016799999999998</v>
      </c>
      <c r="Q97">
        <v>0.553929</v>
      </c>
      <c r="R97">
        <v>0.49546200000000001</v>
      </c>
      <c r="S97">
        <v>0.50739400000000001</v>
      </c>
      <c r="T97">
        <v>0.50938700000000003</v>
      </c>
      <c r="U97">
        <v>0.43685099999999999</v>
      </c>
      <c r="V97">
        <v>0.47543200000000002</v>
      </c>
      <c r="W97">
        <v>0.421788</v>
      </c>
      <c r="X97">
        <v>0.52105900000000005</v>
      </c>
      <c r="Y97">
        <v>0.45500499999999999</v>
      </c>
      <c r="Z97">
        <v>0.527779</v>
      </c>
      <c r="AA97">
        <v>0.53064500000000003</v>
      </c>
      <c r="AB97">
        <v>0.43533100000000002</v>
      </c>
      <c r="AC97">
        <v>0.56035900000000005</v>
      </c>
      <c r="AD97">
        <v>0.41773199999999999</v>
      </c>
      <c r="AE97">
        <v>0.53601200000000004</v>
      </c>
      <c r="AF97">
        <v>0.47658099999999998</v>
      </c>
      <c r="AG97">
        <v>0.56704900000000003</v>
      </c>
      <c r="AH97">
        <v>0.49310799999999999</v>
      </c>
      <c r="AI97">
        <v>0.51835500000000001</v>
      </c>
      <c r="AJ97">
        <v>0.53120000000000001</v>
      </c>
      <c r="AK97">
        <v>0.48640800000000001</v>
      </c>
      <c r="AL97">
        <v>0.52154599999999995</v>
      </c>
      <c r="AM97">
        <v>0.55693000000000004</v>
      </c>
      <c r="AN97">
        <v>0.49976500000000001</v>
      </c>
      <c r="AO97">
        <v>0.44922400000000001</v>
      </c>
      <c r="AP97">
        <v>0.413103</v>
      </c>
      <c r="AQ97">
        <v>0.40627000000000002</v>
      </c>
      <c r="AR97">
        <v>0.384903</v>
      </c>
      <c r="AS97">
        <v>0.46605099999999999</v>
      </c>
      <c r="AT97">
        <v>0.434811</v>
      </c>
      <c r="AU97">
        <v>0.42681200000000002</v>
      </c>
      <c r="AV97">
        <v>0.49501800000000001</v>
      </c>
      <c r="AW97">
        <v>0.57077299999999997</v>
      </c>
      <c r="AX97">
        <v>0.41783399999999998</v>
      </c>
      <c r="AY97">
        <v>0.43760500000000002</v>
      </c>
      <c r="AZ97">
        <v>0.45428499999999999</v>
      </c>
      <c r="BA97">
        <v>0.37157699999999999</v>
      </c>
      <c r="BB97">
        <v>0.449436</v>
      </c>
      <c r="BC97">
        <v>0.42760700000000001</v>
      </c>
      <c r="BD97">
        <v>0.53412999999999999</v>
      </c>
      <c r="BE97">
        <v>0.38549899999999998</v>
      </c>
      <c r="BF97">
        <v>0.55119899999999999</v>
      </c>
      <c r="BG97">
        <v>0.42819499999999999</v>
      </c>
      <c r="BH97">
        <v>0.54623600000000005</v>
      </c>
      <c r="BI97">
        <v>0.434168</v>
      </c>
      <c r="BJ97">
        <v>0.45478499999999999</v>
      </c>
      <c r="BK97">
        <v>0.568963</v>
      </c>
      <c r="BL97">
        <v>0.34993299999999999</v>
      </c>
      <c r="BM97">
        <v>0.463781</v>
      </c>
      <c r="BN97">
        <v>0.33189600000000002</v>
      </c>
      <c r="BO97">
        <v>0.44503300000000001</v>
      </c>
      <c r="BP97">
        <v>0.54255500000000001</v>
      </c>
      <c r="BQ97">
        <v>0.52121399999999996</v>
      </c>
      <c r="BR97">
        <v>0.54503900000000005</v>
      </c>
      <c r="BS97">
        <v>0.47373799999999999</v>
      </c>
      <c r="BT97">
        <v>0.339673</v>
      </c>
      <c r="BU97">
        <v>0.46759200000000001</v>
      </c>
      <c r="BV97">
        <v>0.53468700000000002</v>
      </c>
      <c r="BW97">
        <v>0.56760299999999997</v>
      </c>
      <c r="BX97">
        <v>0.46132099999999998</v>
      </c>
      <c r="BY97">
        <v>0.40293600000000002</v>
      </c>
      <c r="BZ97">
        <v>0.44653700000000002</v>
      </c>
      <c r="CA97">
        <v>0.50218399999999996</v>
      </c>
      <c r="CB97">
        <v>0.46215200000000001</v>
      </c>
      <c r="CC97">
        <v>0.43304700000000002</v>
      </c>
      <c r="CD97">
        <v>0.43656</v>
      </c>
      <c r="CE97">
        <v>0.34746199999999999</v>
      </c>
      <c r="CF97">
        <v>0.45374500000000001</v>
      </c>
      <c r="CG97">
        <v>1</v>
      </c>
      <c r="CH97">
        <v>0.44492700000000002</v>
      </c>
      <c r="CI97">
        <v>0.52476699999999998</v>
      </c>
      <c r="CJ97">
        <v>0.44859700000000002</v>
      </c>
      <c r="CK97">
        <v>0.35455799999999998</v>
      </c>
      <c r="CL97">
        <v>0.54907600000000001</v>
      </c>
      <c r="CM97">
        <v>0.33093499999999998</v>
      </c>
      <c r="CN97">
        <v>0.378272</v>
      </c>
      <c r="CO97">
        <v>0.45153399999999999</v>
      </c>
      <c r="CP97">
        <v>0.45389200000000002</v>
      </c>
      <c r="CQ97">
        <v>0.49585400000000002</v>
      </c>
      <c r="CR97">
        <v>0.498583</v>
      </c>
      <c r="CS97">
        <v>0.48579099999999997</v>
      </c>
      <c r="CT97">
        <v>0.46620400000000001</v>
      </c>
      <c r="CU97">
        <v>0.47970000000000002</v>
      </c>
      <c r="CV97">
        <v>0.36595100000000003</v>
      </c>
      <c r="CW97">
        <v>0.34081499999999998</v>
      </c>
      <c r="CX97">
        <v>0.37885799999999997</v>
      </c>
      <c r="CY97">
        <v>0.42109600000000003</v>
      </c>
      <c r="CZ97">
        <v>0.50087300000000001</v>
      </c>
      <c r="DB97">
        <v>1.7804874839999999E-3</v>
      </c>
      <c r="DC97">
        <v>2.3368487100000001E-3</v>
      </c>
      <c r="DD97">
        <v>2.2702695480000001E-3</v>
      </c>
      <c r="DE97">
        <v>2.0268350819999999E-3</v>
      </c>
      <c r="DF97">
        <v>1.6861865820000002E-3</v>
      </c>
      <c r="DG97">
        <v>2.1218877599999998E-3</v>
      </c>
      <c r="DH97">
        <v>2.576195394E-3</v>
      </c>
      <c r="DI97">
        <v>1.6066392840000002E-3</v>
      </c>
      <c r="DJ97">
        <v>1.6350658139999998E-3</v>
      </c>
      <c r="DK97">
        <v>3.0521165879999999E-3</v>
      </c>
      <c r="DL97">
        <v>1.4062909799999999E-3</v>
      </c>
      <c r="DM97">
        <v>2.2133695020000003E-3</v>
      </c>
      <c r="DN97">
        <v>2.0011337400000001E-3</v>
      </c>
      <c r="DO97">
        <v>2.3657450999999999E-3</v>
      </c>
      <c r="DP97">
        <v>2.21679948E-3</v>
      </c>
      <c r="DQ97">
        <v>2.4047434800000002E-3</v>
      </c>
      <c r="DR97">
        <v>2.7432776099999999E-3</v>
      </c>
      <c r="DS97">
        <v>1.7620219860000001E-3</v>
      </c>
      <c r="DT97">
        <v>1.65766608E-3</v>
      </c>
      <c r="DU97">
        <v>2.2825328939999998E-3</v>
      </c>
      <c r="DV97">
        <v>2.2084359719999999E-3</v>
      </c>
      <c r="DW97">
        <v>1.861867236E-3</v>
      </c>
      <c r="DX97">
        <v>2.5396872720000003E-3</v>
      </c>
      <c r="DY97">
        <v>1.9634509679999999E-3</v>
      </c>
      <c r="DZ97">
        <v>2.3318681940000001E-3</v>
      </c>
      <c r="EA97">
        <v>1.9651424639999999E-3</v>
      </c>
      <c r="EB97">
        <v>2.424759516E-3</v>
      </c>
      <c r="EC97">
        <v>1.47136659E-3</v>
      </c>
      <c r="ED97">
        <v>2.2006362960000003E-3</v>
      </c>
      <c r="EE97">
        <v>1.7785610579999999E-3</v>
      </c>
      <c r="EF97">
        <v>1.9480395599999999E-3</v>
      </c>
      <c r="EG97">
        <v>2.1370642380000001E-3</v>
      </c>
      <c r="EH97">
        <v>2.3836467660000001E-3</v>
      </c>
      <c r="EI97">
        <v>2.1389906640000003E-3</v>
      </c>
      <c r="EJ97">
        <v>2.0609469179999999E-3</v>
      </c>
      <c r="EK97">
        <v>2.047227006E-3</v>
      </c>
      <c r="EL97">
        <v>1.5576798719999999E-3</v>
      </c>
      <c r="EM97">
        <v>1.8660959760000001E-3</v>
      </c>
      <c r="EN97">
        <v>1.548094728E-3</v>
      </c>
      <c r="EO97">
        <v>1.4617814460000001E-3</v>
      </c>
      <c r="EP97">
        <v>1.8416162700000001E-3</v>
      </c>
      <c r="EQ97">
        <v>1.534139886E-3</v>
      </c>
      <c r="ER97">
        <v>1.581407802E-3</v>
      </c>
      <c r="ES97">
        <v>2.3524010759999998E-3</v>
      </c>
      <c r="ET97">
        <v>1.7009401859999999E-3</v>
      </c>
      <c r="EU97">
        <v>2.1740422200000002E-3</v>
      </c>
      <c r="EV97">
        <v>2.1668533620000001E-3</v>
      </c>
      <c r="EW97">
        <v>1.614485946E-3</v>
      </c>
      <c r="EX97">
        <v>1.9072557120000003E-3</v>
      </c>
      <c r="EY97">
        <v>2.089608378E-3</v>
      </c>
      <c r="EZ97">
        <v>1.9563090959999999E-3</v>
      </c>
      <c r="FA97">
        <v>2.7304034460000001E-3</v>
      </c>
      <c r="FB97">
        <v>2.3644764780000002E-3</v>
      </c>
      <c r="FC97">
        <v>2.3099727179999997E-3</v>
      </c>
      <c r="FD97">
        <v>2.0228412719999998E-3</v>
      </c>
      <c r="FE97">
        <v>2.3826600599999997E-3</v>
      </c>
      <c r="FF97">
        <v>2.7394247579999999E-3</v>
      </c>
      <c r="FG97">
        <v>2.0273519279999999E-3</v>
      </c>
      <c r="FH97">
        <v>2.1932594940000001E-3</v>
      </c>
      <c r="FI97">
        <v>1.2144471419999999E-3</v>
      </c>
      <c r="FJ97">
        <v>1.5659494080000002E-3</v>
      </c>
      <c r="FK97">
        <v>1.340322636E-3</v>
      </c>
      <c r="FL97">
        <v>2.188701852E-3</v>
      </c>
      <c r="FM97">
        <v>2.508441582E-3</v>
      </c>
      <c r="FN97">
        <v>1.9334738999999999E-3</v>
      </c>
      <c r="FO97">
        <v>2.0460053699999999E-3</v>
      </c>
      <c r="FP97">
        <v>1.8229158419999999E-3</v>
      </c>
      <c r="FQ97">
        <v>2.2675913459999997E-3</v>
      </c>
      <c r="FR97">
        <v>2.8460829780000002E-3</v>
      </c>
      <c r="FS97">
        <v>1.978439502E-3</v>
      </c>
      <c r="FT97">
        <v>2.4488633339999999E-3</v>
      </c>
      <c r="FU97">
        <v>2.4608917499999998E-3</v>
      </c>
      <c r="FV97">
        <v>1.7091627359999998E-3</v>
      </c>
      <c r="FW97">
        <v>2.1360775320000002E-3</v>
      </c>
      <c r="FX97">
        <v>2.098958592E-3</v>
      </c>
      <c r="FY97">
        <v>2.0536171020000002E-3</v>
      </c>
      <c r="FZ97">
        <v>1.951845426E-3</v>
      </c>
      <c r="GA97">
        <v>2.2771295039999999E-3</v>
      </c>
      <c r="GB97">
        <v>1.934742522E-3</v>
      </c>
      <c r="GC97">
        <v>1.923935742E-3</v>
      </c>
      <c r="GD97">
        <v>2.2076841960000002E-3</v>
      </c>
      <c r="GE97">
        <v>1.858719174E-3</v>
      </c>
      <c r="GF97">
        <v>2.1133832940000001E-3</v>
      </c>
      <c r="GG97">
        <v>2.3465748119999999E-3</v>
      </c>
      <c r="GH97">
        <v>1.6011419220000002E-3</v>
      </c>
      <c r="GI97">
        <v>2.178834792E-3</v>
      </c>
      <c r="GJ97">
        <v>2.1302512680000003E-3</v>
      </c>
      <c r="GK97">
        <v>1.826016918E-3</v>
      </c>
      <c r="GL97">
        <v>1.519433268E-3</v>
      </c>
      <c r="GM97">
        <v>2.631216E-3</v>
      </c>
      <c r="GN97">
        <v>1.6828975620000002E-3</v>
      </c>
      <c r="GO97">
        <v>2.5922646059999997E-3</v>
      </c>
      <c r="GP97">
        <v>1.7810043300000001E-3</v>
      </c>
      <c r="GQ97">
        <v>1.9053762719999999E-3</v>
      </c>
      <c r="GR97">
        <v>2.4233499359999997E-3</v>
      </c>
      <c r="GS97">
        <v>1.977969642E-3</v>
      </c>
      <c r="GT97">
        <v>1.480434888E-3</v>
      </c>
      <c r="GU97">
        <v>1.29000063E-3</v>
      </c>
      <c r="GV97">
        <v>1.853315784E-3</v>
      </c>
      <c r="GW97">
        <v>2.478229584E-3</v>
      </c>
      <c r="GY97">
        <f t="shared" si="105"/>
        <v>8.4466148192211595E-4</v>
      </c>
      <c r="GZ97">
        <f t="shared" si="106"/>
        <v>9.2577065865102003E-4</v>
      </c>
      <c r="HA97">
        <f t="shared" si="112"/>
        <v>1.2385319302941121E-3</v>
      </c>
      <c r="HB97">
        <f t="shared" si="113"/>
        <v>8.0445895138612795E-4</v>
      </c>
      <c r="HC97">
        <f t="shared" si="114"/>
        <v>7.3008000771461403E-4</v>
      </c>
      <c r="HD97">
        <f t="shared" si="115"/>
        <v>9.991651178676E-4</v>
      </c>
      <c r="HE97">
        <f t="shared" si="116"/>
        <v>1.2351259673085719E-3</v>
      </c>
      <c r="HF97">
        <f t="shared" si="117"/>
        <v>7.1841036247988405E-4</v>
      </c>
      <c r="HG97">
        <f t="shared" si="118"/>
        <v>5.1816707204892589E-4</v>
      </c>
      <c r="HH97">
        <f t="shared" si="119"/>
        <v>1.447258747931016E-3</v>
      </c>
      <c r="HI97">
        <f t="shared" si="120"/>
        <v>5.8130162691083997E-4</v>
      </c>
      <c r="HJ97">
        <f t="shared" si="121"/>
        <v>9.0785334189633614E-4</v>
      </c>
      <c r="HK97">
        <f t="shared" si="122"/>
        <v>1.1084860114644601E-3</v>
      </c>
      <c r="HL97">
        <f t="shared" si="123"/>
        <v>1.1721367987362001E-3</v>
      </c>
      <c r="HM97">
        <f t="shared" si="124"/>
        <v>1.1247907553551201E-3</v>
      </c>
      <c r="HN97">
        <f t="shared" si="125"/>
        <v>1.2249450670467601E-3</v>
      </c>
      <c r="HO97">
        <f t="shared" si="126"/>
        <v>1.19840356720611E-3</v>
      </c>
      <c r="HP97">
        <f t="shared" si="127"/>
        <v>8.3772163684795212E-4</v>
      </c>
      <c r="HQ97">
        <f t="shared" si="128"/>
        <v>6.9918366055104E-4</v>
      </c>
      <c r="HR97">
        <f t="shared" si="129"/>
        <v>1.1893343072147461E-3</v>
      </c>
      <c r="HS97">
        <f t="shared" si="130"/>
        <v>1.00484940943986E-3</v>
      </c>
      <c r="HT97">
        <f t="shared" si="131"/>
        <v>9.8265442794884402E-4</v>
      </c>
      <c r="HU97">
        <f t="shared" si="132"/>
        <v>1.3476723524504402E-3</v>
      </c>
      <c r="HV97">
        <f t="shared" si="133"/>
        <v>8.5475107335040794E-4</v>
      </c>
      <c r="HW97">
        <f t="shared" si="134"/>
        <v>1.3066833293216462E-3</v>
      </c>
      <c r="HX97">
        <f t="shared" si="135"/>
        <v>8.2090289177164794E-4</v>
      </c>
      <c r="HY97">
        <f t="shared" si="136"/>
        <v>1.2997001976901921E-3</v>
      </c>
      <c r="HZ97">
        <f t="shared" si="137"/>
        <v>7.0122536082879001E-4</v>
      </c>
      <c r="IA97">
        <f t="shared" si="138"/>
        <v>1.2478686110105042E-3</v>
      </c>
      <c r="IB97">
        <f t="shared" si="139"/>
        <v>8.7702268618826396E-4</v>
      </c>
      <c r="IC97">
        <f t="shared" si="140"/>
        <v>1.0097760461237999E-3</v>
      </c>
      <c r="ID97">
        <f t="shared" si="141"/>
        <v>1.1352085232256E-3</v>
      </c>
      <c r="IE97">
        <f t="shared" si="142"/>
        <v>1.1594248561565281E-3</v>
      </c>
      <c r="IF97">
        <f t="shared" si="143"/>
        <v>1.115582024846544E-3</v>
      </c>
      <c r="IG97">
        <f t="shared" si="144"/>
        <v>1.14780316704174E-3</v>
      </c>
      <c r="IH97">
        <f t="shared" si="145"/>
        <v>1.0231324046535901E-3</v>
      </c>
      <c r="II97">
        <f t="shared" si="146"/>
        <v>6.9974718281932795E-4</v>
      </c>
      <c r="IJ97">
        <f t="shared" si="147"/>
        <v>7.7088984597352807E-4</v>
      </c>
      <c r="IK97">
        <f t="shared" si="148"/>
        <v>6.2894444514455998E-4</v>
      </c>
      <c r="IL97">
        <f t="shared" si="149"/>
        <v>5.6264406390973802E-4</v>
      </c>
      <c r="IM97">
        <f t="shared" si="150"/>
        <v>8.5828710424977006E-4</v>
      </c>
      <c r="IN97">
        <f t="shared" si="151"/>
        <v>6.67060897971546E-4</v>
      </c>
      <c r="IO97">
        <f t="shared" si="152"/>
        <v>6.7496382678722407E-4</v>
      </c>
      <c r="IP97">
        <f t="shared" si="153"/>
        <v>1.1644808758393679E-3</v>
      </c>
      <c r="IQ97">
        <f t="shared" si="154"/>
        <v>9.7085073278377787E-4</v>
      </c>
      <c r="IR97">
        <f t="shared" si="155"/>
        <v>9.0838875695148E-4</v>
      </c>
      <c r="IS97">
        <f t="shared" si="156"/>
        <v>9.4822586547801014E-4</v>
      </c>
      <c r="IT97">
        <f t="shared" si="157"/>
        <v>7.3343674797861E-4</v>
      </c>
      <c r="IU97">
        <f t="shared" si="158"/>
        <v>7.0869235569782408E-4</v>
      </c>
      <c r="IV97">
        <f t="shared" si="159"/>
        <v>9.3914523097480803E-4</v>
      </c>
      <c r="IW97">
        <f t="shared" si="160"/>
        <v>8.3653146361327196E-4</v>
      </c>
      <c r="IX97">
        <f t="shared" si="161"/>
        <v>1.45839039261198E-3</v>
      </c>
      <c r="IY97">
        <f t="shared" si="162"/>
        <v>9.1150331779252204E-4</v>
      </c>
      <c r="IZ97">
        <f t="shared" si="163"/>
        <v>1.2732546521888818E-3</v>
      </c>
      <c r="JA97">
        <f t="shared" si="164"/>
        <v>8.6617051846403991E-4</v>
      </c>
      <c r="JB97">
        <f t="shared" si="165"/>
        <v>1.30149470053416E-3</v>
      </c>
      <c r="JC97">
        <f t="shared" si="166"/>
        <v>1.1893705683313439E-3</v>
      </c>
      <c r="JD97">
        <f t="shared" si="167"/>
        <v>9.2200924657547998E-4</v>
      </c>
      <c r="JE97">
        <f t="shared" si="168"/>
        <v>1.247883501484722E-3</v>
      </c>
      <c r="JF97">
        <f t="shared" si="169"/>
        <v>4.2497513174148595E-4</v>
      </c>
      <c r="JG97">
        <f t="shared" si="170"/>
        <v>7.2625758239164805E-4</v>
      </c>
      <c r="JH97">
        <f t="shared" si="171"/>
        <v>4.4484772159785602E-4</v>
      </c>
      <c r="JI97">
        <f t="shared" si="172"/>
        <v>9.7404455130111606E-4</v>
      </c>
      <c r="JJ97">
        <f t="shared" si="173"/>
        <v>1.3609675225220101E-3</v>
      </c>
      <c r="JK97">
        <f t="shared" si="174"/>
        <v>1.0077536653145998E-3</v>
      </c>
      <c r="JL97">
        <f t="shared" si="111"/>
        <v>1.11515272085943E-3</v>
      </c>
      <c r="JM97">
        <f t="shared" si="104"/>
        <v>8.6358450515739598E-4</v>
      </c>
      <c r="JN97">
        <f t="shared" si="107"/>
        <v>7.7023955526985791E-4</v>
      </c>
      <c r="JO97">
        <f t="shared" si="108"/>
        <v>1.3308056318489761E-3</v>
      </c>
      <c r="JP97">
        <f t="shared" ref="JP97:JP116" si="176">BV97*FS97</f>
        <v>1.0578458820058741E-3</v>
      </c>
      <c r="JQ97">
        <f t="shared" ref="JQ97:JQ116" si="177">BW97*FT97</f>
        <v>1.3899821749684019E-3</v>
      </c>
      <c r="JR97">
        <f t="shared" ref="JR97:JR116" si="178">BX97*FU97</f>
        <v>1.1352610430017498E-3</v>
      </c>
      <c r="JS97">
        <f t="shared" ref="JS97:JS116" si="179">BY97*FV97</f>
        <v>6.8868319619289596E-4</v>
      </c>
      <c r="JT97">
        <f t="shared" ref="JT97:JT116" si="180">BZ97*FW97</f>
        <v>9.5383765290668414E-4</v>
      </c>
      <c r="JU97">
        <f t="shared" ref="JU97:JU116" si="181">CA97*FX97</f>
        <v>1.054063421564928E-3</v>
      </c>
      <c r="JV97">
        <f t="shared" ref="JV97:JV116" si="182">CB97*FY97</f>
        <v>9.4908325092350407E-4</v>
      </c>
      <c r="JW97">
        <f t="shared" ref="JW97:JW116" si="183">CC97*FZ97</f>
        <v>8.4524080619302209E-4</v>
      </c>
      <c r="JX97">
        <f t="shared" ref="JX97:JX116" si="184">CD97*GA97</f>
        <v>9.9410365626624001E-4</v>
      </c>
      <c r="JY97">
        <f t="shared" ref="JY97:JY116" si="185">CE97*GB97</f>
        <v>6.7224950617916399E-4</v>
      </c>
      <c r="JZ97">
        <f t="shared" ref="JZ97:JZ116" si="186">CF97*GC97</f>
        <v>8.7297622325379005E-4</v>
      </c>
      <c r="KA97">
        <f t="shared" ref="KA97:KA116" si="187">CG97*GD97</f>
        <v>2.2076841960000002E-3</v>
      </c>
      <c r="KB97">
        <f t="shared" ref="KB97:KB116" si="188">CH97*GE97</f>
        <v>8.2699434593029803E-4</v>
      </c>
      <c r="KC97">
        <f t="shared" ref="KC97:KC116" si="189">CI97*GF97</f>
        <v>1.1090338110424981E-3</v>
      </c>
      <c r="KD97">
        <f t="shared" ref="KD97:KD116" si="190">CJ97*GG97</f>
        <v>1.0526664209387639E-3</v>
      </c>
      <c r="KE97">
        <f t="shared" si="175"/>
        <v>5.6769767758047603E-4</v>
      </c>
      <c r="KF97">
        <f t="shared" ref="KF97:KF116" si="191">CL97*GI97</f>
        <v>1.196345892252192E-3</v>
      </c>
      <c r="KG97">
        <f t="shared" ref="KG97:KG116" si="192">CM97*GJ97</f>
        <v>7.0497470337558003E-4</v>
      </c>
      <c r="KH97">
        <f t="shared" ref="KH97:KH116" si="193">CN97*GK97</f>
        <v>6.9073107160569597E-4</v>
      </c>
      <c r="KI97">
        <f t="shared" ref="KI97:KI116" si="194">CO97*GL97</f>
        <v>6.8607578123311191E-4</v>
      </c>
      <c r="KJ97">
        <f t="shared" ref="KJ97:KJ116" si="195">CP97*GM97</f>
        <v>1.1942878926720002E-3</v>
      </c>
      <c r="KK97">
        <f t="shared" ref="KK97:KK116" si="196">CQ97*GN97</f>
        <v>8.3447148770794807E-4</v>
      </c>
      <c r="KL97">
        <f t="shared" ref="KL97:KL116" si="197">CR97*GO97</f>
        <v>1.2924590640532977E-3</v>
      </c>
      <c r="KM97">
        <f t="shared" ref="KM97:KM116" si="198">CS97*GP97</f>
        <v>8.6519587447502996E-4</v>
      </c>
      <c r="KN97">
        <f t="shared" ref="KN97:KN116" si="199">CT97*GQ97</f>
        <v>8.8829403951148792E-4</v>
      </c>
      <c r="KO97">
        <f t="shared" ref="KO97:KO116" si="200">CU97*GR97</f>
        <v>1.1624809642992E-3</v>
      </c>
      <c r="KP97">
        <f t="shared" si="109"/>
        <v>7.2383996845954205E-4</v>
      </c>
      <c r="KQ97">
        <f t="shared" si="110"/>
        <v>5.0455441635372E-4</v>
      </c>
      <c r="KR97">
        <f t="shared" ref="KR97:KR116" si="201">CX97*GU97</f>
        <v>4.8872705868053992E-4</v>
      </c>
      <c r="KS97">
        <f t="shared" ref="KS97:KS116" si="202">CY97*GV97</f>
        <v>7.8042386337926406E-4</v>
      </c>
      <c r="KT97">
        <f t="shared" ref="KT97:KT116" si="203">CZ97*GW97</f>
        <v>1.2412782864268321E-3</v>
      </c>
    </row>
    <row r="98" spans="1:306" x14ac:dyDescent="0.25">
      <c r="A98">
        <v>-1.8420000000000001E-3</v>
      </c>
      <c r="C98">
        <v>3.9558999999999997E-2</v>
      </c>
      <c r="E98">
        <v>0.47161199999999998</v>
      </c>
      <c r="F98">
        <v>0.264073</v>
      </c>
      <c r="G98">
        <v>0.49551000000000001</v>
      </c>
      <c r="H98">
        <v>0.432363</v>
      </c>
      <c r="I98">
        <v>0.40977599999999997</v>
      </c>
      <c r="J98">
        <v>0.41661500000000001</v>
      </c>
      <c r="K98">
        <v>0.48696400000000001</v>
      </c>
      <c r="L98">
        <v>0.41872300000000001</v>
      </c>
      <c r="M98">
        <v>0.29073100000000002</v>
      </c>
      <c r="N98">
        <v>0.378465</v>
      </c>
      <c r="O98">
        <v>0.41350999999999999</v>
      </c>
      <c r="P98">
        <v>0.47428300000000001</v>
      </c>
      <c r="Q98">
        <v>0.43380400000000002</v>
      </c>
      <c r="R98">
        <v>0.390098</v>
      </c>
      <c r="S98">
        <v>0.56964199999999998</v>
      </c>
      <c r="T98">
        <v>0.54155500000000001</v>
      </c>
      <c r="U98">
        <v>0.44438499999999997</v>
      </c>
      <c r="V98">
        <v>0.56025599999999998</v>
      </c>
      <c r="W98">
        <v>0.485815</v>
      </c>
      <c r="X98">
        <v>0.55446399999999996</v>
      </c>
      <c r="Y98">
        <v>0.53558399999999995</v>
      </c>
      <c r="Z98">
        <v>0.457569</v>
      </c>
      <c r="AA98">
        <v>0.48830699999999999</v>
      </c>
      <c r="AB98">
        <v>0.57694500000000004</v>
      </c>
      <c r="AC98">
        <v>0.47671799999999998</v>
      </c>
      <c r="AD98">
        <v>0.52681599999999995</v>
      </c>
      <c r="AE98">
        <v>0.44187900000000002</v>
      </c>
      <c r="AF98">
        <v>0.53583899999999995</v>
      </c>
      <c r="AG98">
        <v>0.52040200000000003</v>
      </c>
      <c r="AH98">
        <v>0.52073000000000003</v>
      </c>
      <c r="AI98">
        <v>0.55293899999999996</v>
      </c>
      <c r="AJ98">
        <v>0.49926300000000001</v>
      </c>
      <c r="AK98">
        <v>0.55731200000000003</v>
      </c>
      <c r="AL98">
        <v>0.53074900000000003</v>
      </c>
      <c r="AM98">
        <v>0.42514800000000003</v>
      </c>
      <c r="AN98">
        <v>0.39063100000000001</v>
      </c>
      <c r="AO98">
        <v>0.431871</v>
      </c>
      <c r="AP98">
        <v>0.55059800000000003</v>
      </c>
      <c r="AQ98">
        <v>0.47379399999999999</v>
      </c>
      <c r="AR98">
        <v>0.31713999999999998</v>
      </c>
      <c r="AS98">
        <v>0.57970999999999995</v>
      </c>
      <c r="AT98">
        <v>0.43795400000000001</v>
      </c>
      <c r="AU98">
        <v>0.31680799999999998</v>
      </c>
      <c r="AV98">
        <v>0.54474900000000004</v>
      </c>
      <c r="AW98">
        <v>0.49222900000000003</v>
      </c>
      <c r="AX98">
        <v>0.57925099999999996</v>
      </c>
      <c r="AY98">
        <v>0.30341000000000001</v>
      </c>
      <c r="AZ98">
        <v>0.55039400000000005</v>
      </c>
      <c r="BA98">
        <v>0.54011799999999999</v>
      </c>
      <c r="BB98">
        <v>0.46404899999999999</v>
      </c>
      <c r="BC98">
        <v>0.57387699999999997</v>
      </c>
      <c r="BD98">
        <v>0.42903599999999997</v>
      </c>
      <c r="BE98">
        <v>0.54744199999999998</v>
      </c>
      <c r="BF98">
        <v>0.44667400000000002</v>
      </c>
      <c r="BG98">
        <v>0.46470299999999998</v>
      </c>
      <c r="BH98">
        <v>0.46625699999999998</v>
      </c>
      <c r="BI98">
        <v>0.45332299999999998</v>
      </c>
      <c r="BJ98">
        <v>0.41514600000000002</v>
      </c>
      <c r="BK98">
        <v>0.49573299999999998</v>
      </c>
      <c r="BL98">
        <v>0.32633000000000001</v>
      </c>
      <c r="BM98">
        <v>0.50814300000000001</v>
      </c>
      <c r="BN98">
        <v>0.31006499999999998</v>
      </c>
      <c r="BO98">
        <v>0.54990300000000003</v>
      </c>
      <c r="BP98">
        <v>0.43384099999999998</v>
      </c>
      <c r="BQ98">
        <v>0.44607599999999997</v>
      </c>
      <c r="BR98">
        <v>0.49343599999999999</v>
      </c>
      <c r="BS98">
        <v>0.48740299999999998</v>
      </c>
      <c r="BT98">
        <v>0.48306199999999999</v>
      </c>
      <c r="BU98">
        <v>0.41017999999999999</v>
      </c>
      <c r="BV98">
        <v>0.53622599999999998</v>
      </c>
      <c r="BW98">
        <v>0.50834299999999999</v>
      </c>
      <c r="BX98">
        <v>0.49088399999999999</v>
      </c>
      <c r="BY98">
        <v>0.40451599999999999</v>
      </c>
      <c r="BZ98">
        <v>0.490678</v>
      </c>
      <c r="CA98">
        <v>0.406976</v>
      </c>
      <c r="CB98">
        <v>0.52731300000000003</v>
      </c>
      <c r="CC98">
        <v>0.63054200000000005</v>
      </c>
      <c r="CD98">
        <v>0.48616700000000002</v>
      </c>
      <c r="CE98">
        <v>0.28187000000000001</v>
      </c>
      <c r="CF98">
        <v>0.47839100000000001</v>
      </c>
      <c r="CG98">
        <v>0.44492700000000002</v>
      </c>
      <c r="CH98">
        <v>1</v>
      </c>
      <c r="CI98">
        <v>0.44473600000000002</v>
      </c>
      <c r="CJ98">
        <v>0.26885199999999998</v>
      </c>
      <c r="CK98">
        <v>0.29554200000000003</v>
      </c>
      <c r="CL98">
        <v>0.50612100000000004</v>
      </c>
      <c r="CM98">
        <v>0.37909399999999999</v>
      </c>
      <c r="CN98">
        <v>0.445519</v>
      </c>
      <c r="CO98">
        <v>0.44009199999999998</v>
      </c>
      <c r="CP98">
        <v>0.52312400000000003</v>
      </c>
      <c r="CQ98">
        <v>0.51637299999999997</v>
      </c>
      <c r="CR98">
        <v>0.51232599999999995</v>
      </c>
      <c r="CS98">
        <v>0.397698</v>
      </c>
      <c r="CT98">
        <v>0.43884400000000001</v>
      </c>
      <c r="CU98">
        <v>0.46067999999999998</v>
      </c>
      <c r="CV98">
        <v>0.35436600000000001</v>
      </c>
      <c r="CW98">
        <v>0.27581699999999998</v>
      </c>
      <c r="CX98">
        <v>0.36821799999999999</v>
      </c>
      <c r="CY98">
        <v>0.46901700000000002</v>
      </c>
      <c r="CZ98">
        <v>0.562774</v>
      </c>
      <c r="DB98">
        <v>1.4990487459999998E-3</v>
      </c>
      <c r="DC98">
        <v>1.9674668649999998E-3</v>
      </c>
      <c r="DD98">
        <v>1.9114117619999998E-3</v>
      </c>
      <c r="DE98">
        <v>1.7064565829999999E-3</v>
      </c>
      <c r="DF98">
        <v>1.419653833E-3</v>
      </c>
      <c r="DG98">
        <v>1.7864844399999998E-3</v>
      </c>
      <c r="DH98">
        <v>2.1689804110000001E-3</v>
      </c>
      <c r="DI98">
        <v>1.3526804459999999E-3</v>
      </c>
      <c r="DJ98">
        <v>1.3766136409999997E-3</v>
      </c>
      <c r="DK98">
        <v>2.5696735219999998E-3</v>
      </c>
      <c r="DL98">
        <v>1.1840008699999999E-3</v>
      </c>
      <c r="DM98">
        <v>1.8635058129999999E-3</v>
      </c>
      <c r="DN98">
        <v>1.6848178099999999E-3</v>
      </c>
      <c r="DO98">
        <v>1.9917956499999998E-3</v>
      </c>
      <c r="DP98">
        <v>1.86639362E-3</v>
      </c>
      <c r="DQ98">
        <v>2.0246296200000001E-3</v>
      </c>
      <c r="DR98">
        <v>2.3096522149999997E-3</v>
      </c>
      <c r="DS98">
        <v>1.4835020589999998E-3</v>
      </c>
      <c r="DT98">
        <v>1.3956415199999999E-3</v>
      </c>
      <c r="DU98">
        <v>1.9217366609999998E-3</v>
      </c>
      <c r="DV98">
        <v>1.8593521179999998E-3</v>
      </c>
      <c r="DW98">
        <v>1.567564934E-3</v>
      </c>
      <c r="DX98">
        <v>2.1382430679999999E-3</v>
      </c>
      <c r="DY98">
        <v>1.6530914919999997E-3</v>
      </c>
      <c r="DZ98">
        <v>1.9632736109999999E-3</v>
      </c>
      <c r="EA98">
        <v>1.6545156159999998E-3</v>
      </c>
      <c r="EB98">
        <v>2.041481754E-3</v>
      </c>
      <c r="EC98">
        <v>1.2387900849999999E-3</v>
      </c>
      <c r="ED98">
        <v>1.852785324E-3</v>
      </c>
      <c r="EE98">
        <v>1.4974268269999998E-3</v>
      </c>
      <c r="EF98">
        <v>1.6401161399999997E-3</v>
      </c>
      <c r="EG98">
        <v>1.7992619970000001E-3</v>
      </c>
      <c r="EH98">
        <v>2.0068676289999999E-3</v>
      </c>
      <c r="EI98">
        <v>1.8008839159999999E-3</v>
      </c>
      <c r="EJ98">
        <v>1.7351764169999998E-3</v>
      </c>
      <c r="EK98">
        <v>1.7236251889999998E-3</v>
      </c>
      <c r="EL98">
        <v>1.3114599679999999E-3</v>
      </c>
      <c r="EM98">
        <v>1.5711252439999999E-3</v>
      </c>
      <c r="EN98">
        <v>1.3033899319999998E-3</v>
      </c>
      <c r="EO98">
        <v>1.2307200489999998E-3</v>
      </c>
      <c r="EP98">
        <v>1.5505150049999999E-3</v>
      </c>
      <c r="EQ98">
        <v>1.291640909E-3</v>
      </c>
      <c r="ER98">
        <v>1.3314372629999998E-3</v>
      </c>
      <c r="ES98">
        <v>1.980560894E-3</v>
      </c>
      <c r="ET98">
        <v>1.4320753589999998E-3</v>
      </c>
      <c r="EU98">
        <v>1.8303949299999997E-3</v>
      </c>
      <c r="EV98">
        <v>1.8243424029999998E-3</v>
      </c>
      <c r="EW98">
        <v>1.359286799E-3</v>
      </c>
      <c r="EX98">
        <v>1.605778928E-3</v>
      </c>
      <c r="EY98">
        <v>1.7593074069999998E-3</v>
      </c>
      <c r="EZ98">
        <v>1.6470785239999998E-3</v>
      </c>
      <c r="FA98">
        <v>2.298813049E-3</v>
      </c>
      <c r="FB98">
        <v>1.9907275569999998E-3</v>
      </c>
      <c r="FC98">
        <v>1.9448391169999998E-3</v>
      </c>
      <c r="FD98">
        <v>1.7030940679999998E-3</v>
      </c>
      <c r="FE98">
        <v>2.0060368899999996E-3</v>
      </c>
      <c r="FF98">
        <v>2.306408377E-3</v>
      </c>
      <c r="FG98">
        <v>1.7068917319999998E-3</v>
      </c>
      <c r="FH98">
        <v>1.8465745609999998E-3</v>
      </c>
      <c r="FI98">
        <v>1.0224814729999998E-3</v>
      </c>
      <c r="FJ98">
        <v>1.318422352E-3</v>
      </c>
      <c r="FK98">
        <v>1.1284600339999998E-3</v>
      </c>
      <c r="FL98">
        <v>1.8427373379999998E-3</v>
      </c>
      <c r="FM98">
        <v>2.1119363329999996E-3</v>
      </c>
      <c r="FN98">
        <v>1.6278528499999998E-3</v>
      </c>
      <c r="FO98">
        <v>1.7225966549999998E-3</v>
      </c>
      <c r="FP98">
        <v>1.5347705229999998E-3</v>
      </c>
      <c r="FQ98">
        <v>1.9091568989999998E-3</v>
      </c>
      <c r="FR98">
        <v>2.3962073070000001E-3</v>
      </c>
      <c r="FS98">
        <v>1.6657108129999997E-3</v>
      </c>
      <c r="FT98">
        <v>2.0617755209999997E-3</v>
      </c>
      <c r="FU98">
        <v>2.0719026249999997E-3</v>
      </c>
      <c r="FV98">
        <v>1.4389981839999998E-3</v>
      </c>
      <c r="FW98">
        <v>1.7984312579999999E-3</v>
      </c>
      <c r="FX98">
        <v>1.767179648E-3</v>
      </c>
      <c r="FY98">
        <v>1.7290052130000001E-3</v>
      </c>
      <c r="FZ98">
        <v>1.643320419E-3</v>
      </c>
      <c r="GA98">
        <v>1.9171873759999999E-3</v>
      </c>
      <c r="GB98">
        <v>1.6289209429999998E-3</v>
      </c>
      <c r="GC98">
        <v>1.6198223729999997E-3</v>
      </c>
      <c r="GD98">
        <v>1.858719174E-3</v>
      </c>
      <c r="GE98">
        <v>1.5649144809999997E-3</v>
      </c>
      <c r="GF98">
        <v>1.7793242609999997E-3</v>
      </c>
      <c r="GG98">
        <v>1.9756555780000001E-3</v>
      </c>
      <c r="GH98">
        <v>1.348052043E-3</v>
      </c>
      <c r="GI98">
        <v>1.8344299479999997E-3</v>
      </c>
      <c r="GJ98">
        <v>1.7935259419999999E-3</v>
      </c>
      <c r="GK98">
        <v>1.5373814169999998E-3</v>
      </c>
      <c r="GL98">
        <v>1.2792589419999998E-3</v>
      </c>
      <c r="GM98">
        <v>2.215304E-3</v>
      </c>
      <c r="GN98">
        <v>1.416884703E-3</v>
      </c>
      <c r="GO98">
        <v>2.1825095889999998E-3</v>
      </c>
      <c r="GP98">
        <v>1.4994838949999999E-3</v>
      </c>
      <c r="GQ98">
        <v>1.6041965679999997E-3</v>
      </c>
      <c r="GR98">
        <v>2.0402949839999998E-3</v>
      </c>
      <c r="GS98">
        <v>1.6653152229999999E-3</v>
      </c>
      <c r="GT98">
        <v>1.2464249719999999E-3</v>
      </c>
      <c r="GU98">
        <v>1.086092345E-3</v>
      </c>
      <c r="GV98">
        <v>1.5603651959999998E-3</v>
      </c>
      <c r="GW98">
        <v>2.0864998959999998E-3</v>
      </c>
      <c r="GY98">
        <f t="shared" si="105"/>
        <v>7.0696937719855191E-4</v>
      </c>
      <c r="GZ98">
        <f t="shared" si="106"/>
        <v>5.1955487744114489E-4</v>
      </c>
      <c r="HA98">
        <f t="shared" si="112"/>
        <v>9.471236421886199E-4</v>
      </c>
      <c r="HB98">
        <f t="shared" si="113"/>
        <v>7.3780868759562893E-4</v>
      </c>
      <c r="HC98">
        <f t="shared" si="114"/>
        <v>5.8174006907140796E-4</v>
      </c>
      <c r="HD98">
        <f t="shared" si="115"/>
        <v>7.442762149705999E-4</v>
      </c>
      <c r="HE98">
        <f t="shared" si="116"/>
        <v>1.0562153768622041E-3</v>
      </c>
      <c r="HF98">
        <f t="shared" si="117"/>
        <v>5.66398414390458E-4</v>
      </c>
      <c r="HG98">
        <f t="shared" si="118"/>
        <v>4.002242604615709E-4</v>
      </c>
      <c r="HH98">
        <f t="shared" si="119"/>
        <v>9.7253148950372998E-4</v>
      </c>
      <c r="HI98">
        <f t="shared" si="120"/>
        <v>4.8959619975369993E-4</v>
      </c>
      <c r="HJ98">
        <f t="shared" si="121"/>
        <v>8.8382912750707894E-4</v>
      </c>
      <c r="HK98">
        <f t="shared" si="122"/>
        <v>7.3088070524924002E-4</v>
      </c>
      <c r="HL98">
        <f t="shared" si="123"/>
        <v>7.7699549947369986E-4</v>
      </c>
      <c r="HM98">
        <f t="shared" si="124"/>
        <v>1.0631761944840399E-3</v>
      </c>
      <c r="HN98">
        <f t="shared" si="125"/>
        <v>1.0964482938591001E-3</v>
      </c>
      <c r="HO98">
        <f t="shared" si="126"/>
        <v>1.0263747995627747E-3</v>
      </c>
      <c r="HP98">
        <f t="shared" si="127"/>
        <v>8.3114092956710381E-4</v>
      </c>
      <c r="HQ98">
        <f t="shared" si="128"/>
        <v>6.7802358503879989E-4</v>
      </c>
      <c r="HR98">
        <f t="shared" si="129"/>
        <v>1.0655337960047038E-3</v>
      </c>
      <c r="HS98">
        <f t="shared" si="130"/>
        <v>9.9583924476691192E-4</v>
      </c>
      <c r="HT98">
        <f t="shared" si="131"/>
        <v>7.1726911928544598E-4</v>
      </c>
      <c r="HU98">
        <f t="shared" si="132"/>
        <v>1.044119057805876E-3</v>
      </c>
      <c r="HV98">
        <f t="shared" si="133"/>
        <v>9.5374287085193998E-4</v>
      </c>
      <c r="HW98">
        <f t="shared" si="134"/>
        <v>9.3592786928869791E-4</v>
      </c>
      <c r="HX98">
        <f t="shared" si="135"/>
        <v>8.7162529875865584E-4</v>
      </c>
      <c r="HY98">
        <f t="shared" si="136"/>
        <v>9.0208791597576603E-4</v>
      </c>
      <c r="HZ98">
        <f t="shared" si="137"/>
        <v>6.6379204035631493E-4</v>
      </c>
      <c r="IA98">
        <f t="shared" si="138"/>
        <v>9.6419318818024809E-4</v>
      </c>
      <c r="IB98">
        <f t="shared" si="139"/>
        <v>7.7975507162370992E-4</v>
      </c>
      <c r="IC98">
        <f t="shared" si="140"/>
        <v>9.0688417833545973E-4</v>
      </c>
      <c r="ID98">
        <f t="shared" si="141"/>
        <v>8.9830494240821109E-4</v>
      </c>
      <c r="IE98">
        <f t="shared" si="142"/>
        <v>1.118451412053248E-3</v>
      </c>
      <c r="IF98">
        <f t="shared" si="143"/>
        <v>9.5581733753308403E-4</v>
      </c>
      <c r="IG98">
        <f t="shared" si="144"/>
        <v>7.3770678333471597E-4</v>
      </c>
      <c r="IH98">
        <f t="shared" si="145"/>
        <v>6.7330143120425889E-4</v>
      </c>
      <c r="II98">
        <f t="shared" si="146"/>
        <v>5.6638152784012797E-4</v>
      </c>
      <c r="IJ98">
        <f t="shared" si="147"/>
        <v>8.6505841709591199E-4</v>
      </c>
      <c r="IK98">
        <f t="shared" si="148"/>
        <v>6.175383294420079E-4</v>
      </c>
      <c r="IL98">
        <f t="shared" si="149"/>
        <v>3.9031055633985992E-4</v>
      </c>
      <c r="IM98">
        <f t="shared" si="150"/>
        <v>8.9884905354854988E-4</v>
      </c>
      <c r="IN98">
        <f t="shared" si="151"/>
        <v>5.6567930266018601E-4</v>
      </c>
      <c r="IO98">
        <f t="shared" si="152"/>
        <v>4.218099764165039E-4</v>
      </c>
      <c r="IP98">
        <f t="shared" si="153"/>
        <v>1.0789085664456061E-3</v>
      </c>
      <c r="IQ98">
        <f t="shared" si="154"/>
        <v>7.0490902188521097E-4</v>
      </c>
      <c r="IR98">
        <f t="shared" si="155"/>
        <v>1.0602580935974298E-3</v>
      </c>
      <c r="IS98">
        <f t="shared" si="156"/>
        <v>5.5352372849422999E-4</v>
      </c>
      <c r="IT98">
        <f t="shared" si="157"/>
        <v>7.4814329844880608E-4</v>
      </c>
      <c r="IU98">
        <f t="shared" si="158"/>
        <v>8.6731010303350397E-4</v>
      </c>
      <c r="IV98">
        <f t="shared" si="159"/>
        <v>8.1640484291094283E-4</v>
      </c>
      <c r="IW98">
        <f t="shared" si="160"/>
        <v>9.452204821175478E-4</v>
      </c>
      <c r="IX98">
        <f t="shared" si="161"/>
        <v>9.8627355529076386E-4</v>
      </c>
      <c r="IY98">
        <f t="shared" si="162"/>
        <v>1.0898078752591938E-3</v>
      </c>
      <c r="IZ98">
        <f t="shared" si="163"/>
        <v>8.6870906774685799E-4</v>
      </c>
      <c r="JA98">
        <f t="shared" si="164"/>
        <v>7.9143292268180391E-4</v>
      </c>
      <c r="JB98">
        <f t="shared" si="165"/>
        <v>9.3532874222072978E-4</v>
      </c>
      <c r="JC98">
        <f t="shared" si="166"/>
        <v>1.045547964686771E-3</v>
      </c>
      <c r="JD98">
        <f t="shared" si="167"/>
        <v>7.0860927497287196E-4</v>
      </c>
      <c r="JE98">
        <f t="shared" si="168"/>
        <v>9.1540794684821293E-4</v>
      </c>
      <c r="JF98">
        <f t="shared" si="169"/>
        <v>3.3366637908408995E-4</v>
      </c>
      <c r="JG98">
        <f t="shared" si="170"/>
        <v>6.6994708921233603E-4</v>
      </c>
      <c r="JH98">
        <f t="shared" si="171"/>
        <v>3.4989596044220994E-4</v>
      </c>
      <c r="JI98">
        <f t="shared" si="172"/>
        <v>1.013326790378214E-3</v>
      </c>
      <c r="JJ98">
        <f t="shared" si="173"/>
        <v>9.1624457064505278E-4</v>
      </c>
      <c r="JK98">
        <f t="shared" si="174"/>
        <v>7.2614608791659989E-4</v>
      </c>
      <c r="JL98">
        <f t="shared" si="111"/>
        <v>8.4999120305657993E-4</v>
      </c>
      <c r="JM98">
        <f t="shared" si="104"/>
        <v>7.4805175722176891E-4</v>
      </c>
      <c r="JN98">
        <f t="shared" si="107"/>
        <v>9.2224114994473791E-4</v>
      </c>
      <c r="JO98">
        <f t="shared" si="108"/>
        <v>9.8287631318525999E-4</v>
      </c>
      <c r="JP98">
        <f t="shared" si="176"/>
        <v>8.9319744641173785E-4</v>
      </c>
      <c r="JQ98">
        <f t="shared" si="177"/>
        <v>1.0480891536717028E-3</v>
      </c>
      <c r="JR98">
        <f t="shared" si="178"/>
        <v>1.0170638481704999E-3</v>
      </c>
      <c r="JS98">
        <f t="shared" si="179"/>
        <v>5.8209778939894395E-4</v>
      </c>
      <c r="JT98">
        <f t="shared" si="180"/>
        <v>8.8245065281292395E-4</v>
      </c>
      <c r="JU98">
        <f t="shared" si="181"/>
        <v>7.1919970442444804E-4</v>
      </c>
      <c r="JV98">
        <f t="shared" si="182"/>
        <v>9.1172692588266911E-4</v>
      </c>
      <c r="JW98">
        <f t="shared" si="183"/>
        <v>1.0361825436370981E-3</v>
      </c>
      <c r="JX98">
        <f t="shared" si="184"/>
        <v>9.3207323502779199E-4</v>
      </c>
      <c r="JY98">
        <f t="shared" si="185"/>
        <v>4.5914394620340997E-4</v>
      </c>
      <c r="JZ98">
        <f t="shared" si="186"/>
        <v>7.7490844484184287E-4</v>
      </c>
      <c r="KA98">
        <f t="shared" si="187"/>
        <v>8.2699434593029803E-4</v>
      </c>
      <c r="KB98">
        <f t="shared" si="188"/>
        <v>1.5649144809999997E-3</v>
      </c>
      <c r="KC98">
        <f t="shared" si="189"/>
        <v>7.9132955454009593E-4</v>
      </c>
      <c r="KD98">
        <f t="shared" si="190"/>
        <v>5.3115895345645593E-4</v>
      </c>
      <c r="KE98">
        <f t="shared" si="175"/>
        <v>3.9840599689230607E-4</v>
      </c>
      <c r="KF98">
        <f t="shared" si="191"/>
        <v>9.2844351971170796E-4</v>
      </c>
      <c r="KG98">
        <f t="shared" si="192"/>
        <v>6.7991492345654799E-4</v>
      </c>
      <c r="KH98">
        <f t="shared" si="193"/>
        <v>6.8493263152042295E-4</v>
      </c>
      <c r="KI98">
        <f t="shared" si="194"/>
        <v>5.6299162630266391E-4</v>
      </c>
      <c r="KJ98">
        <f t="shared" si="195"/>
        <v>1.1588786896960001E-3</v>
      </c>
      <c r="KK98">
        <f t="shared" si="196"/>
        <v>7.3164100474221898E-4</v>
      </c>
      <c r="KL98">
        <f t="shared" si="197"/>
        <v>1.1181564076940139E-3</v>
      </c>
      <c r="KM98">
        <f t="shared" si="198"/>
        <v>5.9634174607370999E-4</v>
      </c>
      <c r="KN98">
        <f t="shared" si="199"/>
        <v>7.039920386873919E-4</v>
      </c>
      <c r="KO98">
        <f t="shared" si="200"/>
        <v>9.399230932291198E-4</v>
      </c>
      <c r="KP98">
        <f t="shared" si="109"/>
        <v>5.9013109431361793E-4</v>
      </c>
      <c r="KQ98">
        <f t="shared" si="110"/>
        <v>3.4378519650212397E-4</v>
      </c>
      <c r="KR98">
        <f t="shared" si="201"/>
        <v>3.9991875109120998E-4</v>
      </c>
      <c r="KS98">
        <f t="shared" si="202"/>
        <v>7.3183780313233195E-4</v>
      </c>
      <c r="KT98">
        <f t="shared" si="203"/>
        <v>1.1742278924715039E-3</v>
      </c>
    </row>
    <row r="99" spans="1:306" x14ac:dyDescent="0.25">
      <c r="A99">
        <v>-3.5300000000000002E-3</v>
      </c>
      <c r="C99">
        <v>4.4978999999999998E-2</v>
      </c>
      <c r="E99">
        <v>0.63616399999999995</v>
      </c>
      <c r="F99">
        <v>0.364763</v>
      </c>
      <c r="G99">
        <v>0.69212799999999997</v>
      </c>
      <c r="H99">
        <v>0.57291400000000003</v>
      </c>
      <c r="I99">
        <v>0.61304400000000003</v>
      </c>
      <c r="J99">
        <v>0.72716000000000003</v>
      </c>
      <c r="K99">
        <v>0.65329099999999996</v>
      </c>
      <c r="L99">
        <v>0.61231100000000005</v>
      </c>
      <c r="M99">
        <v>0.34572799999999998</v>
      </c>
      <c r="N99">
        <v>0.69484299999999999</v>
      </c>
      <c r="O99">
        <v>0.59544200000000003</v>
      </c>
      <c r="P99">
        <v>0.59437099999999998</v>
      </c>
      <c r="Q99">
        <v>0.70066300000000004</v>
      </c>
      <c r="R99">
        <v>0.72312399999999999</v>
      </c>
      <c r="S99">
        <v>0.64734899999999995</v>
      </c>
      <c r="T99">
        <v>0.59707100000000002</v>
      </c>
      <c r="U99">
        <v>0.54017999999999999</v>
      </c>
      <c r="V99">
        <v>0.49016199999999999</v>
      </c>
      <c r="W99">
        <v>0.54144700000000001</v>
      </c>
      <c r="X99">
        <v>0.54412000000000005</v>
      </c>
      <c r="Y99">
        <v>0.61184300000000003</v>
      </c>
      <c r="Z99">
        <v>0.63429199999999997</v>
      </c>
      <c r="AA99">
        <v>0.60776200000000002</v>
      </c>
      <c r="AB99">
        <v>0.56908099999999995</v>
      </c>
      <c r="AC99">
        <v>0.64975899999999998</v>
      </c>
      <c r="AD99">
        <v>0.47118100000000002</v>
      </c>
      <c r="AE99">
        <v>0.72775699999999999</v>
      </c>
      <c r="AF99">
        <v>0.62031700000000001</v>
      </c>
      <c r="AG99">
        <v>0.64220999999999995</v>
      </c>
      <c r="AH99">
        <v>0.59231900000000004</v>
      </c>
      <c r="AI99">
        <v>0.66194799999999998</v>
      </c>
      <c r="AJ99">
        <v>0.70428299999999999</v>
      </c>
      <c r="AK99">
        <v>0.65167600000000003</v>
      </c>
      <c r="AL99">
        <v>0.50881699999999996</v>
      </c>
      <c r="AM99">
        <v>0.637073</v>
      </c>
      <c r="AN99">
        <v>0.42471599999999998</v>
      </c>
      <c r="AO99">
        <v>0.385994</v>
      </c>
      <c r="AP99">
        <v>0.54291900000000004</v>
      </c>
      <c r="AQ99">
        <v>0.53182300000000005</v>
      </c>
      <c r="AR99">
        <v>0.28094200000000003</v>
      </c>
      <c r="AS99">
        <v>0.57408400000000004</v>
      </c>
      <c r="AT99">
        <v>0.58564000000000005</v>
      </c>
      <c r="AU99">
        <v>0.32448199999999999</v>
      </c>
      <c r="AV99">
        <v>0.59240599999999999</v>
      </c>
      <c r="AW99">
        <v>0.627525</v>
      </c>
      <c r="AX99">
        <v>0.585704</v>
      </c>
      <c r="AY99">
        <v>0.68264199999999997</v>
      </c>
      <c r="AZ99">
        <v>0.53941300000000003</v>
      </c>
      <c r="BA99">
        <v>0.50185400000000002</v>
      </c>
      <c r="BB99">
        <v>0.43132399999999999</v>
      </c>
      <c r="BC99">
        <v>0.45385199999999998</v>
      </c>
      <c r="BD99">
        <v>0.71806000000000003</v>
      </c>
      <c r="BE99">
        <v>0.53362799999999999</v>
      </c>
      <c r="BF99">
        <v>0.71906599999999998</v>
      </c>
      <c r="BG99">
        <v>0.56869400000000003</v>
      </c>
      <c r="BH99">
        <v>0.58235400000000004</v>
      </c>
      <c r="BI99">
        <v>0.56485399999999997</v>
      </c>
      <c r="BJ99">
        <v>0.56920700000000002</v>
      </c>
      <c r="BK99">
        <v>0.61007699999999998</v>
      </c>
      <c r="BL99">
        <v>0.37529400000000002</v>
      </c>
      <c r="BM99">
        <v>0.52810199999999996</v>
      </c>
      <c r="BN99">
        <v>0.31628800000000001</v>
      </c>
      <c r="BO99">
        <v>0.50626700000000002</v>
      </c>
      <c r="BP99">
        <v>0.69576899999999997</v>
      </c>
      <c r="BQ99">
        <v>0.54916799999999999</v>
      </c>
      <c r="BR99">
        <v>0.619892</v>
      </c>
      <c r="BS99">
        <v>0.48267100000000002</v>
      </c>
      <c r="BT99">
        <v>0.50157099999999999</v>
      </c>
      <c r="BU99">
        <v>0.69354099999999996</v>
      </c>
      <c r="BV99">
        <v>0.66138600000000003</v>
      </c>
      <c r="BW99">
        <v>0.67484699999999997</v>
      </c>
      <c r="BX99">
        <v>0.57576899999999998</v>
      </c>
      <c r="BY99">
        <v>0.47866399999999998</v>
      </c>
      <c r="BZ99">
        <v>0.61300600000000005</v>
      </c>
      <c r="CA99">
        <v>0.630278</v>
      </c>
      <c r="CB99">
        <v>0.53296399999999999</v>
      </c>
      <c r="CC99">
        <v>0.50186600000000003</v>
      </c>
      <c r="CD99">
        <v>0.543161</v>
      </c>
      <c r="CE99">
        <v>0.39495599999999997</v>
      </c>
      <c r="CF99">
        <v>0.48272599999999999</v>
      </c>
      <c r="CG99">
        <v>0.52476699999999998</v>
      </c>
      <c r="CH99">
        <v>0.44473600000000002</v>
      </c>
      <c r="CI99">
        <v>1</v>
      </c>
      <c r="CJ99">
        <v>0.43726900000000002</v>
      </c>
      <c r="CK99">
        <v>0.27968100000000001</v>
      </c>
      <c r="CL99">
        <v>0.70668299999999995</v>
      </c>
      <c r="CM99">
        <v>0.46510699999999999</v>
      </c>
      <c r="CN99">
        <v>0.43911600000000001</v>
      </c>
      <c r="CO99">
        <v>0.49794300000000002</v>
      </c>
      <c r="CP99">
        <v>0.57728199999999996</v>
      </c>
      <c r="CQ99">
        <v>0.52436400000000005</v>
      </c>
      <c r="CR99">
        <v>0.49793500000000002</v>
      </c>
      <c r="CS99">
        <v>0.39198499999999997</v>
      </c>
      <c r="CT99">
        <v>0.69803899999999997</v>
      </c>
      <c r="CU99">
        <v>0.61120699999999994</v>
      </c>
      <c r="CV99">
        <v>0.43881799999999999</v>
      </c>
      <c r="CW99">
        <v>0.36433599999999999</v>
      </c>
      <c r="CX99">
        <v>0.41055900000000001</v>
      </c>
      <c r="CY99">
        <v>0.52630399999999999</v>
      </c>
      <c r="CZ99">
        <v>0.55658200000000002</v>
      </c>
      <c r="DB99">
        <v>1.7044342259999999E-3</v>
      </c>
      <c r="DC99">
        <v>2.237030565E-3</v>
      </c>
      <c r="DD99">
        <v>2.173295322E-3</v>
      </c>
      <c r="DE99">
        <v>1.9402591229999999E-3</v>
      </c>
      <c r="DF99">
        <v>1.6141613730000001E-3</v>
      </c>
      <c r="DG99">
        <v>2.03125164E-3</v>
      </c>
      <c r="DH99">
        <v>2.4661535909999998E-3</v>
      </c>
      <c r="DI99">
        <v>1.5380119260000001E-3</v>
      </c>
      <c r="DJ99">
        <v>1.5652242209999998E-3</v>
      </c>
      <c r="DK99">
        <v>2.9217458819999998E-3</v>
      </c>
      <c r="DL99">
        <v>1.3462214699999999E-3</v>
      </c>
      <c r="DM99">
        <v>2.118825753E-3</v>
      </c>
      <c r="DN99">
        <v>1.91565561E-3</v>
      </c>
      <c r="DO99">
        <v>2.26469265E-3</v>
      </c>
      <c r="DP99">
        <v>2.12210922E-3</v>
      </c>
      <c r="DQ99">
        <v>2.3020252200000001E-3</v>
      </c>
      <c r="DR99">
        <v>2.6260989149999997E-3</v>
      </c>
      <c r="DS99">
        <v>1.6867574789999999E-3</v>
      </c>
      <c r="DT99">
        <v>1.5868591199999999E-3</v>
      </c>
      <c r="DU99">
        <v>2.1850348409999999E-3</v>
      </c>
      <c r="DV99">
        <v>2.1141029580000002E-3</v>
      </c>
      <c r="DW99">
        <v>1.782337854E-3</v>
      </c>
      <c r="DX99">
        <v>2.431204908E-3</v>
      </c>
      <c r="DY99">
        <v>1.8795824519999998E-3</v>
      </c>
      <c r="DZ99">
        <v>2.2322627909999999E-3</v>
      </c>
      <c r="EA99">
        <v>1.8812016959999999E-3</v>
      </c>
      <c r="EB99">
        <v>2.321186274E-3</v>
      </c>
      <c r="EC99">
        <v>1.408517385E-3</v>
      </c>
      <c r="ED99">
        <v>2.1066364440000002E-3</v>
      </c>
      <c r="EE99">
        <v>1.7025900869999998E-3</v>
      </c>
      <c r="EF99">
        <v>1.8648293399999999E-3</v>
      </c>
      <c r="EG99">
        <v>2.0457798570000002E-3</v>
      </c>
      <c r="EH99">
        <v>2.281829649E-3</v>
      </c>
      <c r="EI99">
        <v>2.0476239960000001E-3</v>
      </c>
      <c r="EJ99">
        <v>1.9729138769999997E-3</v>
      </c>
      <c r="EK99">
        <v>1.9597800089999999E-3</v>
      </c>
      <c r="EL99">
        <v>1.4911438079999999E-3</v>
      </c>
      <c r="EM99">
        <v>1.786385964E-3</v>
      </c>
      <c r="EN99">
        <v>1.4819680919999998E-3</v>
      </c>
      <c r="EO99">
        <v>1.3993416689999998E-3</v>
      </c>
      <c r="EP99">
        <v>1.7629519049999999E-3</v>
      </c>
      <c r="EQ99">
        <v>1.4686093289999998E-3</v>
      </c>
      <c r="ER99">
        <v>1.5138582029999999E-3</v>
      </c>
      <c r="ES99">
        <v>2.251918614E-3</v>
      </c>
      <c r="ET99">
        <v>1.6282847789999997E-3</v>
      </c>
      <c r="EU99">
        <v>2.0811783299999999E-3</v>
      </c>
      <c r="EV99">
        <v>2.0742965429999998E-3</v>
      </c>
      <c r="EW99">
        <v>1.5455234190000001E-3</v>
      </c>
      <c r="EX99">
        <v>1.8257875680000001E-3</v>
      </c>
      <c r="EY99">
        <v>2.0003510669999998E-3</v>
      </c>
      <c r="EZ99">
        <v>1.8727456439999999E-3</v>
      </c>
      <c r="FA99">
        <v>2.6137746690000001E-3</v>
      </c>
      <c r="FB99">
        <v>2.2634782169999998E-3</v>
      </c>
      <c r="FC99">
        <v>2.2113025769999999E-3</v>
      </c>
      <c r="FD99">
        <v>1.9364359079999999E-3</v>
      </c>
      <c r="FE99">
        <v>2.2808850899999999E-3</v>
      </c>
      <c r="FF99">
        <v>2.622410637E-3</v>
      </c>
      <c r="FG99">
        <v>1.9407538919999998E-3</v>
      </c>
      <c r="FH99">
        <v>2.099574741E-3</v>
      </c>
      <c r="FI99">
        <v>1.162572213E-3</v>
      </c>
      <c r="FJ99">
        <v>1.4990601120000002E-3</v>
      </c>
      <c r="FK99">
        <v>1.283070954E-3</v>
      </c>
      <c r="FL99">
        <v>2.095211778E-3</v>
      </c>
      <c r="FM99">
        <v>2.4012938729999996E-3</v>
      </c>
      <c r="FN99">
        <v>1.8508858499999999E-3</v>
      </c>
      <c r="FO99">
        <v>1.9586105549999999E-3</v>
      </c>
      <c r="FP99">
        <v>1.7450502629999998E-3</v>
      </c>
      <c r="FQ99">
        <v>2.1707315189999996E-3</v>
      </c>
      <c r="FR99">
        <v>2.7245129670000002E-3</v>
      </c>
      <c r="FS99">
        <v>1.8939307529999999E-3</v>
      </c>
      <c r="FT99">
        <v>2.3442605009999997E-3</v>
      </c>
      <c r="FU99">
        <v>2.355775125E-3</v>
      </c>
      <c r="FV99">
        <v>1.636156104E-3</v>
      </c>
      <c r="FW99">
        <v>2.0448352980000002E-3</v>
      </c>
      <c r="FX99">
        <v>2.0093018880000002E-3</v>
      </c>
      <c r="FY99">
        <v>1.9658971530000001E-3</v>
      </c>
      <c r="FZ99">
        <v>1.868472639E-3</v>
      </c>
      <c r="GA99">
        <v>2.1798622559999997E-3</v>
      </c>
      <c r="GB99">
        <v>1.8521002829999999E-3</v>
      </c>
      <c r="GC99">
        <v>1.8417551129999998E-3</v>
      </c>
      <c r="GD99">
        <v>2.1133832940000001E-3</v>
      </c>
      <c r="GE99">
        <v>1.7793242609999997E-3</v>
      </c>
      <c r="GF99">
        <v>2.0231104409999998E-3</v>
      </c>
      <c r="GG99">
        <v>2.2463412179999998E-3</v>
      </c>
      <c r="GH99">
        <v>1.5327493830000001E-3</v>
      </c>
      <c r="GI99">
        <v>2.0857661879999999E-3</v>
      </c>
      <c r="GJ99">
        <v>2.0392579019999999E-3</v>
      </c>
      <c r="GK99">
        <v>1.748018877E-3</v>
      </c>
      <c r="GL99">
        <v>1.454530902E-3</v>
      </c>
      <c r="GM99">
        <v>2.5188239999999998E-3</v>
      </c>
      <c r="GN99">
        <v>1.6110128430000001E-3</v>
      </c>
      <c r="GO99">
        <v>2.481536409E-3</v>
      </c>
      <c r="GP99">
        <v>1.704928995E-3</v>
      </c>
      <c r="GQ99">
        <v>1.8239884079999998E-3</v>
      </c>
      <c r="GR99">
        <v>2.3198369039999999E-3</v>
      </c>
      <c r="GS99">
        <v>1.893480963E-3</v>
      </c>
      <c r="GT99">
        <v>1.4171983319999999E-3</v>
      </c>
      <c r="GU99">
        <v>1.2348984449999999E-3</v>
      </c>
      <c r="GV99">
        <v>1.774151676E-3</v>
      </c>
      <c r="GW99">
        <v>2.372372376E-3</v>
      </c>
      <c r="GY99">
        <f t="shared" si="105"/>
        <v>1.0842996949490637E-3</v>
      </c>
      <c r="GZ99">
        <f t="shared" si="106"/>
        <v>8.1598597998109505E-4</v>
      </c>
      <c r="HA99">
        <f t="shared" si="112"/>
        <v>1.504198544625216E-3</v>
      </c>
      <c r="HB99">
        <f t="shared" si="113"/>
        <v>1.1116016151944219E-3</v>
      </c>
      <c r="HC99">
        <f t="shared" si="114"/>
        <v>9.8955194474941214E-4</v>
      </c>
      <c r="HD99">
        <f t="shared" si="115"/>
        <v>1.4770449425424001E-3</v>
      </c>
      <c r="HE99">
        <f t="shared" si="116"/>
        <v>1.6111159456179808E-3</v>
      </c>
      <c r="HF99">
        <f t="shared" si="117"/>
        <v>9.4174162042098613E-4</v>
      </c>
      <c r="HG99">
        <f t="shared" si="118"/>
        <v>5.4114183947788789E-4</v>
      </c>
      <c r="HH99">
        <f t="shared" si="119"/>
        <v>2.0301546738865257E-3</v>
      </c>
      <c r="HI99">
        <f t="shared" si="120"/>
        <v>8.0159680453973996E-4</v>
      </c>
      <c r="HJ99">
        <f t="shared" si="121"/>
        <v>1.2593685816363631E-3</v>
      </c>
      <c r="HK99">
        <f t="shared" si="122"/>
        <v>1.3422290066694301E-3</v>
      </c>
      <c r="HL99">
        <f t="shared" si="123"/>
        <v>1.6376536078386E-3</v>
      </c>
      <c r="HM99">
        <f t="shared" si="124"/>
        <v>1.3737452814577798E-3</v>
      </c>
      <c r="HN99">
        <f t="shared" si="125"/>
        <v>1.3744725001306201E-3</v>
      </c>
      <c r="HO99">
        <f t="shared" si="126"/>
        <v>1.4185661119046999E-3</v>
      </c>
      <c r="HP99">
        <f t="shared" si="127"/>
        <v>8.2678441942159793E-4</v>
      </c>
      <c r="HQ99">
        <f t="shared" si="128"/>
        <v>8.5920010994663997E-4</v>
      </c>
      <c r="HR99">
        <f t="shared" si="129"/>
        <v>1.1889211576849199E-3</v>
      </c>
      <c r="HS99">
        <f t="shared" si="130"/>
        <v>1.293499096131594E-3</v>
      </c>
      <c r="HT99">
        <f t="shared" si="131"/>
        <v>1.1305226420893679E-3</v>
      </c>
      <c r="HU99">
        <f t="shared" si="132"/>
        <v>1.4775939572958961E-3</v>
      </c>
      <c r="HV99">
        <f t="shared" si="133"/>
        <v>1.0696346613666117E-3</v>
      </c>
      <c r="HW99">
        <f t="shared" si="134"/>
        <v>1.4504328388173688E-3</v>
      </c>
      <c r="HX99">
        <f t="shared" si="135"/>
        <v>8.8638649632297596E-4</v>
      </c>
      <c r="HY99">
        <f t="shared" si="136"/>
        <v>1.689259559207418E-3</v>
      </c>
      <c r="HZ99">
        <f t="shared" si="137"/>
        <v>8.7372727871104494E-4</v>
      </c>
      <c r="IA99">
        <f t="shared" si="138"/>
        <v>1.35290299070124E-3</v>
      </c>
      <c r="IB99">
        <f t="shared" si="139"/>
        <v>1.008476457741753E-3</v>
      </c>
      <c r="IC99">
        <f t="shared" si="140"/>
        <v>1.2344200519543199E-3</v>
      </c>
      <c r="ID99">
        <f t="shared" si="141"/>
        <v>1.440807975027531E-3</v>
      </c>
      <c r="IE99">
        <f t="shared" si="142"/>
        <v>1.4870136183417241E-3</v>
      </c>
      <c r="IF99">
        <f t="shared" si="143"/>
        <v>1.0418658987727319E-3</v>
      </c>
      <c r="IG99">
        <f t="shared" si="144"/>
        <v>1.2568901623620208E-3</v>
      </c>
      <c r="IH99">
        <f t="shared" si="145"/>
        <v>8.3234992630244395E-4</v>
      </c>
      <c r="II99">
        <f t="shared" si="146"/>
        <v>5.75572563025152E-4</v>
      </c>
      <c r="IJ99">
        <f t="shared" si="147"/>
        <v>9.6986288118891604E-4</v>
      </c>
      <c r="IK99">
        <f t="shared" si="148"/>
        <v>7.8814471659171593E-4</v>
      </c>
      <c r="IL99">
        <f t="shared" si="149"/>
        <v>3.93133847172198E-4</v>
      </c>
      <c r="IM99">
        <f t="shared" si="150"/>
        <v>1.0120824814300201E-3</v>
      </c>
      <c r="IN99">
        <f t="shared" si="151"/>
        <v>8.6007636743555993E-4</v>
      </c>
      <c r="IO99">
        <f t="shared" si="152"/>
        <v>4.9121973742584596E-4</v>
      </c>
      <c r="IP99">
        <f t="shared" si="153"/>
        <v>1.3340500984452841E-3</v>
      </c>
      <c r="IQ99">
        <f t="shared" si="154"/>
        <v>1.0217894059419749E-3</v>
      </c>
      <c r="IR99">
        <f t="shared" si="155"/>
        <v>1.21895447259432E-3</v>
      </c>
      <c r="IS99">
        <f t="shared" si="156"/>
        <v>1.4160019407066058E-3</v>
      </c>
      <c r="IT99">
        <f t="shared" si="157"/>
        <v>8.3367542401304709E-4</v>
      </c>
      <c r="IU99">
        <f t="shared" si="158"/>
        <v>9.1627879415107202E-4</v>
      </c>
      <c r="IV99">
        <f t="shared" si="159"/>
        <v>8.6279942362270791E-4</v>
      </c>
      <c r="IW99">
        <f t="shared" si="160"/>
        <v>8.4994935602068788E-4</v>
      </c>
      <c r="IX99">
        <f t="shared" si="161"/>
        <v>1.8768470388221402E-3</v>
      </c>
      <c r="IY99">
        <f t="shared" si="162"/>
        <v>1.2078553539812758E-3</v>
      </c>
      <c r="IZ99">
        <f t="shared" si="163"/>
        <v>1.5900724988330819E-3</v>
      </c>
      <c r="JA99">
        <f t="shared" si="164"/>
        <v>1.101239482264152E-3</v>
      </c>
      <c r="JB99">
        <f t="shared" si="165"/>
        <v>1.32828255570186E-3</v>
      </c>
      <c r="JC99">
        <f t="shared" si="166"/>
        <v>1.481279137951998E-3</v>
      </c>
      <c r="JD99">
        <f t="shared" si="167"/>
        <v>1.1046907006036439E-3</v>
      </c>
      <c r="JE99">
        <f t="shared" si="168"/>
        <v>1.2809022592650569E-3</v>
      </c>
      <c r="JF99">
        <f t="shared" si="169"/>
        <v>4.3630637610562198E-4</v>
      </c>
      <c r="JG99">
        <f t="shared" si="170"/>
        <v>7.9165664326742399E-4</v>
      </c>
      <c r="JH99">
        <f t="shared" si="171"/>
        <v>4.0581994589875198E-4</v>
      </c>
      <c r="JI99">
        <f t="shared" si="172"/>
        <v>1.060736581212726E-3</v>
      </c>
      <c r="JJ99">
        <f t="shared" si="173"/>
        <v>1.6707458367233366E-3</v>
      </c>
      <c r="JK99">
        <f t="shared" si="174"/>
        <v>1.0164472804727999E-3</v>
      </c>
      <c r="JL99">
        <f t="shared" si="111"/>
        <v>1.21412701416006E-3</v>
      </c>
      <c r="JM99">
        <f t="shared" si="104"/>
        <v>8.4228515549247286E-4</v>
      </c>
      <c r="JN99">
        <f t="shared" si="107"/>
        <v>1.0887759787163488E-3</v>
      </c>
      <c r="JO99">
        <f t="shared" si="108"/>
        <v>1.889561447646147E-3</v>
      </c>
      <c r="JP99">
        <f t="shared" si="176"/>
        <v>1.252619285003658E-3</v>
      </c>
      <c r="JQ99">
        <f t="shared" si="177"/>
        <v>1.5820171663183467E-3</v>
      </c>
      <c r="JR99">
        <f t="shared" si="178"/>
        <v>1.356382287946125E-3</v>
      </c>
      <c r="JS99">
        <f t="shared" si="179"/>
        <v>7.8316902536505598E-4</v>
      </c>
      <c r="JT99">
        <f t="shared" si="180"/>
        <v>1.2534963066857883E-3</v>
      </c>
      <c r="JU99">
        <f t="shared" si="181"/>
        <v>1.2664187753648642E-3</v>
      </c>
      <c r="JV99">
        <f t="shared" si="182"/>
        <v>1.047752410251492E-3</v>
      </c>
      <c r="JW99">
        <f t="shared" si="183"/>
        <v>9.3772288944437405E-4</v>
      </c>
      <c r="JX99">
        <f t="shared" si="184"/>
        <v>1.1840161628312159E-3</v>
      </c>
      <c r="JY99">
        <f t="shared" si="185"/>
        <v>7.3149811937254789E-4</v>
      </c>
      <c r="JZ99">
        <f t="shared" si="186"/>
        <v>8.8906307867803788E-4</v>
      </c>
      <c r="KA99">
        <f t="shared" si="187"/>
        <v>1.1090338110424981E-3</v>
      </c>
      <c r="KB99">
        <f t="shared" si="188"/>
        <v>7.9132955454009593E-4</v>
      </c>
      <c r="KC99">
        <f t="shared" si="189"/>
        <v>2.0231104409999998E-3</v>
      </c>
      <c r="KD99">
        <f t="shared" si="190"/>
        <v>9.8225537805364201E-4</v>
      </c>
      <c r="KE99">
        <f t="shared" si="175"/>
        <v>4.2868088018682308E-4</v>
      </c>
      <c r="KF99">
        <f t="shared" si="191"/>
        <v>1.4739755070344038E-3</v>
      </c>
      <c r="KG99">
        <f t="shared" si="192"/>
        <v>9.4847312502551395E-4</v>
      </c>
      <c r="KH99">
        <f t="shared" si="193"/>
        <v>7.6758305719273206E-4</v>
      </c>
      <c r="KI99">
        <f t="shared" si="194"/>
        <v>7.2427348093458599E-4</v>
      </c>
      <c r="KJ99">
        <f t="shared" si="195"/>
        <v>1.4540717563679998E-3</v>
      </c>
      <c r="KK99">
        <f t="shared" si="196"/>
        <v>8.4475713840685219E-4</v>
      </c>
      <c r="KL99">
        <f t="shared" si="197"/>
        <v>1.235643831815415E-3</v>
      </c>
      <c r="KM99">
        <f t="shared" si="198"/>
        <v>6.6830659210507495E-4</v>
      </c>
      <c r="KN99">
        <f t="shared" si="199"/>
        <v>1.2732150443319117E-3</v>
      </c>
      <c r="KO99">
        <f t="shared" si="200"/>
        <v>1.4179005545831278E-3</v>
      </c>
      <c r="KP99">
        <f t="shared" si="109"/>
        <v>8.308935292217339E-4</v>
      </c>
      <c r="KQ99">
        <f t="shared" si="110"/>
        <v>5.1633637148755193E-4</v>
      </c>
      <c r="KR99">
        <f t="shared" si="201"/>
        <v>5.069986706807549E-4</v>
      </c>
      <c r="KS99">
        <f t="shared" si="202"/>
        <v>9.3374312368550401E-4</v>
      </c>
      <c r="KT99">
        <f t="shared" si="203"/>
        <v>1.320419761778832E-3</v>
      </c>
    </row>
    <row r="100" spans="1:306" x14ac:dyDescent="0.25">
      <c r="A100">
        <v>1.0219999999999999E-3</v>
      </c>
      <c r="C100">
        <v>4.9942E-2</v>
      </c>
      <c r="E100">
        <v>0.33605299999999999</v>
      </c>
      <c r="F100">
        <v>0.445162</v>
      </c>
      <c r="G100">
        <v>0.43917600000000001</v>
      </c>
      <c r="H100">
        <v>0.33750999999999998</v>
      </c>
      <c r="I100">
        <v>0.460011</v>
      </c>
      <c r="J100">
        <v>0.48030600000000001</v>
      </c>
      <c r="K100">
        <v>0.39708399999999999</v>
      </c>
      <c r="L100">
        <v>0.385133</v>
      </c>
      <c r="M100">
        <v>0.30721300000000001</v>
      </c>
      <c r="N100">
        <v>0.45023600000000003</v>
      </c>
      <c r="O100">
        <v>0.468032</v>
      </c>
      <c r="P100">
        <v>0.243395</v>
      </c>
      <c r="Q100">
        <v>0.50358899999999995</v>
      </c>
      <c r="R100">
        <v>0.50578299999999998</v>
      </c>
      <c r="S100">
        <v>0.42863299999999999</v>
      </c>
      <c r="T100">
        <v>0.27763700000000002</v>
      </c>
      <c r="U100">
        <v>0.35923699999999997</v>
      </c>
      <c r="V100">
        <v>0.26948299999999997</v>
      </c>
      <c r="W100">
        <v>0.37429200000000001</v>
      </c>
      <c r="X100">
        <v>0.33857999999999999</v>
      </c>
      <c r="Y100">
        <v>0.29903200000000002</v>
      </c>
      <c r="Z100">
        <v>0.35973500000000003</v>
      </c>
      <c r="AA100">
        <v>0.25534000000000001</v>
      </c>
      <c r="AB100">
        <v>0.32182899999999998</v>
      </c>
      <c r="AC100">
        <v>0.37212499999999998</v>
      </c>
      <c r="AD100">
        <v>0.31828899999999999</v>
      </c>
      <c r="AE100">
        <v>0.50108299999999995</v>
      </c>
      <c r="AF100">
        <v>0.30227999999999999</v>
      </c>
      <c r="AG100">
        <v>0.40062199999999998</v>
      </c>
      <c r="AH100">
        <v>0.40563500000000002</v>
      </c>
      <c r="AI100">
        <v>0.33309</v>
      </c>
      <c r="AJ100">
        <v>0.44173499999999999</v>
      </c>
      <c r="AK100">
        <v>0.40401399999999998</v>
      </c>
      <c r="AL100">
        <v>0.38382300000000003</v>
      </c>
      <c r="AM100">
        <v>0.50814599999999999</v>
      </c>
      <c r="AN100">
        <v>0.33791199999999999</v>
      </c>
      <c r="AO100">
        <v>0.34761599999999998</v>
      </c>
      <c r="AP100">
        <v>0.21766199999999999</v>
      </c>
      <c r="AQ100">
        <v>0.23049500000000001</v>
      </c>
      <c r="AR100">
        <v>0.284773</v>
      </c>
      <c r="AS100">
        <v>0.369564</v>
      </c>
      <c r="AT100">
        <v>0.39825199999999999</v>
      </c>
      <c r="AU100">
        <v>0.360684</v>
      </c>
      <c r="AV100">
        <v>0.36238700000000001</v>
      </c>
      <c r="AW100">
        <v>0.47797299999999998</v>
      </c>
      <c r="AX100">
        <v>0.23153000000000001</v>
      </c>
      <c r="AY100">
        <v>0.483068</v>
      </c>
      <c r="AZ100">
        <v>0.30388799999999999</v>
      </c>
      <c r="BA100">
        <v>0.21937799999999999</v>
      </c>
      <c r="BB100">
        <v>0.35900100000000001</v>
      </c>
      <c r="BC100">
        <v>0.24729200000000001</v>
      </c>
      <c r="BD100">
        <v>0.475659</v>
      </c>
      <c r="BE100">
        <v>0.255519</v>
      </c>
      <c r="BF100">
        <v>0.43668000000000001</v>
      </c>
      <c r="BG100">
        <v>0.30213899999999999</v>
      </c>
      <c r="BH100">
        <v>0.42557</v>
      </c>
      <c r="BI100">
        <v>0.19740099999999999</v>
      </c>
      <c r="BJ100">
        <v>0.32188699999999998</v>
      </c>
      <c r="BK100">
        <v>0.407694</v>
      </c>
      <c r="BL100">
        <v>0.25299100000000002</v>
      </c>
      <c r="BM100">
        <v>0.42048099999999999</v>
      </c>
      <c r="BN100">
        <v>0.31986900000000001</v>
      </c>
      <c r="BO100">
        <v>0.28715000000000002</v>
      </c>
      <c r="BP100">
        <v>0.37995299999999999</v>
      </c>
      <c r="BQ100">
        <v>0.39714899999999997</v>
      </c>
      <c r="BR100">
        <v>0.36925999999999998</v>
      </c>
      <c r="BS100">
        <v>0.24074999999999999</v>
      </c>
      <c r="BT100">
        <v>0.25105</v>
      </c>
      <c r="BU100">
        <v>0.41467100000000001</v>
      </c>
      <c r="BV100">
        <v>0.46501700000000001</v>
      </c>
      <c r="BW100">
        <v>0.43647999999999998</v>
      </c>
      <c r="BX100">
        <v>0.22642599999999999</v>
      </c>
      <c r="BY100">
        <v>0.30082900000000001</v>
      </c>
      <c r="BZ100">
        <v>0.33951599999999998</v>
      </c>
      <c r="CA100">
        <v>0.45871699999999999</v>
      </c>
      <c r="CB100">
        <v>0.381434</v>
      </c>
      <c r="CC100">
        <v>0.34381899999999999</v>
      </c>
      <c r="CD100">
        <v>0.20363600000000001</v>
      </c>
      <c r="CE100">
        <v>0.27320899999999998</v>
      </c>
      <c r="CF100">
        <v>0.34984999999999999</v>
      </c>
      <c r="CG100">
        <v>0.44859700000000002</v>
      </c>
      <c r="CH100">
        <v>0.26885199999999998</v>
      </c>
      <c r="CI100">
        <v>0.43726900000000002</v>
      </c>
      <c r="CJ100">
        <v>1</v>
      </c>
      <c r="CK100">
        <v>0.319436</v>
      </c>
      <c r="CL100">
        <v>0.42737799999999998</v>
      </c>
      <c r="CM100">
        <v>0.28405999999999998</v>
      </c>
      <c r="CN100">
        <v>0.31635600000000003</v>
      </c>
      <c r="CO100">
        <v>0.25715100000000002</v>
      </c>
      <c r="CP100">
        <v>0.27426899999999999</v>
      </c>
      <c r="CQ100">
        <v>0.35999799999999998</v>
      </c>
      <c r="CR100">
        <v>0.33044800000000002</v>
      </c>
      <c r="CS100">
        <v>0.32479599999999997</v>
      </c>
      <c r="CT100">
        <v>0.45470699999999997</v>
      </c>
      <c r="CU100">
        <v>0.41171400000000002</v>
      </c>
      <c r="CV100">
        <v>0.21201300000000001</v>
      </c>
      <c r="CW100">
        <v>0.35910199999999998</v>
      </c>
      <c r="CX100">
        <v>0.380052</v>
      </c>
      <c r="CY100">
        <v>0.32565699999999997</v>
      </c>
      <c r="CZ100">
        <v>0.38393899999999997</v>
      </c>
      <c r="DB100">
        <v>1.892502148E-3</v>
      </c>
      <c r="DC100">
        <v>2.4838653700000003E-3</v>
      </c>
      <c r="DD100">
        <v>2.4130975559999998E-3</v>
      </c>
      <c r="DE100">
        <v>2.1543480540000002E-3</v>
      </c>
      <c r="DF100">
        <v>1.792268554E-3</v>
      </c>
      <c r="DG100">
        <v>2.2553807200000001E-3</v>
      </c>
      <c r="DH100">
        <v>2.738269918E-3</v>
      </c>
      <c r="DI100">
        <v>1.707716748E-3</v>
      </c>
      <c r="DJ100">
        <v>1.7379316579999998E-3</v>
      </c>
      <c r="DK100">
        <v>3.2441324360000003E-3</v>
      </c>
      <c r="DL100">
        <v>1.49476406E-3</v>
      </c>
      <c r="DM100">
        <v>2.3526177940000003E-3</v>
      </c>
      <c r="DN100">
        <v>2.1270297800000003E-3</v>
      </c>
      <c r="DO100">
        <v>2.5145797000000001E-3</v>
      </c>
      <c r="DP100">
        <v>2.3562635599999999E-3</v>
      </c>
      <c r="DQ100">
        <v>2.5560315600000002E-3</v>
      </c>
      <c r="DR100">
        <v>2.9158636699999998E-3</v>
      </c>
      <c r="DS100">
        <v>1.872874942E-3</v>
      </c>
      <c r="DT100">
        <v>1.7619537599999999E-3</v>
      </c>
      <c r="DU100">
        <v>2.4261324179999997E-3</v>
      </c>
      <c r="DV100">
        <v>2.3473738840000002E-3</v>
      </c>
      <c r="DW100">
        <v>1.979001692E-3</v>
      </c>
      <c r="DX100">
        <v>2.6994649840000003E-3</v>
      </c>
      <c r="DY100">
        <v>2.0869762960000001E-3</v>
      </c>
      <c r="DZ100">
        <v>2.4785715179999998E-3</v>
      </c>
      <c r="EA100">
        <v>2.0887742079999999E-3</v>
      </c>
      <c r="EB100">
        <v>2.5773068519999998E-3</v>
      </c>
      <c r="EC100">
        <v>1.5639337300000001E-3</v>
      </c>
      <c r="ED100">
        <v>2.3390835120000002E-3</v>
      </c>
      <c r="EE100">
        <v>1.8904545259999998E-3</v>
      </c>
      <c r="EF100">
        <v>2.0705953199999997E-3</v>
      </c>
      <c r="EG100">
        <v>2.2715119860000003E-3</v>
      </c>
      <c r="EH100">
        <v>2.533607602E-3</v>
      </c>
      <c r="EI100">
        <v>2.2735596080000003E-3</v>
      </c>
      <c r="EJ100">
        <v>2.1906059460000001E-3</v>
      </c>
      <c r="EK100">
        <v>2.1760228820000001E-3</v>
      </c>
      <c r="EL100">
        <v>1.6556771840000001E-3</v>
      </c>
      <c r="EM100">
        <v>1.9834964720000002E-3</v>
      </c>
      <c r="EN100">
        <v>1.6454890159999999E-3</v>
      </c>
      <c r="EO100">
        <v>1.553745562E-3</v>
      </c>
      <c r="EP100">
        <v>1.9574766899999999E-3</v>
      </c>
      <c r="EQ100">
        <v>1.630656242E-3</v>
      </c>
      <c r="ER100">
        <v>1.6808978939999999E-3</v>
      </c>
      <c r="ES100">
        <v>2.500396172E-3</v>
      </c>
      <c r="ET100">
        <v>1.8079503419999999E-3</v>
      </c>
      <c r="EU100">
        <v>2.3108163399999998E-3</v>
      </c>
      <c r="EV100">
        <v>2.3031752139999998E-3</v>
      </c>
      <c r="EW100">
        <v>1.7160570620000002E-3</v>
      </c>
      <c r="EX100">
        <v>2.027245664E-3</v>
      </c>
      <c r="EY100">
        <v>2.2210705659999998E-3</v>
      </c>
      <c r="EZ100">
        <v>2.079385112E-3</v>
      </c>
      <c r="FA100">
        <v>2.9021795620000003E-3</v>
      </c>
      <c r="FB100">
        <v>2.5132312660000001E-3</v>
      </c>
      <c r="FC100">
        <v>2.4552985459999998E-3</v>
      </c>
      <c r="FD100">
        <v>2.1501029840000001E-3</v>
      </c>
      <c r="FE100">
        <v>2.5325588200000001E-3</v>
      </c>
      <c r="FF100">
        <v>2.9117684259999999E-3</v>
      </c>
      <c r="FG100">
        <v>2.1548974159999999E-3</v>
      </c>
      <c r="FH100">
        <v>2.331242618E-3</v>
      </c>
      <c r="FI100">
        <v>1.2908508739999998E-3</v>
      </c>
      <c r="FJ100">
        <v>1.6644669760000001E-3</v>
      </c>
      <c r="FK100">
        <v>1.424645492E-3</v>
      </c>
      <c r="FL100">
        <v>2.3263982439999998E-3</v>
      </c>
      <c r="FM100">
        <v>2.6662535539999999E-3</v>
      </c>
      <c r="FN100">
        <v>2.0551133E-3</v>
      </c>
      <c r="FO100">
        <v>2.17472439E-3</v>
      </c>
      <c r="FP100">
        <v>1.9375997739999999E-3</v>
      </c>
      <c r="FQ100">
        <v>2.4102508620000001E-3</v>
      </c>
      <c r="FR100">
        <v>3.0251367660000003E-3</v>
      </c>
      <c r="FS100">
        <v>2.1029077940000001E-3</v>
      </c>
      <c r="FT100">
        <v>2.6029270980000001E-3</v>
      </c>
      <c r="FU100">
        <v>2.6157122499999999E-3</v>
      </c>
      <c r="FV100">
        <v>1.816690192E-3</v>
      </c>
      <c r="FW100">
        <v>2.270463204E-3</v>
      </c>
      <c r="FX100">
        <v>2.2310090240000003E-3</v>
      </c>
      <c r="FY100">
        <v>2.1828149940000003E-3</v>
      </c>
      <c r="FZ100">
        <v>2.0746406220000001E-3</v>
      </c>
      <c r="GA100">
        <v>2.4203890879999999E-3</v>
      </c>
      <c r="GB100">
        <v>2.056461734E-3</v>
      </c>
      <c r="GC100">
        <v>2.0449750739999998E-3</v>
      </c>
      <c r="GD100">
        <v>2.3465748119999999E-3</v>
      </c>
      <c r="GE100">
        <v>1.9756555780000001E-3</v>
      </c>
      <c r="GF100">
        <v>2.2463412179999998E-3</v>
      </c>
      <c r="GG100">
        <v>2.4942033640000002E-3</v>
      </c>
      <c r="GH100">
        <v>1.7018735340000003E-3</v>
      </c>
      <c r="GI100">
        <v>2.3159104240000001E-3</v>
      </c>
      <c r="GJ100">
        <v>2.2642703960000002E-3</v>
      </c>
      <c r="GK100">
        <v>1.9408959460000001E-3</v>
      </c>
      <c r="GL100">
        <v>1.615024396E-3</v>
      </c>
      <c r="GM100">
        <v>2.796752E-3</v>
      </c>
      <c r="GN100">
        <v>1.788772614E-3</v>
      </c>
      <c r="GO100">
        <v>2.7553500819999998E-3</v>
      </c>
      <c r="GP100">
        <v>1.8930515100000001E-3</v>
      </c>
      <c r="GQ100">
        <v>2.025247984E-3</v>
      </c>
      <c r="GR100">
        <v>2.575808592E-3</v>
      </c>
      <c r="GS100">
        <v>2.1024083740000003E-3</v>
      </c>
      <c r="GT100">
        <v>1.5735725360000001E-3</v>
      </c>
      <c r="GU100">
        <v>1.37115761E-3</v>
      </c>
      <c r="GV100">
        <v>1.9699122480000002E-3</v>
      </c>
      <c r="GW100">
        <v>2.6341408480000002E-3</v>
      </c>
      <c r="GY100">
        <f t="shared" si="105"/>
        <v>6.3598102434184395E-4</v>
      </c>
      <c r="GZ100">
        <f t="shared" si="106"/>
        <v>1.1057224758399401E-3</v>
      </c>
      <c r="HA100">
        <f t="shared" si="112"/>
        <v>1.0597745322538559E-3</v>
      </c>
      <c r="HB100">
        <f t="shared" si="113"/>
        <v>7.2711401170554003E-4</v>
      </c>
      <c r="HC100">
        <f t="shared" si="114"/>
        <v>8.2446324979409404E-4</v>
      </c>
      <c r="HD100">
        <f t="shared" si="115"/>
        <v>1.0832728921003202E-3</v>
      </c>
      <c r="HE100">
        <f t="shared" si="116"/>
        <v>1.087323172119112E-3</v>
      </c>
      <c r="HF100">
        <f t="shared" si="117"/>
        <v>6.5769807430748396E-4</v>
      </c>
      <c r="HG100">
        <f t="shared" si="118"/>
        <v>5.3391519844915396E-4</v>
      </c>
      <c r="HH100">
        <f t="shared" si="119"/>
        <v>1.4606252114548962E-3</v>
      </c>
      <c r="HI100">
        <f t="shared" si="120"/>
        <v>6.9959741252991999E-4</v>
      </c>
      <c r="HJ100">
        <f t="shared" si="121"/>
        <v>5.726154079706301E-4</v>
      </c>
      <c r="HK100">
        <f t="shared" si="122"/>
        <v>1.07114879988042E-3</v>
      </c>
      <c r="HL100">
        <f t="shared" si="123"/>
        <v>1.2718316644050999E-3</v>
      </c>
      <c r="HM100">
        <f t="shared" si="124"/>
        <v>1.00997231851348E-3</v>
      </c>
      <c r="HN100">
        <f t="shared" si="125"/>
        <v>7.0964893422372009E-4</v>
      </c>
      <c r="HO100">
        <f t="shared" si="126"/>
        <v>1.0474861172197899E-3</v>
      </c>
      <c r="HP100">
        <f t="shared" si="127"/>
        <v>5.0470795799498593E-4</v>
      </c>
      <c r="HQ100">
        <f t="shared" si="128"/>
        <v>6.5948519673792003E-4</v>
      </c>
      <c r="HR100">
        <f t="shared" si="129"/>
        <v>8.2143991408643988E-4</v>
      </c>
      <c r="HS100">
        <f t="shared" si="130"/>
        <v>7.0193990728028806E-4</v>
      </c>
      <c r="HT100">
        <f t="shared" si="131"/>
        <v>7.119161736716201E-4</v>
      </c>
      <c r="HU100">
        <f t="shared" si="132"/>
        <v>6.8928138901456007E-4</v>
      </c>
      <c r="HV100">
        <f t="shared" si="133"/>
        <v>6.7164949436538399E-4</v>
      </c>
      <c r="HW100">
        <f t="shared" si="134"/>
        <v>9.2233842613574993E-4</v>
      </c>
      <c r="HX100">
        <f t="shared" si="135"/>
        <v>6.6483385389011192E-4</v>
      </c>
      <c r="HY100">
        <f t="shared" si="136"/>
        <v>1.2914446493207158E-3</v>
      </c>
      <c r="HZ100">
        <f t="shared" si="137"/>
        <v>4.7274588790440002E-4</v>
      </c>
      <c r="IA100">
        <f t="shared" si="138"/>
        <v>9.3708831474446398E-4</v>
      </c>
      <c r="IB100">
        <f t="shared" si="139"/>
        <v>7.6683452165401001E-4</v>
      </c>
      <c r="IC100">
        <f t="shared" si="140"/>
        <v>6.8969459513879992E-4</v>
      </c>
      <c r="ID100">
        <f t="shared" si="141"/>
        <v>1.00340634713571E-3</v>
      </c>
      <c r="IE100">
        <f t="shared" si="142"/>
        <v>1.0236129417144279E-3</v>
      </c>
      <c r="IF100">
        <f t="shared" si="143"/>
        <v>8.7264446942138414E-4</v>
      </c>
      <c r="IG100">
        <f t="shared" si="144"/>
        <v>1.113147649036116E-3</v>
      </c>
      <c r="IH100">
        <f t="shared" si="145"/>
        <v>7.3530424410238402E-4</v>
      </c>
      <c r="II100">
        <f t="shared" si="146"/>
        <v>5.7553987999334395E-4</v>
      </c>
      <c r="IJ100">
        <f t="shared" si="147"/>
        <v>4.3173180908846406E-4</v>
      </c>
      <c r="IK100">
        <f t="shared" si="148"/>
        <v>3.7927699074292E-4</v>
      </c>
      <c r="IL100">
        <f t="shared" si="149"/>
        <v>4.4246478492742601E-4</v>
      </c>
      <c r="IM100">
        <f t="shared" si="150"/>
        <v>7.2341291546316002E-4</v>
      </c>
      <c r="IN100">
        <f t="shared" si="151"/>
        <v>6.4941210968898395E-4</v>
      </c>
      <c r="IO100">
        <f t="shared" si="152"/>
        <v>6.06272975999496E-4</v>
      </c>
      <c r="IP100">
        <f t="shared" si="153"/>
        <v>9.0611106758256403E-4</v>
      </c>
      <c r="IQ100">
        <f t="shared" si="154"/>
        <v>8.6415144881676594E-4</v>
      </c>
      <c r="IR100">
        <f t="shared" si="155"/>
        <v>5.3502330720019999E-4</v>
      </c>
      <c r="IS100">
        <f t="shared" si="156"/>
        <v>1.1125902442765518E-3</v>
      </c>
      <c r="IT100">
        <f t="shared" si="157"/>
        <v>5.2148914845705609E-4</v>
      </c>
      <c r="IU100">
        <f t="shared" si="158"/>
        <v>4.4473309927699195E-4</v>
      </c>
      <c r="IV100">
        <f t="shared" si="159"/>
        <v>7.9736655426456597E-4</v>
      </c>
      <c r="IW100">
        <f t="shared" si="160"/>
        <v>5.1421530311670399E-4</v>
      </c>
      <c r="IX100">
        <f t="shared" si="161"/>
        <v>1.3804478282813581E-3</v>
      </c>
      <c r="IY100">
        <f t="shared" si="162"/>
        <v>6.4217833985705404E-4</v>
      </c>
      <c r="IZ100">
        <f t="shared" si="163"/>
        <v>1.0721797690672801E-3</v>
      </c>
      <c r="JA100">
        <f t="shared" si="164"/>
        <v>6.4962996548277596E-4</v>
      </c>
      <c r="JB100">
        <f t="shared" si="165"/>
        <v>1.0777810570274E-3</v>
      </c>
      <c r="JC100">
        <f t="shared" si="166"/>
        <v>5.74785999060826E-4</v>
      </c>
      <c r="JD100">
        <f t="shared" si="167"/>
        <v>6.9363346454399196E-4</v>
      </c>
      <c r="JE100">
        <f t="shared" si="168"/>
        <v>9.5043362790289199E-4</v>
      </c>
      <c r="JF100">
        <f t="shared" si="169"/>
        <v>3.2657365346413396E-4</v>
      </c>
      <c r="JG100">
        <f t="shared" si="170"/>
        <v>6.9987673853545598E-4</v>
      </c>
      <c r="JH100">
        <f t="shared" si="171"/>
        <v>4.55699928880548E-4</v>
      </c>
      <c r="JI100">
        <f t="shared" si="172"/>
        <v>6.6802525576459997E-4</v>
      </c>
      <c r="JJ100">
        <f t="shared" si="173"/>
        <v>1.0130510366029618E-3</v>
      </c>
      <c r="JK100">
        <f t="shared" si="174"/>
        <v>8.1618619198169995E-4</v>
      </c>
      <c r="JL100">
        <f t="shared" si="111"/>
        <v>8.030387282514E-4</v>
      </c>
      <c r="JM100">
        <f t="shared" si="104"/>
        <v>4.6647714559049997E-4</v>
      </c>
      <c r="JN100">
        <f t="shared" si="107"/>
        <v>6.0509347890510005E-4</v>
      </c>
      <c r="JO100">
        <f t="shared" si="108"/>
        <v>1.2544364878939861E-3</v>
      </c>
      <c r="JP100">
        <f t="shared" si="176"/>
        <v>9.7788787364249817E-4</v>
      </c>
      <c r="JQ100">
        <f t="shared" si="177"/>
        <v>1.13612561973504E-3</v>
      </c>
      <c r="JR100">
        <f t="shared" si="178"/>
        <v>5.9226526191849993E-4</v>
      </c>
      <c r="JS100">
        <f t="shared" si="179"/>
        <v>5.4651309376916798E-4</v>
      </c>
      <c r="JT100">
        <f t="shared" si="180"/>
        <v>7.7085858516926398E-4</v>
      </c>
      <c r="JU100">
        <f t="shared" si="181"/>
        <v>1.0234017664622081E-3</v>
      </c>
      <c r="JV100">
        <f t="shared" si="182"/>
        <v>8.325998544213961E-4</v>
      </c>
      <c r="JW100">
        <f t="shared" si="183"/>
        <v>7.1330086401541796E-4</v>
      </c>
      <c r="JX100">
        <f t="shared" si="184"/>
        <v>4.9287835232396805E-4</v>
      </c>
      <c r="JY100">
        <f t="shared" si="185"/>
        <v>5.6184385388440591E-4</v>
      </c>
      <c r="JZ100">
        <f t="shared" si="186"/>
        <v>7.1543452963889994E-4</v>
      </c>
      <c r="KA100">
        <f t="shared" si="187"/>
        <v>1.0526664209387639E-3</v>
      </c>
      <c r="KB100">
        <f t="shared" si="188"/>
        <v>5.3115895345645593E-4</v>
      </c>
      <c r="KC100">
        <f t="shared" si="189"/>
        <v>9.8225537805364201E-4</v>
      </c>
      <c r="KD100">
        <f t="shared" si="190"/>
        <v>2.4942033640000002E-3</v>
      </c>
      <c r="KE100">
        <f t="shared" si="175"/>
        <v>5.4363967420682411E-4</v>
      </c>
      <c r="KF100">
        <f t="shared" si="191"/>
        <v>9.8976916518827207E-4</v>
      </c>
      <c r="KG100">
        <f t="shared" si="192"/>
        <v>6.4318864868776002E-4</v>
      </c>
      <c r="KH100">
        <f t="shared" si="193"/>
        <v>6.1401407789277607E-4</v>
      </c>
      <c r="KI100">
        <f t="shared" si="194"/>
        <v>4.1530513845579602E-4</v>
      </c>
      <c r="KJ100">
        <f t="shared" si="195"/>
        <v>7.67062374288E-4</v>
      </c>
      <c r="KK100">
        <f t="shared" si="196"/>
        <v>6.4395456349477197E-4</v>
      </c>
      <c r="KL100">
        <f t="shared" si="197"/>
        <v>9.1049992389673597E-4</v>
      </c>
      <c r="KM100">
        <f t="shared" si="198"/>
        <v>6.1485555824196002E-4</v>
      </c>
      <c r="KN100">
        <f t="shared" si="199"/>
        <v>9.208944350606879E-4</v>
      </c>
      <c r="KO100">
        <f t="shared" si="200"/>
        <v>1.0604964586466881E-3</v>
      </c>
      <c r="KP100">
        <f t="shared" si="109"/>
        <v>4.4573790659686207E-4</v>
      </c>
      <c r="KQ100">
        <f t="shared" si="110"/>
        <v>5.6507304482267197E-4</v>
      </c>
      <c r="KR100">
        <f t="shared" si="201"/>
        <v>5.2111119199571999E-4</v>
      </c>
      <c r="KS100">
        <f t="shared" si="202"/>
        <v>6.4151571294693603E-4</v>
      </c>
      <c r="KT100">
        <f t="shared" si="203"/>
        <v>1.0113494030402721E-3</v>
      </c>
    </row>
    <row r="101" spans="1:306" x14ac:dyDescent="0.25">
      <c r="A101">
        <v>8.3500000000000002E-4</v>
      </c>
      <c r="C101">
        <v>3.4077000000000003E-2</v>
      </c>
      <c r="E101">
        <v>0.35764299999999999</v>
      </c>
      <c r="F101">
        <v>0.48846000000000001</v>
      </c>
      <c r="G101">
        <v>0.23405300000000001</v>
      </c>
      <c r="H101">
        <v>0.21133199999999999</v>
      </c>
      <c r="I101">
        <v>0.32083499999999998</v>
      </c>
      <c r="J101">
        <v>0.28951500000000002</v>
      </c>
      <c r="K101">
        <v>0.27533200000000002</v>
      </c>
      <c r="L101">
        <v>0.27152500000000002</v>
      </c>
      <c r="M101">
        <v>0.405163</v>
      </c>
      <c r="N101">
        <v>0.20276</v>
      </c>
      <c r="O101">
        <v>0.22104599999999999</v>
      </c>
      <c r="P101">
        <v>0.23535600000000001</v>
      </c>
      <c r="Q101">
        <v>0.350491</v>
      </c>
      <c r="R101">
        <v>0.31232900000000002</v>
      </c>
      <c r="S101">
        <v>0.35839300000000002</v>
      </c>
      <c r="T101">
        <v>0.35740300000000003</v>
      </c>
      <c r="U101">
        <v>0.26263500000000001</v>
      </c>
      <c r="V101">
        <v>0.45378499999999999</v>
      </c>
      <c r="W101">
        <v>0.27753</v>
      </c>
      <c r="X101">
        <v>0.39249499999999998</v>
      </c>
      <c r="Y101">
        <v>0.25764500000000001</v>
      </c>
      <c r="Z101">
        <v>0.31515300000000002</v>
      </c>
      <c r="AA101">
        <v>0.32577200000000001</v>
      </c>
      <c r="AB101">
        <v>0.38018600000000002</v>
      </c>
      <c r="AC101">
        <v>0.38102599999999998</v>
      </c>
      <c r="AD101">
        <v>0.49177999999999999</v>
      </c>
      <c r="AE101">
        <v>0.230376</v>
      </c>
      <c r="AF101">
        <v>0.33132299999999998</v>
      </c>
      <c r="AG101">
        <v>0.27163500000000002</v>
      </c>
      <c r="AH101">
        <v>0.313973</v>
      </c>
      <c r="AI101">
        <v>0.29831200000000002</v>
      </c>
      <c r="AJ101">
        <v>0.29827199999999998</v>
      </c>
      <c r="AK101">
        <v>0.32348700000000002</v>
      </c>
      <c r="AL101">
        <v>0.52662799999999999</v>
      </c>
      <c r="AM101">
        <v>0.27078799999999997</v>
      </c>
      <c r="AN101">
        <v>0.56265399999999999</v>
      </c>
      <c r="AO101">
        <v>0.69229600000000002</v>
      </c>
      <c r="AP101">
        <v>0.29791899999999999</v>
      </c>
      <c r="AQ101">
        <v>0.33913300000000002</v>
      </c>
      <c r="AR101">
        <v>0.54881000000000002</v>
      </c>
      <c r="AS101">
        <v>0.47098200000000001</v>
      </c>
      <c r="AT101">
        <v>0.26174999999999998</v>
      </c>
      <c r="AU101">
        <v>0.63624800000000004</v>
      </c>
      <c r="AV101">
        <v>0.40686800000000001</v>
      </c>
      <c r="AW101">
        <v>0.36956800000000001</v>
      </c>
      <c r="AX101">
        <v>0.39792499999999997</v>
      </c>
      <c r="AY101">
        <v>0.222859</v>
      </c>
      <c r="AZ101">
        <v>0.45997300000000002</v>
      </c>
      <c r="BA101">
        <v>0.34390100000000001</v>
      </c>
      <c r="BB101">
        <v>0.43953500000000001</v>
      </c>
      <c r="BC101">
        <v>0.42437000000000002</v>
      </c>
      <c r="BD101">
        <v>0.26400800000000002</v>
      </c>
      <c r="BE101">
        <v>0.26703199999999999</v>
      </c>
      <c r="BF101">
        <v>0.27749299999999999</v>
      </c>
      <c r="BG101">
        <v>0.223881</v>
      </c>
      <c r="BH101">
        <v>0.27429599999999998</v>
      </c>
      <c r="BI101">
        <v>0.21929499999999999</v>
      </c>
      <c r="BJ101">
        <v>0.31531700000000001</v>
      </c>
      <c r="BK101">
        <v>0.29634100000000002</v>
      </c>
      <c r="BL101">
        <v>0.30906699999999998</v>
      </c>
      <c r="BM101">
        <v>0.51800599999999997</v>
      </c>
      <c r="BN101">
        <v>0.42615900000000001</v>
      </c>
      <c r="BO101">
        <v>0.44581700000000002</v>
      </c>
      <c r="BP101">
        <v>0.29901699999999998</v>
      </c>
      <c r="BQ101">
        <v>0.36129</v>
      </c>
      <c r="BR101">
        <v>0.44193500000000002</v>
      </c>
      <c r="BS101">
        <v>0.420844</v>
      </c>
      <c r="BT101">
        <v>0.28333999999999998</v>
      </c>
      <c r="BU101">
        <v>0.20161599999999999</v>
      </c>
      <c r="BV101">
        <v>0.42503800000000003</v>
      </c>
      <c r="BW101">
        <v>0.379191</v>
      </c>
      <c r="BX101">
        <v>0.29617900000000003</v>
      </c>
      <c r="BY101">
        <v>0.39649499999999999</v>
      </c>
      <c r="BZ101">
        <v>0.28715800000000002</v>
      </c>
      <c r="CA101">
        <v>0.29492600000000002</v>
      </c>
      <c r="CB101">
        <v>0.40316800000000003</v>
      </c>
      <c r="CC101">
        <v>0.40208700000000003</v>
      </c>
      <c r="CD101">
        <v>0.356763</v>
      </c>
      <c r="CE101">
        <v>0.41451900000000003</v>
      </c>
      <c r="CF101">
        <v>0.38416400000000001</v>
      </c>
      <c r="CG101">
        <v>0.35455799999999998</v>
      </c>
      <c r="CH101">
        <v>0.29554200000000003</v>
      </c>
      <c r="CI101">
        <v>0.27968100000000001</v>
      </c>
      <c r="CJ101">
        <v>0.319436</v>
      </c>
      <c r="CK101">
        <v>1</v>
      </c>
      <c r="CL101">
        <v>0.310693</v>
      </c>
      <c r="CM101">
        <v>0.30280400000000002</v>
      </c>
      <c r="CN101">
        <v>0.44913900000000001</v>
      </c>
      <c r="CO101">
        <v>0.36437000000000003</v>
      </c>
      <c r="CP101">
        <v>0.304033</v>
      </c>
      <c r="CQ101">
        <v>0.42350599999999999</v>
      </c>
      <c r="CR101">
        <v>0.41495900000000002</v>
      </c>
      <c r="CS101">
        <v>0.59462099999999996</v>
      </c>
      <c r="CT101">
        <v>0.26253900000000002</v>
      </c>
      <c r="CU101">
        <v>0.26793</v>
      </c>
      <c r="CV101">
        <v>0.39792899999999998</v>
      </c>
      <c r="CW101">
        <v>0.31002299999999999</v>
      </c>
      <c r="CX101">
        <v>0.37232300000000002</v>
      </c>
      <c r="CY101">
        <v>0.335314</v>
      </c>
      <c r="CZ101">
        <v>0.45385199999999998</v>
      </c>
      <c r="DB101">
        <v>1.291313838E-3</v>
      </c>
      <c r="DC101">
        <v>1.6948195950000002E-3</v>
      </c>
      <c r="DD101">
        <v>1.646532486E-3</v>
      </c>
      <c r="DE101">
        <v>1.4699795490000001E-3</v>
      </c>
      <c r="DF101">
        <v>1.2229212990000002E-3</v>
      </c>
      <c r="DG101">
        <v>1.5389173200000001E-3</v>
      </c>
      <c r="DH101">
        <v>1.8684078330000002E-3</v>
      </c>
      <c r="DI101">
        <v>1.1652289380000001E-3</v>
      </c>
      <c r="DJ101">
        <v>1.1858455229999999E-3</v>
      </c>
      <c r="DK101">
        <v>2.2135737660000003E-3</v>
      </c>
      <c r="DL101">
        <v>1.0199246100000001E-3</v>
      </c>
      <c r="DM101">
        <v>1.6052652390000002E-3</v>
      </c>
      <c r="DN101">
        <v>1.4513394300000003E-3</v>
      </c>
      <c r="DO101">
        <v>1.7157769500000001E-3</v>
      </c>
      <c r="DP101">
        <v>1.6077528600000001E-3</v>
      </c>
      <c r="DQ101">
        <v>1.7440608600000002E-3</v>
      </c>
      <c r="DR101">
        <v>1.9895856450000003E-3</v>
      </c>
      <c r="DS101">
        <v>1.2779215770000001E-3</v>
      </c>
      <c r="DT101">
        <v>1.2022365600000001E-3</v>
      </c>
      <c r="DU101">
        <v>1.655426583E-3</v>
      </c>
      <c r="DV101">
        <v>1.6016871540000001E-3</v>
      </c>
      <c r="DW101">
        <v>1.3503352020000001E-3</v>
      </c>
      <c r="DX101">
        <v>1.8419300040000003E-3</v>
      </c>
      <c r="DY101">
        <v>1.4240096760000001E-3</v>
      </c>
      <c r="DZ101">
        <v>1.6912074330000001E-3</v>
      </c>
      <c r="EA101">
        <v>1.425236448E-3</v>
      </c>
      <c r="EB101">
        <v>1.7585776620000001E-3</v>
      </c>
      <c r="EC101">
        <v>1.0671212550000002E-3</v>
      </c>
      <c r="ED101">
        <v>1.5960303720000003E-3</v>
      </c>
      <c r="EE101">
        <v>1.289916681E-3</v>
      </c>
      <c r="EF101">
        <v>1.41283242E-3</v>
      </c>
      <c r="EG101">
        <v>1.5499241910000002E-3</v>
      </c>
      <c r="EH101">
        <v>1.7287602870000001E-3</v>
      </c>
      <c r="EI101">
        <v>1.5513213480000002E-3</v>
      </c>
      <c r="EJ101">
        <v>1.4947194510000002E-3</v>
      </c>
      <c r="EK101">
        <v>1.4847689670000001E-3</v>
      </c>
      <c r="EL101">
        <v>1.1297207040000001E-3</v>
      </c>
      <c r="EM101">
        <v>1.3534021320000002E-3</v>
      </c>
      <c r="EN101">
        <v>1.122768996E-3</v>
      </c>
      <c r="EO101">
        <v>1.0601695470000001E-3</v>
      </c>
      <c r="EP101">
        <v>1.3356480150000002E-3</v>
      </c>
      <c r="EQ101">
        <v>1.1126481270000001E-3</v>
      </c>
      <c r="ER101">
        <v>1.1469295890000001E-3</v>
      </c>
      <c r="ES101">
        <v>1.7060990820000001E-3</v>
      </c>
      <c r="ET101">
        <v>1.2336214770000001E-3</v>
      </c>
      <c r="EU101">
        <v>1.57674279E-3</v>
      </c>
      <c r="EV101">
        <v>1.5715290090000001E-3</v>
      </c>
      <c r="EW101">
        <v>1.1709197970000002E-3</v>
      </c>
      <c r="EX101">
        <v>1.3832535840000001E-3</v>
      </c>
      <c r="EY101">
        <v>1.5155064210000001E-3</v>
      </c>
      <c r="EZ101">
        <v>1.4188299720000002E-3</v>
      </c>
      <c r="FA101">
        <v>1.9802485470000004E-3</v>
      </c>
      <c r="FB101">
        <v>1.7148568710000001E-3</v>
      </c>
      <c r="FC101">
        <v>1.6753275510000001E-3</v>
      </c>
      <c r="FD101">
        <v>1.4670830040000001E-3</v>
      </c>
      <c r="FE101">
        <v>1.7280446700000001E-3</v>
      </c>
      <c r="FF101">
        <v>1.9867913310000003E-3</v>
      </c>
      <c r="FG101">
        <v>1.470354396E-3</v>
      </c>
      <c r="FH101">
        <v>1.5906802830000001E-3</v>
      </c>
      <c r="FI101">
        <v>8.8078821900000007E-4</v>
      </c>
      <c r="FJ101">
        <v>1.1357182560000002E-3</v>
      </c>
      <c r="FK101">
        <v>9.7208050200000011E-4</v>
      </c>
      <c r="FL101">
        <v>1.5873748140000001E-3</v>
      </c>
      <c r="FM101">
        <v>1.819268799E-3</v>
      </c>
      <c r="FN101">
        <v>1.4022685500000001E-3</v>
      </c>
      <c r="FO101">
        <v>1.4838829650000002E-3</v>
      </c>
      <c r="FP101">
        <v>1.322085369E-3</v>
      </c>
      <c r="FQ101">
        <v>1.6445900970000001E-3</v>
      </c>
      <c r="FR101">
        <v>2.0641461210000002E-3</v>
      </c>
      <c r="FS101">
        <v>1.4348802390000001E-3</v>
      </c>
      <c r="FT101">
        <v>1.7760591630000002E-3</v>
      </c>
      <c r="FU101">
        <v>1.7847828750000001E-3</v>
      </c>
      <c r="FV101">
        <v>1.2395849520000001E-3</v>
      </c>
      <c r="FW101">
        <v>1.5492085740000001E-3</v>
      </c>
      <c r="FX101">
        <v>1.5222877440000003E-3</v>
      </c>
      <c r="FY101">
        <v>1.4894034390000002E-3</v>
      </c>
      <c r="FZ101">
        <v>1.4155926570000002E-3</v>
      </c>
      <c r="GA101">
        <v>1.6515077280000001E-3</v>
      </c>
      <c r="GB101">
        <v>1.403188629E-3</v>
      </c>
      <c r="GC101">
        <v>1.3953509190000001E-3</v>
      </c>
      <c r="GD101">
        <v>1.6011419220000002E-3</v>
      </c>
      <c r="GE101">
        <v>1.348052043E-3</v>
      </c>
      <c r="GF101">
        <v>1.5327493830000001E-3</v>
      </c>
      <c r="GG101">
        <v>1.7018735340000003E-3</v>
      </c>
      <c r="GH101">
        <v>1.1612419290000001E-3</v>
      </c>
      <c r="GI101">
        <v>1.580218644E-3</v>
      </c>
      <c r="GJ101">
        <v>1.5449830260000003E-3</v>
      </c>
      <c r="GK101">
        <v>1.3243344510000001E-3</v>
      </c>
      <c r="GL101">
        <v>1.1019820260000002E-3</v>
      </c>
      <c r="GM101">
        <v>1.9083120000000001E-3</v>
      </c>
      <c r="GN101">
        <v>1.2205359090000001E-3</v>
      </c>
      <c r="GO101">
        <v>1.880062167E-3</v>
      </c>
      <c r="GP101">
        <v>1.2916886850000001E-3</v>
      </c>
      <c r="GQ101">
        <v>1.3818905040000001E-3</v>
      </c>
      <c r="GR101">
        <v>1.7575553519999999E-3</v>
      </c>
      <c r="GS101">
        <v>1.4345394690000002E-3</v>
      </c>
      <c r="GT101">
        <v>1.0736981160000001E-3</v>
      </c>
      <c r="GU101">
        <v>9.3558403500000012E-4</v>
      </c>
      <c r="GV101">
        <v>1.3441331880000001E-3</v>
      </c>
      <c r="GW101">
        <v>1.7973572880000002E-3</v>
      </c>
      <c r="GY101">
        <f t="shared" si="105"/>
        <v>4.6182935496383396E-4</v>
      </c>
      <c r="GZ101">
        <f t="shared" si="106"/>
        <v>8.2785157937370006E-4</v>
      </c>
      <c r="HA101">
        <f t="shared" si="112"/>
        <v>3.8537586794575805E-4</v>
      </c>
      <c r="HB101">
        <f t="shared" si="113"/>
        <v>3.1065371804926803E-4</v>
      </c>
      <c r="HC101">
        <f t="shared" si="114"/>
        <v>3.9235595496466501E-4</v>
      </c>
      <c r="HD101">
        <f t="shared" si="115"/>
        <v>4.4553964789980006E-4</v>
      </c>
      <c r="HE101">
        <f t="shared" si="116"/>
        <v>5.144324654755561E-4</v>
      </c>
      <c r="HF101">
        <f t="shared" si="117"/>
        <v>3.1638878739045006E-4</v>
      </c>
      <c r="HG101">
        <f t="shared" si="118"/>
        <v>4.8046072963524897E-4</v>
      </c>
      <c r="HH101">
        <f t="shared" si="119"/>
        <v>4.4882421679416005E-4</v>
      </c>
      <c r="HI101">
        <f t="shared" si="120"/>
        <v>2.2545025534206003E-4</v>
      </c>
      <c r="HJ101">
        <f t="shared" si="121"/>
        <v>3.7780880559008405E-4</v>
      </c>
      <c r="HK101">
        <f t="shared" si="122"/>
        <v>5.0868140816013013E-4</v>
      </c>
      <c r="HL101">
        <f t="shared" si="123"/>
        <v>5.3588689901655007E-4</v>
      </c>
      <c r="HM101">
        <f t="shared" si="124"/>
        <v>5.7620737075398006E-4</v>
      </c>
      <c r="HN101">
        <f t="shared" si="125"/>
        <v>6.2333258354658008E-4</v>
      </c>
      <c r="HO101">
        <f t="shared" si="126"/>
        <v>5.2253482587457506E-4</v>
      </c>
      <c r="HP101">
        <f t="shared" si="127"/>
        <v>5.7990164281894506E-4</v>
      </c>
      <c r="HQ101">
        <f t="shared" si="128"/>
        <v>3.3365671249680005E-4</v>
      </c>
      <c r="HR101">
        <f t="shared" si="129"/>
        <v>6.4974665669458498E-4</v>
      </c>
      <c r="HS101">
        <f t="shared" si="130"/>
        <v>4.1266668679233005E-4</v>
      </c>
      <c r="HT101">
        <f t="shared" si="131"/>
        <v>4.2556218991590607E-4</v>
      </c>
      <c r="HU101">
        <f t="shared" si="132"/>
        <v>6.0004922126308811E-4</v>
      </c>
      <c r="HV101">
        <f t="shared" si="133"/>
        <v>5.4138854267973607E-4</v>
      </c>
      <c r="HW101">
        <f t="shared" si="134"/>
        <v>6.4439400336625797E-4</v>
      </c>
      <c r="HX101">
        <f t="shared" si="135"/>
        <v>7.0090278039744002E-4</v>
      </c>
      <c r="HY101">
        <f t="shared" si="136"/>
        <v>4.0513408746091202E-4</v>
      </c>
      <c r="HZ101">
        <f t="shared" si="137"/>
        <v>3.5356181557036505E-4</v>
      </c>
      <c r="IA101">
        <f t="shared" si="138"/>
        <v>4.3353771009822009E-4</v>
      </c>
      <c r="IB101">
        <f t="shared" si="139"/>
        <v>4.04999010083613E-4</v>
      </c>
      <c r="IC101">
        <f t="shared" si="140"/>
        <v>4.2146486487504005E-4</v>
      </c>
      <c r="ID101">
        <f t="shared" si="141"/>
        <v>4.6229898829795203E-4</v>
      </c>
      <c r="IE101">
        <f t="shared" si="142"/>
        <v>5.5923147896076904E-4</v>
      </c>
      <c r="IF101">
        <f t="shared" si="143"/>
        <v>8.169692588545441E-4</v>
      </c>
      <c r="IG101">
        <f t="shared" si="144"/>
        <v>4.04752090697388E-4</v>
      </c>
      <c r="IH101">
        <f t="shared" si="145"/>
        <v>8.35411198358418E-4</v>
      </c>
      <c r="II101">
        <f t="shared" si="146"/>
        <v>7.8210112449638412E-4</v>
      </c>
      <c r="IJ101">
        <f t="shared" si="147"/>
        <v>4.0320420976330807E-4</v>
      </c>
      <c r="IK101">
        <f t="shared" si="148"/>
        <v>3.8076801792046803E-4</v>
      </c>
      <c r="IL101">
        <f t="shared" si="149"/>
        <v>5.8183164908907003E-4</v>
      </c>
      <c r="IM101">
        <f t="shared" si="150"/>
        <v>6.2906617340073015E-4</v>
      </c>
      <c r="IN101">
        <f t="shared" si="151"/>
        <v>2.9123564724225002E-4</v>
      </c>
      <c r="IO101">
        <f t="shared" si="152"/>
        <v>7.2973165714207216E-4</v>
      </c>
      <c r="IP101">
        <f t="shared" si="153"/>
        <v>6.9415712129517609E-4</v>
      </c>
      <c r="IQ101">
        <f t="shared" si="154"/>
        <v>4.5590702201193603E-4</v>
      </c>
      <c r="IR101">
        <f t="shared" si="155"/>
        <v>6.2742537471074998E-4</v>
      </c>
      <c r="IS101">
        <f t="shared" si="156"/>
        <v>3.5022938341673101E-4</v>
      </c>
      <c r="IT101">
        <f t="shared" si="157"/>
        <v>5.3859149178548109E-4</v>
      </c>
      <c r="IU101">
        <f t="shared" si="158"/>
        <v>4.7570229079118404E-4</v>
      </c>
      <c r="IV101">
        <f t="shared" si="159"/>
        <v>6.6611811475423503E-4</v>
      </c>
      <c r="IW101">
        <f t="shared" si="160"/>
        <v>6.0210887521764008E-4</v>
      </c>
      <c r="IX101">
        <f t="shared" si="161"/>
        <v>5.2280145839637613E-4</v>
      </c>
      <c r="IY101">
        <f t="shared" si="162"/>
        <v>4.57921659976872E-4</v>
      </c>
      <c r="IZ101">
        <f t="shared" si="163"/>
        <v>4.6489166810964301E-4</v>
      </c>
      <c r="JA101">
        <f t="shared" si="164"/>
        <v>3.2845201001852401E-4</v>
      </c>
      <c r="JB101">
        <f t="shared" si="165"/>
        <v>4.7399574080231999E-4</v>
      </c>
      <c r="JC101">
        <f t="shared" si="166"/>
        <v>4.3569340493164504E-4</v>
      </c>
      <c r="JD101">
        <f t="shared" si="167"/>
        <v>4.6362773708353205E-4</v>
      </c>
      <c r="JE101">
        <f t="shared" si="168"/>
        <v>4.7138378574450307E-4</v>
      </c>
      <c r="JF101">
        <f t="shared" si="169"/>
        <v>2.7222257248167298E-4</v>
      </c>
      <c r="JG101">
        <f t="shared" si="170"/>
        <v>5.8830887091753607E-4</v>
      </c>
      <c r="JH101">
        <f t="shared" si="171"/>
        <v>4.1426085465181807E-4</v>
      </c>
      <c r="JI101">
        <f t="shared" si="172"/>
        <v>7.0767867745303811E-4</v>
      </c>
      <c r="JJ101">
        <f t="shared" si="173"/>
        <v>5.4399229847058297E-4</v>
      </c>
      <c r="JK101">
        <f t="shared" si="174"/>
        <v>5.0662560442950007E-4</v>
      </c>
      <c r="JL101">
        <f t="shared" si="111"/>
        <v>6.5577981813727516E-4</v>
      </c>
      <c r="JM101">
        <f t="shared" si="104"/>
        <v>5.5639169503143599E-4</v>
      </c>
      <c r="JN101">
        <f t="shared" si="107"/>
        <v>4.6597815808397996E-4</v>
      </c>
      <c r="JO101">
        <f t="shared" si="108"/>
        <v>4.1616488433153601E-4</v>
      </c>
      <c r="JP101">
        <f t="shared" si="176"/>
        <v>6.0987862702408207E-4</v>
      </c>
      <c r="JQ101">
        <f t="shared" si="177"/>
        <v>6.7346565007713312E-4</v>
      </c>
      <c r="JR101">
        <f t="shared" si="178"/>
        <v>5.2861520713462506E-4</v>
      </c>
      <c r="JS101">
        <f t="shared" si="179"/>
        <v>4.9148923554323998E-4</v>
      </c>
      <c r="JT101">
        <f t="shared" si="180"/>
        <v>4.4486763569269206E-4</v>
      </c>
      <c r="JU101">
        <f t="shared" si="181"/>
        <v>4.489622351869441E-4</v>
      </c>
      <c r="JV101">
        <f t="shared" si="182"/>
        <v>6.0047980569475213E-4</v>
      </c>
      <c r="JW101">
        <f t="shared" si="183"/>
        <v>5.6919140467515908E-4</v>
      </c>
      <c r="JX101">
        <f t="shared" si="184"/>
        <v>5.8919685156446407E-4</v>
      </c>
      <c r="JY101">
        <f t="shared" si="185"/>
        <v>5.8164834730445097E-4</v>
      </c>
      <c r="JZ101">
        <f t="shared" si="186"/>
        <v>5.3604359044671609E-4</v>
      </c>
      <c r="KA101">
        <f t="shared" si="187"/>
        <v>5.6769767758047603E-4</v>
      </c>
      <c r="KB101">
        <f t="shared" si="188"/>
        <v>3.9840599689230607E-4</v>
      </c>
      <c r="KC101">
        <f t="shared" si="189"/>
        <v>4.2868088018682308E-4</v>
      </c>
      <c r="KD101">
        <f t="shared" si="190"/>
        <v>5.4363967420682411E-4</v>
      </c>
      <c r="KE101">
        <f t="shared" si="175"/>
        <v>1.1612419290000001E-3</v>
      </c>
      <c r="KF101">
        <f t="shared" si="191"/>
        <v>4.9096287116029197E-4</v>
      </c>
      <c r="KG101">
        <f t="shared" si="192"/>
        <v>4.6782704020490411E-4</v>
      </c>
      <c r="KH101">
        <f t="shared" si="193"/>
        <v>5.9481025098768905E-4</v>
      </c>
      <c r="KI101">
        <f t="shared" si="194"/>
        <v>4.0152919081362008E-4</v>
      </c>
      <c r="KJ101">
        <f t="shared" si="195"/>
        <v>5.8018982229600001E-4</v>
      </c>
      <c r="KK101">
        <f t="shared" si="196"/>
        <v>5.1690428067695401E-4</v>
      </c>
      <c r="KL101">
        <f t="shared" si="197"/>
        <v>7.8014871675615306E-4</v>
      </c>
      <c r="KM101">
        <f t="shared" si="198"/>
        <v>7.6806521756338502E-4</v>
      </c>
      <c r="KN101">
        <f t="shared" si="199"/>
        <v>3.6280015102965605E-4</v>
      </c>
      <c r="KO101">
        <f t="shared" si="200"/>
        <v>4.7090180546136001E-4</v>
      </c>
      <c r="KP101">
        <f t="shared" si="109"/>
        <v>5.7084485635970107E-4</v>
      </c>
      <c r="KQ101">
        <f t="shared" si="110"/>
        <v>3.3287111101666802E-4</v>
      </c>
      <c r="KR101">
        <f t="shared" si="201"/>
        <v>3.4833945466330508E-4</v>
      </c>
      <c r="KS101">
        <f t="shared" si="202"/>
        <v>4.5070667580103204E-4</v>
      </c>
      <c r="KT101">
        <f t="shared" si="203"/>
        <v>8.1573419987337602E-4</v>
      </c>
    </row>
    <row r="102" spans="1:306" x14ac:dyDescent="0.25">
      <c r="A102">
        <v>-1.4630000000000001E-3</v>
      </c>
      <c r="C102">
        <v>4.6371999999999997E-2</v>
      </c>
      <c r="E102">
        <v>0.55911500000000003</v>
      </c>
      <c r="F102">
        <v>0.36529200000000001</v>
      </c>
      <c r="G102">
        <v>0.67025800000000002</v>
      </c>
      <c r="H102">
        <v>0.56244000000000005</v>
      </c>
      <c r="I102">
        <v>0.565496</v>
      </c>
      <c r="J102">
        <v>0.71812100000000001</v>
      </c>
      <c r="K102">
        <v>0.69774800000000003</v>
      </c>
      <c r="L102">
        <v>0.63332100000000002</v>
      </c>
      <c r="M102">
        <v>0.31168099999999999</v>
      </c>
      <c r="N102">
        <v>0.64912700000000001</v>
      </c>
      <c r="O102">
        <v>0.60195200000000004</v>
      </c>
      <c r="P102">
        <v>0.60094000000000003</v>
      </c>
      <c r="Q102">
        <v>0.66600499999999996</v>
      </c>
      <c r="R102">
        <v>0.72778600000000004</v>
      </c>
      <c r="S102">
        <v>0.63379200000000002</v>
      </c>
      <c r="T102">
        <v>0.55954499999999996</v>
      </c>
      <c r="U102">
        <v>0.54705099999999995</v>
      </c>
      <c r="V102">
        <v>0.50738099999999997</v>
      </c>
      <c r="W102">
        <v>0.54492399999999996</v>
      </c>
      <c r="X102">
        <v>0.56848399999999999</v>
      </c>
      <c r="Y102">
        <v>0.62227600000000005</v>
      </c>
      <c r="Z102">
        <v>0.57554099999999997</v>
      </c>
      <c r="AA102">
        <v>0.525945</v>
      </c>
      <c r="AB102">
        <v>0.50437299999999996</v>
      </c>
      <c r="AC102">
        <v>0.68144899999999997</v>
      </c>
      <c r="AD102">
        <v>0.50551999999999997</v>
      </c>
      <c r="AE102">
        <v>0.71529900000000002</v>
      </c>
      <c r="AF102">
        <v>0.57474000000000003</v>
      </c>
      <c r="AG102">
        <v>0.61944299999999997</v>
      </c>
      <c r="AH102">
        <v>0.630803</v>
      </c>
      <c r="AI102">
        <v>0.56741799999999998</v>
      </c>
      <c r="AJ102">
        <v>0.75475099999999995</v>
      </c>
      <c r="AK102">
        <v>0.62239299999999997</v>
      </c>
      <c r="AL102">
        <v>0.47534700000000002</v>
      </c>
      <c r="AM102">
        <v>0.62203299999999995</v>
      </c>
      <c r="AN102">
        <v>0.46951199999999998</v>
      </c>
      <c r="AO102">
        <v>0.41861900000000002</v>
      </c>
      <c r="AP102">
        <v>0.52546099999999996</v>
      </c>
      <c r="AQ102">
        <v>0.472443</v>
      </c>
      <c r="AR102">
        <v>0.362871</v>
      </c>
      <c r="AS102">
        <v>0.57553299999999996</v>
      </c>
      <c r="AT102">
        <v>0.57808999999999999</v>
      </c>
      <c r="AU102">
        <v>0.35519899999999999</v>
      </c>
      <c r="AV102">
        <v>0.58344600000000002</v>
      </c>
      <c r="AW102">
        <v>0.660443</v>
      </c>
      <c r="AX102">
        <v>0.53862900000000002</v>
      </c>
      <c r="AY102">
        <v>0.64120600000000005</v>
      </c>
      <c r="AZ102">
        <v>0.56794100000000003</v>
      </c>
      <c r="BA102">
        <v>0.53531799999999996</v>
      </c>
      <c r="BB102">
        <v>0.44018499999999999</v>
      </c>
      <c r="BC102">
        <v>0.46035599999999999</v>
      </c>
      <c r="BD102">
        <v>0.69364700000000001</v>
      </c>
      <c r="BE102">
        <v>0.49568099999999998</v>
      </c>
      <c r="BF102">
        <v>0.68589699999999998</v>
      </c>
      <c r="BG102">
        <v>0.52823699999999996</v>
      </c>
      <c r="BH102">
        <v>0.54170799999999997</v>
      </c>
      <c r="BI102">
        <v>0.54868499999999998</v>
      </c>
      <c r="BJ102">
        <v>0.50449999999999995</v>
      </c>
      <c r="BK102">
        <v>0.62572099999999997</v>
      </c>
      <c r="BL102">
        <v>0.36216599999999999</v>
      </c>
      <c r="BM102">
        <v>0.50279499999999999</v>
      </c>
      <c r="BN102">
        <v>0.30213400000000001</v>
      </c>
      <c r="BO102">
        <v>0.53718100000000002</v>
      </c>
      <c r="BP102">
        <v>0.69220599999999999</v>
      </c>
      <c r="BQ102">
        <v>0.56226299999999996</v>
      </c>
      <c r="BR102">
        <v>0.54874299999999998</v>
      </c>
      <c r="BS102">
        <v>0.49493100000000001</v>
      </c>
      <c r="BT102">
        <v>0.45184099999999999</v>
      </c>
      <c r="BU102">
        <v>0.71653699999999998</v>
      </c>
      <c r="BV102">
        <v>0.64288599999999996</v>
      </c>
      <c r="BW102">
        <v>0.62966500000000003</v>
      </c>
      <c r="BX102">
        <v>0.51128399999999996</v>
      </c>
      <c r="BY102">
        <v>0.53723799999999999</v>
      </c>
      <c r="BZ102">
        <v>0.59638199999999997</v>
      </c>
      <c r="CA102">
        <v>0.61410299999999995</v>
      </c>
      <c r="CB102">
        <v>0.55069400000000002</v>
      </c>
      <c r="CC102">
        <v>0.51295299999999999</v>
      </c>
      <c r="CD102">
        <v>0.56531200000000004</v>
      </c>
      <c r="CE102">
        <v>0.35696800000000001</v>
      </c>
      <c r="CF102">
        <v>0.50226899999999997</v>
      </c>
      <c r="CG102">
        <v>0.54907600000000001</v>
      </c>
      <c r="CH102">
        <v>0.50612100000000004</v>
      </c>
      <c r="CI102">
        <v>0.70668299999999995</v>
      </c>
      <c r="CJ102">
        <v>0.42737799999999998</v>
      </c>
      <c r="CK102">
        <v>0.310693</v>
      </c>
      <c r="CL102">
        <v>1</v>
      </c>
      <c r="CM102">
        <v>0.39354299999999998</v>
      </c>
      <c r="CN102">
        <v>0.43863000000000002</v>
      </c>
      <c r="CO102">
        <v>0.46661799999999998</v>
      </c>
      <c r="CP102">
        <v>0.55985200000000002</v>
      </c>
      <c r="CQ102">
        <v>0.51608299999999996</v>
      </c>
      <c r="CR102">
        <v>0.47676099999999999</v>
      </c>
      <c r="CS102">
        <v>0.36696000000000001</v>
      </c>
      <c r="CT102">
        <v>0.70187500000000003</v>
      </c>
      <c r="CU102">
        <v>0.65042199999999994</v>
      </c>
      <c r="CV102">
        <v>0.41333300000000001</v>
      </c>
      <c r="CW102">
        <v>0.370564</v>
      </c>
      <c r="CX102">
        <v>0.46006900000000001</v>
      </c>
      <c r="CY102">
        <v>0.46222200000000002</v>
      </c>
      <c r="CZ102">
        <v>0.54675399999999996</v>
      </c>
      <c r="DB102">
        <v>1.7572205679999998E-3</v>
      </c>
      <c r="DC102">
        <v>2.3063114199999997E-3</v>
      </c>
      <c r="DD102">
        <v>2.2406022959999996E-3</v>
      </c>
      <c r="DE102">
        <v>2.0003489639999999E-3</v>
      </c>
      <c r="DF102">
        <v>1.664151964E-3</v>
      </c>
      <c r="DG102">
        <v>2.0941595199999996E-3</v>
      </c>
      <c r="DH102">
        <v>2.5425303880000001E-3</v>
      </c>
      <c r="DI102">
        <v>1.585644168E-3</v>
      </c>
      <c r="DJ102">
        <v>1.6136992279999996E-3</v>
      </c>
      <c r="DK102">
        <v>3.0122323759999999E-3</v>
      </c>
      <c r="DL102">
        <v>1.3879139599999998E-3</v>
      </c>
      <c r="DM102">
        <v>2.184445804E-3</v>
      </c>
      <c r="DN102">
        <v>1.9749834799999999E-3</v>
      </c>
      <c r="DO102">
        <v>2.3348301999999996E-3</v>
      </c>
      <c r="DP102">
        <v>2.1878309599999996E-3</v>
      </c>
      <c r="DQ102">
        <v>2.3733189599999998E-3</v>
      </c>
      <c r="DR102">
        <v>2.7074292199999999E-3</v>
      </c>
      <c r="DS102">
        <v>1.7389963719999998E-3</v>
      </c>
      <c r="DT102">
        <v>1.6360041599999997E-3</v>
      </c>
      <c r="DU102">
        <v>2.2527053879999996E-3</v>
      </c>
      <c r="DV102">
        <v>2.179576744E-3</v>
      </c>
      <c r="DW102">
        <v>1.8375368719999998E-3</v>
      </c>
      <c r="DX102">
        <v>2.5064993440000001E-3</v>
      </c>
      <c r="DY102">
        <v>1.9377931359999998E-3</v>
      </c>
      <c r="DZ102">
        <v>2.3013959879999999E-3</v>
      </c>
      <c r="EA102">
        <v>1.9394625279999999E-3</v>
      </c>
      <c r="EB102">
        <v>2.3930734319999999E-3</v>
      </c>
      <c r="EC102">
        <v>1.45213918E-3</v>
      </c>
      <c r="ED102">
        <v>2.1718789919999999E-3</v>
      </c>
      <c r="EE102">
        <v>1.7553193159999998E-3</v>
      </c>
      <c r="EF102">
        <v>1.9225831199999998E-3</v>
      </c>
      <c r="EG102">
        <v>2.109137676E-3</v>
      </c>
      <c r="EH102">
        <v>2.3524979319999996E-3</v>
      </c>
      <c r="EI102">
        <v>2.1110389279999997E-3</v>
      </c>
      <c r="EJ102">
        <v>2.034015036E-3</v>
      </c>
      <c r="EK102">
        <v>2.0204744119999996E-3</v>
      </c>
      <c r="EL102">
        <v>1.5373245439999998E-3</v>
      </c>
      <c r="EM102">
        <v>1.841710352E-3</v>
      </c>
      <c r="EN102">
        <v>1.5278646559999999E-3</v>
      </c>
      <c r="EO102">
        <v>1.4426792919999998E-3</v>
      </c>
      <c r="EP102">
        <v>1.8175505399999998E-3</v>
      </c>
      <c r="EQ102">
        <v>1.5140921719999998E-3</v>
      </c>
      <c r="ER102">
        <v>1.5607424039999998E-3</v>
      </c>
      <c r="ES102">
        <v>2.3216605519999997E-3</v>
      </c>
      <c r="ET102">
        <v>1.6787127719999997E-3</v>
      </c>
      <c r="EU102">
        <v>2.1456324399999997E-3</v>
      </c>
      <c r="EV102">
        <v>2.1385375239999999E-3</v>
      </c>
      <c r="EW102">
        <v>1.593388292E-3</v>
      </c>
      <c r="EX102">
        <v>1.882332224E-3</v>
      </c>
      <c r="EY102">
        <v>2.062301956E-3</v>
      </c>
      <c r="EZ102">
        <v>1.9307445919999999E-3</v>
      </c>
      <c r="FA102">
        <v>2.6947232920000001E-3</v>
      </c>
      <c r="FB102">
        <v>2.333578156E-3</v>
      </c>
      <c r="FC102">
        <v>2.2797866359999999E-3</v>
      </c>
      <c r="FD102">
        <v>1.9964073439999999E-3</v>
      </c>
      <c r="FE102">
        <v>2.3515241199999998E-3</v>
      </c>
      <c r="FF102">
        <v>2.7036267159999999E-3</v>
      </c>
      <c r="FG102">
        <v>2.000859056E-3</v>
      </c>
      <c r="FH102">
        <v>2.1645985879999996E-3</v>
      </c>
      <c r="FI102">
        <v>1.1985770839999998E-3</v>
      </c>
      <c r="FJ102">
        <v>1.5454860160000001E-3</v>
      </c>
      <c r="FK102">
        <v>1.3228076719999998E-3</v>
      </c>
      <c r="FL102">
        <v>2.1601005039999996E-3</v>
      </c>
      <c r="FM102">
        <v>2.4756619639999997E-3</v>
      </c>
      <c r="FN102">
        <v>1.9082077999999997E-3</v>
      </c>
      <c r="FO102">
        <v>2.0192687399999999E-3</v>
      </c>
      <c r="FP102">
        <v>1.7990944839999998E-3</v>
      </c>
      <c r="FQ102">
        <v>2.2379590919999999E-3</v>
      </c>
      <c r="FR102">
        <v>2.8088911559999998E-3</v>
      </c>
      <c r="FS102">
        <v>1.9525858039999998E-3</v>
      </c>
      <c r="FT102">
        <v>2.4168622679999999E-3</v>
      </c>
      <c r="FU102">
        <v>2.4287334999999999E-3</v>
      </c>
      <c r="FV102">
        <v>1.6868278719999999E-3</v>
      </c>
      <c r="FW102">
        <v>2.1081638640000002E-3</v>
      </c>
      <c r="FX102">
        <v>2.0715299839999999E-3</v>
      </c>
      <c r="FY102">
        <v>2.0267810040000001E-3</v>
      </c>
      <c r="FZ102">
        <v>1.9263392519999999E-3</v>
      </c>
      <c r="GA102">
        <v>2.2473726079999998E-3</v>
      </c>
      <c r="GB102">
        <v>1.9094598439999997E-3</v>
      </c>
      <c r="GC102">
        <v>1.8987942839999998E-3</v>
      </c>
      <c r="GD102">
        <v>2.178834792E-3</v>
      </c>
      <c r="GE102">
        <v>1.8344299479999997E-3</v>
      </c>
      <c r="GF102">
        <v>2.0857661879999999E-3</v>
      </c>
      <c r="GG102">
        <v>2.3159104240000001E-3</v>
      </c>
      <c r="GH102">
        <v>1.580218644E-3</v>
      </c>
      <c r="GI102">
        <v>2.1503623839999996E-3</v>
      </c>
      <c r="GJ102">
        <v>2.1024137360000001E-3</v>
      </c>
      <c r="GK102">
        <v>1.802155036E-3</v>
      </c>
      <c r="GL102">
        <v>1.4995777359999999E-3</v>
      </c>
      <c r="GM102">
        <v>2.5968319999999999E-3</v>
      </c>
      <c r="GN102">
        <v>1.6609059240000001E-3</v>
      </c>
      <c r="GO102">
        <v>2.5583896119999996E-3</v>
      </c>
      <c r="GP102">
        <v>1.7577306599999998E-3</v>
      </c>
      <c r="GQ102">
        <v>1.8804773439999997E-3</v>
      </c>
      <c r="GR102">
        <v>2.3916822719999998E-3</v>
      </c>
      <c r="GS102">
        <v>1.952122084E-3</v>
      </c>
      <c r="GT102">
        <v>1.4610889759999999E-3</v>
      </c>
      <c r="GU102">
        <v>1.2731432599999998E-3</v>
      </c>
      <c r="GV102">
        <v>1.8290971679999998E-3</v>
      </c>
      <c r="GW102">
        <v>2.4458447679999999E-3</v>
      </c>
      <c r="GY102">
        <f t="shared" si="105"/>
        <v>9.8248837787731982E-4</v>
      </c>
      <c r="GZ102">
        <f t="shared" si="106"/>
        <v>8.4247711123463988E-4</v>
      </c>
      <c r="HA102">
        <f t="shared" si="112"/>
        <v>1.5017816137123678E-3</v>
      </c>
      <c r="HB102">
        <f t="shared" si="113"/>
        <v>1.12507627131216E-3</v>
      </c>
      <c r="HC102">
        <f t="shared" si="114"/>
        <v>9.4107127903414402E-4</v>
      </c>
      <c r="HD102">
        <f t="shared" si="115"/>
        <v>1.5038599286619197E-3</v>
      </c>
      <c r="HE102">
        <f t="shared" si="116"/>
        <v>1.7740454931662241E-3</v>
      </c>
      <c r="HF102">
        <f t="shared" si="117"/>
        <v>1.0042217501219279E-3</v>
      </c>
      <c r="HG102">
        <f t="shared" si="118"/>
        <v>5.029593890822679E-4</v>
      </c>
      <c r="HH102">
        <f t="shared" si="119"/>
        <v>1.9553213655357522E-3</v>
      </c>
      <c r="HI102">
        <f t="shared" si="120"/>
        <v>8.3545758404991993E-4</v>
      </c>
      <c r="HJ102">
        <f t="shared" si="121"/>
        <v>1.3127208614557601E-3</v>
      </c>
      <c r="HK102">
        <f t="shared" si="122"/>
        <v>1.3153488725973998E-3</v>
      </c>
      <c r="HL102">
        <f t="shared" si="123"/>
        <v>1.6992567319371998E-3</v>
      </c>
      <c r="HM102">
        <f t="shared" si="124"/>
        <v>1.3866297598003198E-3</v>
      </c>
      <c r="HN102">
        <f t="shared" si="125"/>
        <v>1.3279787574731997E-3</v>
      </c>
      <c r="HO102">
        <f t="shared" si="126"/>
        <v>1.4811018622302198E-3</v>
      </c>
      <c r="HP102">
        <f t="shared" si="127"/>
        <v>8.8233371822173188E-4</v>
      </c>
      <c r="HQ102">
        <f t="shared" si="128"/>
        <v>8.9149793088383984E-4</v>
      </c>
      <c r="HR102">
        <f t="shared" si="129"/>
        <v>1.2806269697917918E-3</v>
      </c>
      <c r="HS102">
        <f t="shared" si="130"/>
        <v>1.3562982979493442E-3</v>
      </c>
      <c r="HT102">
        <f t="shared" si="131"/>
        <v>1.0575778088477519E-3</v>
      </c>
      <c r="HU102">
        <f t="shared" si="132"/>
        <v>1.31828079748008E-3</v>
      </c>
      <c r="HV102">
        <f t="shared" si="133"/>
        <v>9.7737053738372777E-4</v>
      </c>
      <c r="HW102">
        <f t="shared" si="134"/>
        <v>1.5682839946266119E-3</v>
      </c>
      <c r="HX102">
        <f t="shared" si="135"/>
        <v>9.8043709715455981E-4</v>
      </c>
      <c r="HY102">
        <f t="shared" si="136"/>
        <v>1.7117630328361681E-3</v>
      </c>
      <c r="HZ102">
        <f t="shared" si="137"/>
        <v>8.346024723132001E-4</v>
      </c>
      <c r="IA102">
        <f t="shared" si="138"/>
        <v>1.3453552384414559E-3</v>
      </c>
      <c r="IB102">
        <f t="shared" si="139"/>
        <v>1.1072606904907478E-3</v>
      </c>
      <c r="IC102">
        <f t="shared" si="140"/>
        <v>1.0909082687841599E-3</v>
      </c>
      <c r="ID102">
        <f t="shared" si="141"/>
        <v>1.591873770098676E-3</v>
      </c>
      <c r="IE102">
        <f t="shared" si="142"/>
        <v>1.4641782453912757E-3</v>
      </c>
      <c r="IF102">
        <f t="shared" si="143"/>
        <v>1.003476021308016E-3</v>
      </c>
      <c r="IG102">
        <f t="shared" si="144"/>
        <v>1.2652244748881879E-3</v>
      </c>
      <c r="IH102">
        <f t="shared" si="145"/>
        <v>9.4863698212694378E-4</v>
      </c>
      <c r="II102">
        <f t="shared" si="146"/>
        <v>6.4355326328473597E-4</v>
      </c>
      <c r="IJ102">
        <f t="shared" si="147"/>
        <v>9.6774696327227186E-4</v>
      </c>
      <c r="IK102">
        <f t="shared" si="148"/>
        <v>7.2182896167460788E-4</v>
      </c>
      <c r="IL102">
        <f t="shared" si="149"/>
        <v>5.2350647736733194E-4</v>
      </c>
      <c r="IM102">
        <f t="shared" si="150"/>
        <v>1.0460603149378199E-3</v>
      </c>
      <c r="IN102">
        <f t="shared" si="151"/>
        <v>8.7528154371147992E-4</v>
      </c>
      <c r="IO102">
        <f t="shared" si="152"/>
        <v>5.543741411583959E-4</v>
      </c>
      <c r="IP102">
        <f t="shared" si="153"/>
        <v>1.3545635624221918E-3</v>
      </c>
      <c r="IQ102">
        <f t="shared" si="154"/>
        <v>1.1086940992779959E-3</v>
      </c>
      <c r="IR102">
        <f t="shared" si="155"/>
        <v>1.1556998555247598E-3</v>
      </c>
      <c r="IS102">
        <f t="shared" si="156"/>
        <v>1.3712430916139441E-3</v>
      </c>
      <c r="IT102">
        <f t="shared" si="157"/>
        <v>9.0495053994677204E-4</v>
      </c>
      <c r="IU102">
        <f t="shared" si="158"/>
        <v>1.0076463214872319E-3</v>
      </c>
      <c r="IV102">
        <f t="shared" si="159"/>
        <v>9.0779438650185999E-4</v>
      </c>
      <c r="IW102">
        <f t="shared" si="160"/>
        <v>8.8882985739475193E-4</v>
      </c>
      <c r="IX102">
        <f t="shared" si="161"/>
        <v>1.8691867273259242E-3</v>
      </c>
      <c r="IY102">
        <f t="shared" si="162"/>
        <v>1.1567103539442359E-3</v>
      </c>
      <c r="IZ102">
        <f t="shared" si="163"/>
        <v>1.5636988142724917E-3</v>
      </c>
      <c r="JA102">
        <f t="shared" si="164"/>
        <v>1.0545762261725277E-3</v>
      </c>
      <c r="JB102">
        <f t="shared" si="165"/>
        <v>1.2738394279969598E-3</v>
      </c>
      <c r="JC102">
        <f t="shared" si="166"/>
        <v>1.4834394246684599E-3</v>
      </c>
      <c r="JD102">
        <f t="shared" si="167"/>
        <v>1.0094333937519999E-3</v>
      </c>
      <c r="JE102">
        <f t="shared" si="168"/>
        <v>1.3544347930819476E-3</v>
      </c>
      <c r="JF102">
        <f t="shared" si="169"/>
        <v>4.3408386820394394E-4</v>
      </c>
      <c r="JG102">
        <f t="shared" si="170"/>
        <v>7.7706264141472008E-4</v>
      </c>
      <c r="JH102">
        <f t="shared" si="171"/>
        <v>3.9966517317204794E-4</v>
      </c>
      <c r="JI102">
        <f t="shared" si="172"/>
        <v>1.1603649488392239E-3</v>
      </c>
      <c r="JJ102">
        <f t="shared" si="173"/>
        <v>1.7136680654525837E-3</v>
      </c>
      <c r="JK102">
        <f t="shared" si="174"/>
        <v>1.0729146422513997E-3</v>
      </c>
      <c r="JL102">
        <f t="shared" si="111"/>
        <v>1.1080595861938198E-3</v>
      </c>
      <c r="JM102">
        <f t="shared" si="104"/>
        <v>8.9042763206060389E-4</v>
      </c>
      <c r="JN102">
        <f t="shared" si="107"/>
        <v>1.0112016740883719E-3</v>
      </c>
      <c r="JO102">
        <f t="shared" si="108"/>
        <v>2.0126744422467716E-3</v>
      </c>
      <c r="JP102">
        <f t="shared" si="176"/>
        <v>1.2552900771903438E-3</v>
      </c>
      <c r="JQ102">
        <f t="shared" si="177"/>
        <v>1.52181357998022E-3</v>
      </c>
      <c r="JR102">
        <f t="shared" si="178"/>
        <v>1.2417725788139999E-3</v>
      </c>
      <c r="JS102">
        <f t="shared" si="179"/>
        <v>9.0622803229753598E-4</v>
      </c>
      <c r="JT102">
        <f t="shared" si="180"/>
        <v>1.257270981540048E-3</v>
      </c>
      <c r="JU102">
        <f t="shared" si="181"/>
        <v>1.2721327777643519E-3</v>
      </c>
      <c r="JV102">
        <f t="shared" si="182"/>
        <v>1.1161361382167761E-3</v>
      </c>
      <c r="JW102">
        <f t="shared" si="183"/>
        <v>9.8812149833115586E-4</v>
      </c>
      <c r="JX102">
        <f t="shared" si="184"/>
        <v>1.270466703773696E-3</v>
      </c>
      <c r="JY102">
        <f t="shared" si="185"/>
        <v>6.816160615929919E-4</v>
      </c>
      <c r="JZ102">
        <f t="shared" si="186"/>
        <v>9.5370550623039582E-4</v>
      </c>
      <c r="KA102">
        <f t="shared" si="187"/>
        <v>1.196345892252192E-3</v>
      </c>
      <c r="KB102">
        <f t="shared" si="188"/>
        <v>9.2844351971170796E-4</v>
      </c>
      <c r="KC102">
        <f t="shared" si="189"/>
        <v>1.4739755070344038E-3</v>
      </c>
      <c r="KD102">
        <f t="shared" si="190"/>
        <v>9.8976916518827207E-4</v>
      </c>
      <c r="KE102">
        <f t="shared" si="175"/>
        <v>4.9096287116029197E-4</v>
      </c>
      <c r="KF102">
        <f t="shared" si="191"/>
        <v>2.1503623839999996E-3</v>
      </c>
      <c r="KG102">
        <f t="shared" si="192"/>
        <v>8.2739020890664795E-4</v>
      </c>
      <c r="KH102">
        <f t="shared" si="193"/>
        <v>7.9047926344068004E-4</v>
      </c>
      <c r="KI102">
        <f t="shared" si="194"/>
        <v>6.9972996401684786E-4</v>
      </c>
      <c r="KJ102">
        <f t="shared" si="195"/>
        <v>1.4538415888639999E-3</v>
      </c>
      <c r="KK102">
        <f t="shared" si="196"/>
        <v>8.5716531197569193E-4</v>
      </c>
      <c r="KL102">
        <f t="shared" si="197"/>
        <v>1.2197403898067318E-3</v>
      </c>
      <c r="KM102">
        <f t="shared" si="198"/>
        <v>6.4501684299359994E-4</v>
      </c>
      <c r="KN102">
        <f t="shared" si="199"/>
        <v>1.3198600358199999E-3</v>
      </c>
      <c r="KO102">
        <f t="shared" si="200"/>
        <v>1.5556027667187836E-3</v>
      </c>
      <c r="KP102">
        <f t="shared" si="109"/>
        <v>8.0687647734597199E-4</v>
      </c>
      <c r="KQ102">
        <f t="shared" si="110"/>
        <v>5.4142697530246402E-4</v>
      </c>
      <c r="KR102">
        <f t="shared" si="201"/>
        <v>5.857337464849399E-4</v>
      </c>
      <c r="KS102">
        <f t="shared" si="202"/>
        <v>8.4544895118729597E-4</v>
      </c>
      <c r="KT102">
        <f t="shared" si="203"/>
        <v>1.3372754102830718E-3</v>
      </c>
    </row>
    <row r="103" spans="1:306" x14ac:dyDescent="0.25">
      <c r="A103" s="22">
        <v>9.2999999999999997E-5</v>
      </c>
      <c r="C103">
        <v>4.5338000000000003E-2</v>
      </c>
      <c r="E103">
        <v>0.488788</v>
      </c>
      <c r="F103">
        <v>0.33344600000000002</v>
      </c>
      <c r="G103">
        <v>0.40801700000000002</v>
      </c>
      <c r="H103">
        <v>0.39005499999999999</v>
      </c>
      <c r="I103">
        <v>0.44994899999999999</v>
      </c>
      <c r="J103">
        <v>0.37293300000000001</v>
      </c>
      <c r="K103">
        <v>0.34897600000000001</v>
      </c>
      <c r="L103">
        <v>0.39364700000000002</v>
      </c>
      <c r="M103">
        <v>0.35895100000000002</v>
      </c>
      <c r="N103">
        <v>0.44015900000000002</v>
      </c>
      <c r="O103">
        <v>0.37713000000000002</v>
      </c>
      <c r="P103">
        <v>0.38311899999999999</v>
      </c>
      <c r="Q103">
        <v>0.41609699999999999</v>
      </c>
      <c r="R103">
        <v>0.35652600000000001</v>
      </c>
      <c r="S103">
        <v>0.43579899999999999</v>
      </c>
      <c r="T103">
        <v>0.42339300000000002</v>
      </c>
      <c r="U103">
        <v>0.381326</v>
      </c>
      <c r="V103">
        <v>0.40086300000000002</v>
      </c>
      <c r="W103">
        <v>0.486483</v>
      </c>
      <c r="X103">
        <v>0.42942200000000003</v>
      </c>
      <c r="Y103">
        <v>0.39390399999999998</v>
      </c>
      <c r="Z103">
        <v>0.45107399999999997</v>
      </c>
      <c r="AA103">
        <v>0.48432599999999998</v>
      </c>
      <c r="AB103">
        <v>0.402891</v>
      </c>
      <c r="AC103">
        <v>0.39706200000000003</v>
      </c>
      <c r="AD103">
        <v>0.41843200000000003</v>
      </c>
      <c r="AE103">
        <v>0.48265200000000003</v>
      </c>
      <c r="AF103">
        <v>0.52177799999999996</v>
      </c>
      <c r="AG103">
        <v>0.43614599999999998</v>
      </c>
      <c r="AH103">
        <v>0.42550900000000003</v>
      </c>
      <c r="AI103">
        <v>0.48421199999999998</v>
      </c>
      <c r="AJ103">
        <v>0.47962700000000003</v>
      </c>
      <c r="AK103">
        <v>0.41181899999999999</v>
      </c>
      <c r="AL103">
        <v>0.52489699999999995</v>
      </c>
      <c r="AM103">
        <v>0.39195799999999997</v>
      </c>
      <c r="AN103">
        <v>0.28219</v>
      </c>
      <c r="AO103">
        <v>0.29950399999999999</v>
      </c>
      <c r="AP103">
        <v>0.46168399999999998</v>
      </c>
      <c r="AQ103">
        <v>0.44833000000000001</v>
      </c>
      <c r="AR103">
        <v>0.26554499999999998</v>
      </c>
      <c r="AS103">
        <v>0.49906800000000001</v>
      </c>
      <c r="AT103">
        <v>0.38387900000000003</v>
      </c>
      <c r="AU103">
        <v>0.23180600000000001</v>
      </c>
      <c r="AV103">
        <v>0.46399499999999999</v>
      </c>
      <c r="AW103">
        <v>0.42901699999999998</v>
      </c>
      <c r="AX103">
        <v>0.46086700000000003</v>
      </c>
      <c r="AY103">
        <v>0.39046500000000001</v>
      </c>
      <c r="AZ103">
        <v>0.47429399999999999</v>
      </c>
      <c r="BA103">
        <v>0.44638</v>
      </c>
      <c r="BB103">
        <v>0.39581899999999998</v>
      </c>
      <c r="BC103">
        <v>0.45360899999999998</v>
      </c>
      <c r="BD103">
        <v>0.37302299999999999</v>
      </c>
      <c r="BE103">
        <v>0.63482000000000005</v>
      </c>
      <c r="BF103">
        <v>0.41656799999999999</v>
      </c>
      <c r="BG103">
        <v>0.38042199999999998</v>
      </c>
      <c r="BH103">
        <v>0.34639599999999998</v>
      </c>
      <c r="BI103">
        <v>0.38698500000000002</v>
      </c>
      <c r="BJ103">
        <v>0.371867</v>
      </c>
      <c r="BK103">
        <v>0.42701600000000001</v>
      </c>
      <c r="BL103">
        <v>0.35913800000000001</v>
      </c>
      <c r="BM103">
        <v>0.52152100000000001</v>
      </c>
      <c r="BN103">
        <v>0.25991999999999998</v>
      </c>
      <c r="BO103">
        <v>0.44316100000000003</v>
      </c>
      <c r="BP103">
        <v>0.47634100000000001</v>
      </c>
      <c r="BQ103">
        <v>0.44102400000000003</v>
      </c>
      <c r="BR103">
        <v>0.43225200000000003</v>
      </c>
      <c r="BS103">
        <v>0.38912999999999998</v>
      </c>
      <c r="BT103">
        <v>0.73073699999999997</v>
      </c>
      <c r="BU103">
        <v>0.31998100000000002</v>
      </c>
      <c r="BV103">
        <v>0.52241899999999997</v>
      </c>
      <c r="BW103">
        <v>0.37409300000000001</v>
      </c>
      <c r="BX103">
        <v>0.462588</v>
      </c>
      <c r="BY103">
        <v>0.39200600000000002</v>
      </c>
      <c r="BZ103">
        <v>0.34913699999999998</v>
      </c>
      <c r="CA103">
        <v>0.37823400000000001</v>
      </c>
      <c r="CB103">
        <v>0.39994400000000002</v>
      </c>
      <c r="CC103">
        <v>0.43554999999999999</v>
      </c>
      <c r="CD103">
        <v>0.40511999999999998</v>
      </c>
      <c r="CE103">
        <v>0.21451400000000001</v>
      </c>
      <c r="CF103">
        <v>0.41534500000000002</v>
      </c>
      <c r="CG103">
        <v>0.33093499999999998</v>
      </c>
      <c r="CH103">
        <v>0.37909399999999999</v>
      </c>
      <c r="CI103">
        <v>0.46510699999999999</v>
      </c>
      <c r="CJ103">
        <v>0.28405999999999998</v>
      </c>
      <c r="CK103">
        <v>0.30280400000000002</v>
      </c>
      <c r="CL103">
        <v>0.39354299999999998</v>
      </c>
      <c r="CM103">
        <v>1</v>
      </c>
      <c r="CN103">
        <v>0.51043799999999995</v>
      </c>
      <c r="CO103">
        <v>0.31285499999999999</v>
      </c>
      <c r="CP103">
        <v>0.45222600000000002</v>
      </c>
      <c r="CQ103">
        <v>0.41242499999999999</v>
      </c>
      <c r="CR103">
        <v>0.40364100000000003</v>
      </c>
      <c r="CS103">
        <v>0.29843199999999998</v>
      </c>
      <c r="CT103">
        <v>0.36851200000000001</v>
      </c>
      <c r="CU103">
        <v>0.37782900000000003</v>
      </c>
      <c r="CV103">
        <v>0.35098499999999999</v>
      </c>
      <c r="CW103">
        <v>0.336953</v>
      </c>
      <c r="CX103">
        <v>0.41566599999999998</v>
      </c>
      <c r="CY103">
        <v>0.56820800000000005</v>
      </c>
      <c r="CZ103">
        <v>0.52777499999999999</v>
      </c>
      <c r="DB103">
        <v>1.718038172E-3</v>
      </c>
      <c r="DC103">
        <v>2.2548854300000003E-3</v>
      </c>
      <c r="DD103">
        <v>2.1906414840000004E-3</v>
      </c>
      <c r="DE103">
        <v>1.9557453060000001E-3</v>
      </c>
      <c r="DF103">
        <v>1.6270448060000003E-3</v>
      </c>
      <c r="DG103">
        <v>2.0474640800000003E-3</v>
      </c>
      <c r="DH103">
        <v>2.4858372020000003E-3</v>
      </c>
      <c r="DI103">
        <v>1.5502875720000001E-3</v>
      </c>
      <c r="DJ103">
        <v>1.5777170619999999E-3</v>
      </c>
      <c r="DK103">
        <v>2.9450658040000004E-3</v>
      </c>
      <c r="DL103">
        <v>1.35696634E-3</v>
      </c>
      <c r="DM103">
        <v>2.1357371660000002E-3</v>
      </c>
      <c r="DN103">
        <v>1.9309454200000004E-3</v>
      </c>
      <c r="DO103">
        <v>2.2827683000000002E-3</v>
      </c>
      <c r="DP103">
        <v>2.13904684E-3</v>
      </c>
      <c r="DQ103">
        <v>2.3203988400000001E-3</v>
      </c>
      <c r="DR103">
        <v>2.6470591300000001E-3</v>
      </c>
      <c r="DS103">
        <v>1.7002203380000001E-3</v>
      </c>
      <c r="DT103">
        <v>1.59952464E-3</v>
      </c>
      <c r="DU103">
        <v>2.2024747020000001E-3</v>
      </c>
      <c r="DV103">
        <v>2.130976676E-3</v>
      </c>
      <c r="DW103">
        <v>1.7965635880000002E-3</v>
      </c>
      <c r="DX103">
        <v>2.4506095760000002E-3</v>
      </c>
      <c r="DY103">
        <v>1.8945843440000001E-3</v>
      </c>
      <c r="DZ103">
        <v>2.2500796020000001E-3</v>
      </c>
      <c r="EA103">
        <v>1.8962165120000002E-3</v>
      </c>
      <c r="EB103">
        <v>2.339712828E-3</v>
      </c>
      <c r="EC103">
        <v>1.4197594700000001E-3</v>
      </c>
      <c r="ED103">
        <v>2.1234505680000001E-3</v>
      </c>
      <c r="EE103">
        <v>1.716179314E-3</v>
      </c>
      <c r="EF103">
        <v>1.8797134799999999E-3</v>
      </c>
      <c r="EG103">
        <v>2.0621082540000003E-3</v>
      </c>
      <c r="EH103">
        <v>2.3000420780000001E-3</v>
      </c>
      <c r="EI103">
        <v>2.0639671120000003E-3</v>
      </c>
      <c r="EJ103">
        <v>1.988660694E-3</v>
      </c>
      <c r="EK103">
        <v>1.9754219980000001E-3</v>
      </c>
      <c r="EL103">
        <v>1.5030453760000002E-3</v>
      </c>
      <c r="EM103">
        <v>1.8006440080000001E-3</v>
      </c>
      <c r="EN103">
        <v>1.493796424E-3</v>
      </c>
      <c r="EO103">
        <v>1.4105105180000001E-3</v>
      </c>
      <c r="EP103">
        <v>1.7770229100000001E-3</v>
      </c>
      <c r="EQ103">
        <v>1.4803310380000002E-3</v>
      </c>
      <c r="ER103">
        <v>1.525941066E-3</v>
      </c>
      <c r="ES103">
        <v>2.269892308E-3</v>
      </c>
      <c r="ET103">
        <v>1.6412809379999999E-3</v>
      </c>
      <c r="EU103">
        <v>2.0977892599999999E-3</v>
      </c>
      <c r="EV103">
        <v>2.0908525460000002E-3</v>
      </c>
      <c r="EW103">
        <v>1.5578590180000003E-3</v>
      </c>
      <c r="EX103">
        <v>1.8403600960000004E-3</v>
      </c>
      <c r="EY103">
        <v>2.0163168740000002E-3</v>
      </c>
      <c r="EZ103">
        <v>1.8876929680000001E-3</v>
      </c>
      <c r="FA103">
        <v>2.6346365180000002E-3</v>
      </c>
      <c r="FB103">
        <v>2.2815441740000001E-3</v>
      </c>
      <c r="FC103">
        <v>2.2289520940000002E-3</v>
      </c>
      <c r="FD103">
        <v>1.9518915760000002E-3</v>
      </c>
      <c r="FE103">
        <v>2.2990899800000002E-3</v>
      </c>
      <c r="FF103">
        <v>2.6433414140000001E-3</v>
      </c>
      <c r="FG103">
        <v>1.9562440240000001E-3</v>
      </c>
      <c r="FH103">
        <v>2.116332502E-3</v>
      </c>
      <c r="FI103">
        <v>1.171851286E-3</v>
      </c>
      <c r="FJ103">
        <v>1.5110248640000004E-3</v>
      </c>
      <c r="FK103">
        <v>1.293311788E-3</v>
      </c>
      <c r="FL103">
        <v>2.1119347159999999E-3</v>
      </c>
      <c r="FM103">
        <v>2.4204598060000001E-3</v>
      </c>
      <c r="FN103">
        <v>1.8656587000000001E-3</v>
      </c>
      <c r="FO103">
        <v>1.9742432100000001E-3</v>
      </c>
      <c r="FP103">
        <v>1.758978386E-3</v>
      </c>
      <c r="FQ103">
        <v>2.1880572180000002E-3</v>
      </c>
      <c r="FR103">
        <v>2.7462586740000005E-3</v>
      </c>
      <c r="FS103">
        <v>1.9090471660000001E-3</v>
      </c>
      <c r="FT103">
        <v>2.3629712220000001E-3</v>
      </c>
      <c r="FU103">
        <v>2.3745777500000002E-3</v>
      </c>
      <c r="FV103">
        <v>1.649215088E-3</v>
      </c>
      <c r="FW103">
        <v>2.0611561560000004E-3</v>
      </c>
      <c r="FX103">
        <v>2.0253391360000005E-3</v>
      </c>
      <c r="FY103">
        <v>1.9815879660000004E-3</v>
      </c>
      <c r="FZ103">
        <v>1.8833858580000003E-3</v>
      </c>
      <c r="GA103">
        <v>2.1972608320000001E-3</v>
      </c>
      <c r="GB103">
        <v>1.866882826E-3</v>
      </c>
      <c r="GC103">
        <v>1.856455086E-3</v>
      </c>
      <c r="GD103">
        <v>2.1302512680000003E-3</v>
      </c>
      <c r="GE103">
        <v>1.7935259419999999E-3</v>
      </c>
      <c r="GF103">
        <v>2.0392579019999999E-3</v>
      </c>
      <c r="GG103">
        <v>2.2642703960000002E-3</v>
      </c>
      <c r="GH103">
        <v>1.5449830260000003E-3</v>
      </c>
      <c r="GI103">
        <v>2.1024137360000001E-3</v>
      </c>
      <c r="GJ103">
        <v>2.0555342440000002E-3</v>
      </c>
      <c r="GK103">
        <v>1.7619706940000001E-3</v>
      </c>
      <c r="GL103">
        <v>1.466140244E-3</v>
      </c>
      <c r="GM103">
        <v>2.5389280000000002E-3</v>
      </c>
      <c r="GN103">
        <v>1.6238711460000001E-3</v>
      </c>
      <c r="GO103">
        <v>2.501342798E-3</v>
      </c>
      <c r="GP103">
        <v>1.7185368900000002E-3</v>
      </c>
      <c r="GQ103">
        <v>1.838546576E-3</v>
      </c>
      <c r="GR103">
        <v>2.338352688E-3</v>
      </c>
      <c r="GS103">
        <v>1.9085937860000002E-3</v>
      </c>
      <c r="GT103">
        <v>1.4285097040000001E-3</v>
      </c>
      <c r="GU103">
        <v>1.2447547900000001E-3</v>
      </c>
      <c r="GV103">
        <v>1.7883120720000002E-3</v>
      </c>
      <c r="GW103">
        <v>2.3913074720000004E-3</v>
      </c>
      <c r="GY103">
        <f t="shared" si="105"/>
        <v>8.3975644201553603E-4</v>
      </c>
      <c r="GZ103">
        <f t="shared" si="106"/>
        <v>7.518825270917801E-4</v>
      </c>
      <c r="HA103">
        <f t="shared" si="112"/>
        <v>8.9381896637722813E-4</v>
      </c>
      <c r="HB103">
        <f t="shared" si="113"/>
        <v>7.6284823533182998E-4</v>
      </c>
      <c r="HC103">
        <f t="shared" si="114"/>
        <v>7.3208718341489414E-4</v>
      </c>
      <c r="HD103">
        <f t="shared" si="115"/>
        <v>7.6356692174664009E-4</v>
      </c>
      <c r="HE103">
        <f t="shared" si="116"/>
        <v>8.6749752340515218E-4</v>
      </c>
      <c r="HF103">
        <f t="shared" si="117"/>
        <v>6.1026605185508407E-4</v>
      </c>
      <c r="HG103">
        <f t="shared" si="118"/>
        <v>5.6632311712196196E-4</v>
      </c>
      <c r="HH103">
        <f t="shared" si="119"/>
        <v>1.2962972192228364E-3</v>
      </c>
      <c r="HI103">
        <f t="shared" si="120"/>
        <v>5.1175271580420007E-4</v>
      </c>
      <c r="HJ103">
        <f t="shared" si="121"/>
        <v>8.1824148730075404E-4</v>
      </c>
      <c r="HK103">
        <f t="shared" si="122"/>
        <v>8.0346059642574016E-4</v>
      </c>
      <c r="HL103">
        <f t="shared" si="123"/>
        <v>8.1386625092580011E-4</v>
      </c>
      <c r="HM103">
        <f t="shared" si="124"/>
        <v>9.3219447382516E-4</v>
      </c>
      <c r="HN103">
        <f t="shared" si="125"/>
        <v>9.8244062606412004E-4</v>
      </c>
      <c r="HO103">
        <f t="shared" si="126"/>
        <v>1.00939246980638E-3</v>
      </c>
      <c r="HP103">
        <f t="shared" si="127"/>
        <v>6.8155542535169411E-4</v>
      </c>
      <c r="HQ103">
        <f t="shared" si="128"/>
        <v>7.7814154544111999E-4</v>
      </c>
      <c r="HR103">
        <f t="shared" si="129"/>
        <v>9.4579109148224406E-4</v>
      </c>
      <c r="HS103">
        <f t="shared" si="130"/>
        <v>8.3940023658310393E-4</v>
      </c>
      <c r="HT103">
        <f t="shared" si="131"/>
        <v>8.1038312389351201E-4</v>
      </c>
      <c r="HU103">
        <f t="shared" si="132"/>
        <v>1.186893933505776E-3</v>
      </c>
      <c r="HV103">
        <f t="shared" si="133"/>
        <v>7.6331098093850404E-4</v>
      </c>
      <c r="HW103">
        <f t="shared" si="134"/>
        <v>8.9342110692932405E-4</v>
      </c>
      <c r="HX103">
        <f t="shared" si="135"/>
        <v>7.9343766754918414E-4</v>
      </c>
      <c r="HY103">
        <f t="shared" si="136"/>
        <v>1.1292670758598561E-3</v>
      </c>
      <c r="HZ103">
        <f t="shared" si="137"/>
        <v>7.4079925673765999E-4</v>
      </c>
      <c r="IA103">
        <f t="shared" si="138"/>
        <v>9.2613447143092805E-4</v>
      </c>
      <c r="IB103">
        <f t="shared" si="139"/>
        <v>7.3024974372082601E-4</v>
      </c>
      <c r="IC103">
        <f t="shared" si="140"/>
        <v>9.1017982357775992E-4</v>
      </c>
      <c r="ID103">
        <f t="shared" si="141"/>
        <v>9.8904279554125818E-4</v>
      </c>
      <c r="IE103">
        <f t="shared" si="142"/>
        <v>9.4720102851988204E-4</v>
      </c>
      <c r="IF103">
        <f t="shared" si="143"/>
        <v>1.083370145187464E-3</v>
      </c>
      <c r="IG103">
        <f t="shared" si="144"/>
        <v>7.7947146829885196E-4</v>
      </c>
      <c r="IH103">
        <f t="shared" si="145"/>
        <v>5.5744433361561998E-4</v>
      </c>
      <c r="II103">
        <f t="shared" si="146"/>
        <v>4.5016810229350405E-4</v>
      </c>
      <c r="IJ103">
        <f t="shared" si="147"/>
        <v>8.3132852818947197E-4</v>
      </c>
      <c r="IK103">
        <f t="shared" si="148"/>
        <v>6.6971375077191995E-4</v>
      </c>
      <c r="IL103">
        <f t="shared" si="149"/>
        <v>3.7455401550230997E-4</v>
      </c>
      <c r="IM103">
        <f t="shared" si="150"/>
        <v>8.8685526964788007E-4</v>
      </c>
      <c r="IN103">
        <f t="shared" si="151"/>
        <v>5.6826799853640212E-4</v>
      </c>
      <c r="IO103">
        <f t="shared" si="152"/>
        <v>3.5372229474519602E-4</v>
      </c>
      <c r="IP103">
        <f t="shared" si="153"/>
        <v>1.0532186814504599E-3</v>
      </c>
      <c r="IQ103">
        <f t="shared" si="154"/>
        <v>7.0413742417794589E-4</v>
      </c>
      <c r="IR103">
        <f t="shared" si="155"/>
        <v>9.6680184288841997E-4</v>
      </c>
      <c r="IS103">
        <f t="shared" si="156"/>
        <v>8.1640473937389009E-4</v>
      </c>
      <c r="IT103">
        <f t="shared" si="157"/>
        <v>7.3888318508329219E-4</v>
      </c>
      <c r="IU103">
        <f t="shared" si="158"/>
        <v>8.2149993965248012E-4</v>
      </c>
      <c r="IV103">
        <f t="shared" si="159"/>
        <v>7.9809652874980608E-4</v>
      </c>
      <c r="IW103">
        <f t="shared" si="160"/>
        <v>8.5627451952151204E-4</v>
      </c>
      <c r="IX103">
        <f t="shared" si="161"/>
        <v>9.8278001785391403E-4</v>
      </c>
      <c r="IY103">
        <f t="shared" si="162"/>
        <v>1.4483698725386801E-3</v>
      </c>
      <c r="IZ103">
        <f t="shared" si="163"/>
        <v>9.2851011589339212E-4</v>
      </c>
      <c r="JA103">
        <f t="shared" si="164"/>
        <v>7.4254249712507202E-4</v>
      </c>
      <c r="JB103">
        <f t="shared" si="165"/>
        <v>7.9639557271208E-4</v>
      </c>
      <c r="JC103">
        <f t="shared" si="166"/>
        <v>1.0229334770967902E-3</v>
      </c>
      <c r="JD103">
        <f t="shared" si="167"/>
        <v>7.27462596472808E-4</v>
      </c>
      <c r="JE103">
        <f t="shared" si="168"/>
        <v>9.0370783967403203E-4</v>
      </c>
      <c r="JF103">
        <f t="shared" si="169"/>
        <v>4.2085632715146802E-4</v>
      </c>
      <c r="JG103">
        <f t="shared" si="170"/>
        <v>7.8803119809814424E-4</v>
      </c>
      <c r="JH103">
        <f t="shared" si="171"/>
        <v>3.3615759993695999E-4</v>
      </c>
      <c r="JI103">
        <f t="shared" si="172"/>
        <v>9.35927100677276E-4</v>
      </c>
      <c r="JJ103">
        <f t="shared" si="173"/>
        <v>1.152964244449846E-3</v>
      </c>
      <c r="JK103">
        <f t="shared" si="174"/>
        <v>8.2280026250880012E-4</v>
      </c>
      <c r="JL103">
        <f t="shared" si="111"/>
        <v>8.5337057600892014E-4</v>
      </c>
      <c r="JM103">
        <f t="shared" si="104"/>
        <v>6.8447125934418E-4</v>
      </c>
      <c r="JN103">
        <f t="shared" si="107"/>
        <v>1.598894367309666E-3</v>
      </c>
      <c r="JO103">
        <f t="shared" si="108"/>
        <v>8.787505967651942E-4</v>
      </c>
      <c r="JP103">
        <f t="shared" si="176"/>
        <v>9.9732251141455407E-4</v>
      </c>
      <c r="JQ103">
        <f t="shared" si="177"/>
        <v>8.8397099335164604E-4</v>
      </c>
      <c r="JR103">
        <f t="shared" si="178"/>
        <v>1.0984511722170001E-3</v>
      </c>
      <c r="JS103">
        <f t="shared" si="179"/>
        <v>6.4650220978652807E-4</v>
      </c>
      <c r="JT103">
        <f t="shared" si="180"/>
        <v>7.1962587683737213E-4</v>
      </c>
      <c r="JU103">
        <f t="shared" si="181"/>
        <v>7.6605212276582423E-4</v>
      </c>
      <c r="JV103">
        <f t="shared" si="182"/>
        <v>7.9252421747390419E-4</v>
      </c>
      <c r="JW103">
        <f t="shared" si="183"/>
        <v>8.2030871045190006E-4</v>
      </c>
      <c r="JX103">
        <f t="shared" si="184"/>
        <v>8.9015430825983995E-4</v>
      </c>
      <c r="JY103">
        <f t="shared" si="185"/>
        <v>4.0047250253656404E-4</v>
      </c>
      <c r="JZ103">
        <f t="shared" si="186"/>
        <v>7.7106933769467007E-4</v>
      </c>
      <c r="KA103">
        <f t="shared" si="187"/>
        <v>7.0497470337558003E-4</v>
      </c>
      <c r="KB103">
        <f t="shared" si="188"/>
        <v>6.7991492345654799E-4</v>
      </c>
      <c r="KC103">
        <f t="shared" si="189"/>
        <v>9.4847312502551395E-4</v>
      </c>
      <c r="KD103">
        <f t="shared" si="190"/>
        <v>6.4318864868776002E-4</v>
      </c>
      <c r="KE103">
        <f t="shared" si="175"/>
        <v>4.6782704020490411E-4</v>
      </c>
      <c r="KF103">
        <f t="shared" si="191"/>
        <v>8.2739020890664795E-4</v>
      </c>
      <c r="KG103">
        <f t="shared" si="192"/>
        <v>2.0555342440000002E-3</v>
      </c>
      <c r="KH103">
        <f t="shared" si="193"/>
        <v>8.9937679710397193E-4</v>
      </c>
      <c r="KI103">
        <f t="shared" si="194"/>
        <v>4.5868930603662001E-4</v>
      </c>
      <c r="KJ103">
        <f t="shared" si="195"/>
        <v>1.1481692537280001E-3</v>
      </c>
      <c r="KK103">
        <f t="shared" si="196"/>
        <v>6.6972505738905003E-4</v>
      </c>
      <c r="KL103">
        <f t="shared" si="197"/>
        <v>1.009644508327518E-3</v>
      </c>
      <c r="KM103">
        <f t="shared" si="198"/>
        <v>5.1286640115648006E-4</v>
      </c>
      <c r="KN103">
        <f t="shared" si="199"/>
        <v>6.7752647581491201E-4</v>
      </c>
      <c r="KO103">
        <f t="shared" si="200"/>
        <v>8.8349745775435202E-4</v>
      </c>
      <c r="KP103">
        <f t="shared" si="109"/>
        <v>6.6988778997921006E-4</v>
      </c>
      <c r="KQ103">
        <f t="shared" si="110"/>
        <v>4.8134063029191206E-4</v>
      </c>
      <c r="KR103">
        <f t="shared" si="201"/>
        <v>5.1740224454014001E-4</v>
      </c>
      <c r="KS103">
        <f t="shared" si="202"/>
        <v>1.0161332258069762E-3</v>
      </c>
      <c r="KT103">
        <f t="shared" si="203"/>
        <v>1.2620723010348001E-3</v>
      </c>
    </row>
    <row r="104" spans="1:306" x14ac:dyDescent="0.25">
      <c r="A104">
        <v>9.4200000000000002E-4</v>
      </c>
      <c r="C104">
        <v>3.8863000000000002E-2</v>
      </c>
      <c r="E104">
        <v>0.46521099999999999</v>
      </c>
      <c r="F104">
        <v>0.34617900000000001</v>
      </c>
      <c r="G104">
        <v>0.38668799999999998</v>
      </c>
      <c r="H104">
        <v>0.39101000000000002</v>
      </c>
      <c r="I104">
        <v>0.48027700000000001</v>
      </c>
      <c r="J104">
        <v>0.38336399999999998</v>
      </c>
      <c r="K104">
        <v>0.37668099999999999</v>
      </c>
      <c r="L104">
        <v>0.44017699999999998</v>
      </c>
      <c r="M104">
        <v>0.39392300000000002</v>
      </c>
      <c r="N104">
        <v>0.36904799999999999</v>
      </c>
      <c r="O104">
        <v>0.347663</v>
      </c>
      <c r="P104">
        <v>0.39954899999999999</v>
      </c>
      <c r="Q104">
        <v>0.45354899999999998</v>
      </c>
      <c r="R104">
        <v>0.33995199999999998</v>
      </c>
      <c r="S104">
        <v>0.46775600000000001</v>
      </c>
      <c r="T104">
        <v>0.48666300000000001</v>
      </c>
      <c r="U104">
        <v>0.40793600000000002</v>
      </c>
      <c r="V104">
        <v>0.45966000000000001</v>
      </c>
      <c r="W104">
        <v>0.48984800000000001</v>
      </c>
      <c r="X104">
        <v>0.53642199999999995</v>
      </c>
      <c r="Y104">
        <v>0.42605799999999999</v>
      </c>
      <c r="Z104">
        <v>0.44684400000000002</v>
      </c>
      <c r="AA104">
        <v>0.48570000000000002</v>
      </c>
      <c r="AB104">
        <v>0.46928399999999998</v>
      </c>
      <c r="AC104">
        <v>0.465117</v>
      </c>
      <c r="AD104">
        <v>0.48118100000000003</v>
      </c>
      <c r="AE104">
        <v>0.40860299999999999</v>
      </c>
      <c r="AF104">
        <v>0.517961</v>
      </c>
      <c r="AG104">
        <v>0.43916500000000003</v>
      </c>
      <c r="AH104">
        <v>0.41348699999999999</v>
      </c>
      <c r="AI104">
        <v>0.42881799999999998</v>
      </c>
      <c r="AJ104">
        <v>0.48310599999999998</v>
      </c>
      <c r="AK104">
        <v>0.42842799999999998</v>
      </c>
      <c r="AL104">
        <v>0.64777099999999999</v>
      </c>
      <c r="AM104">
        <v>0.39940900000000001</v>
      </c>
      <c r="AN104">
        <v>0.394899</v>
      </c>
      <c r="AO104">
        <v>0.49412299999999998</v>
      </c>
      <c r="AP104">
        <v>0.51963300000000001</v>
      </c>
      <c r="AQ104">
        <v>0.48758899999999999</v>
      </c>
      <c r="AR104">
        <v>0.40986099999999998</v>
      </c>
      <c r="AS104">
        <v>0.59485699999999997</v>
      </c>
      <c r="AT104">
        <v>0.37798100000000001</v>
      </c>
      <c r="AU104">
        <v>0.43879200000000002</v>
      </c>
      <c r="AV104">
        <v>0.531779</v>
      </c>
      <c r="AW104">
        <v>0.39643899999999999</v>
      </c>
      <c r="AX104">
        <v>0.55973600000000001</v>
      </c>
      <c r="AY104">
        <v>0.37270500000000001</v>
      </c>
      <c r="AZ104">
        <v>0.55183800000000005</v>
      </c>
      <c r="BA104">
        <v>0.470835</v>
      </c>
      <c r="BB104">
        <v>0.49330099999999999</v>
      </c>
      <c r="BC104">
        <v>0.49731399999999998</v>
      </c>
      <c r="BD104">
        <v>0.37468000000000001</v>
      </c>
      <c r="BE104">
        <v>0.54244000000000003</v>
      </c>
      <c r="BF104">
        <v>0.434309</v>
      </c>
      <c r="BG104">
        <v>0.37833800000000001</v>
      </c>
      <c r="BH104">
        <v>0.39428099999999999</v>
      </c>
      <c r="BI104">
        <v>0.44487900000000002</v>
      </c>
      <c r="BJ104">
        <v>0.444608</v>
      </c>
      <c r="BK104">
        <v>0.48575699999999999</v>
      </c>
      <c r="BL104">
        <v>0.386992</v>
      </c>
      <c r="BM104">
        <v>0.54505000000000003</v>
      </c>
      <c r="BN104">
        <v>0.35232400000000003</v>
      </c>
      <c r="BO104">
        <v>0.518424</v>
      </c>
      <c r="BP104">
        <v>0.50647699999999996</v>
      </c>
      <c r="BQ104">
        <v>0.45713599999999999</v>
      </c>
      <c r="BR104">
        <v>0.41588199999999997</v>
      </c>
      <c r="BS104">
        <v>0.48751499999999998</v>
      </c>
      <c r="BT104">
        <v>0.61197599999999996</v>
      </c>
      <c r="BU104">
        <v>0.33036300000000002</v>
      </c>
      <c r="BV104">
        <v>0.545844</v>
      </c>
      <c r="BW104">
        <v>0.33327499999999999</v>
      </c>
      <c r="BX104">
        <v>0.48417100000000002</v>
      </c>
      <c r="BY104">
        <v>0.45802399999999999</v>
      </c>
      <c r="BZ104">
        <v>0.476354</v>
      </c>
      <c r="CA104">
        <v>0.41979100000000003</v>
      </c>
      <c r="CB104">
        <v>0.46124700000000002</v>
      </c>
      <c r="CC104">
        <v>0.43918200000000002</v>
      </c>
      <c r="CD104">
        <v>0.478242</v>
      </c>
      <c r="CE104">
        <v>0.362904</v>
      </c>
      <c r="CF104">
        <v>0.44019900000000001</v>
      </c>
      <c r="CG104">
        <v>0.378272</v>
      </c>
      <c r="CH104">
        <v>0.445519</v>
      </c>
      <c r="CI104">
        <v>0.43911600000000001</v>
      </c>
      <c r="CJ104">
        <v>0.31635600000000003</v>
      </c>
      <c r="CK104">
        <v>0.44913900000000001</v>
      </c>
      <c r="CL104">
        <v>0.43863000000000002</v>
      </c>
      <c r="CM104">
        <v>0.51043799999999995</v>
      </c>
      <c r="CN104">
        <v>1</v>
      </c>
      <c r="CO104">
        <v>0.393374</v>
      </c>
      <c r="CP104">
        <v>0.48821900000000001</v>
      </c>
      <c r="CQ104">
        <v>0.42813200000000001</v>
      </c>
      <c r="CR104">
        <v>0.53124499999999997</v>
      </c>
      <c r="CS104">
        <v>0.435475</v>
      </c>
      <c r="CT104">
        <v>0.39409300000000003</v>
      </c>
      <c r="CU104">
        <v>0.35085899999999998</v>
      </c>
      <c r="CV104">
        <v>0.43666300000000002</v>
      </c>
      <c r="CW104">
        <v>0.339368</v>
      </c>
      <c r="CX104">
        <v>0.385324</v>
      </c>
      <c r="CY104">
        <v>0.62229800000000002</v>
      </c>
      <c r="CZ104">
        <v>0.67018200000000006</v>
      </c>
      <c r="DB104">
        <v>1.4726745219999999E-3</v>
      </c>
      <c r="DC104">
        <v>1.9328513050000001E-3</v>
      </c>
      <c r="DD104">
        <v>1.8777824340000001E-3</v>
      </c>
      <c r="DE104">
        <v>1.6764332310000001E-3</v>
      </c>
      <c r="DF104">
        <v>1.3946764810000001E-3</v>
      </c>
      <c r="DG104">
        <v>1.75505308E-3</v>
      </c>
      <c r="DH104">
        <v>2.1308194270000004E-3</v>
      </c>
      <c r="DI104">
        <v>1.3288814220000001E-3</v>
      </c>
      <c r="DJ104">
        <v>1.3523935369999999E-3</v>
      </c>
      <c r="DK104">
        <v>2.5244627540000003E-3</v>
      </c>
      <c r="DL104">
        <v>1.1631695899999999E-3</v>
      </c>
      <c r="DM104">
        <v>1.8307193410000001E-3</v>
      </c>
      <c r="DN104">
        <v>1.6551751700000002E-3</v>
      </c>
      <c r="DO104">
        <v>1.9567520500000002E-3</v>
      </c>
      <c r="DP104">
        <v>1.83355634E-3</v>
      </c>
      <c r="DQ104">
        <v>1.9890083400000004E-3</v>
      </c>
      <c r="DR104">
        <v>2.2690162550000003E-3</v>
      </c>
      <c r="DS104">
        <v>1.4574013629999999E-3</v>
      </c>
      <c r="DT104">
        <v>1.3710866399999999E-3</v>
      </c>
      <c r="DU104">
        <v>1.887925677E-3</v>
      </c>
      <c r="DV104">
        <v>1.8266387260000001E-3</v>
      </c>
      <c r="DW104">
        <v>1.5399852380000001E-3</v>
      </c>
      <c r="DX104">
        <v>2.1006228760000003E-3</v>
      </c>
      <c r="DY104">
        <v>1.6240070440000001E-3</v>
      </c>
      <c r="DZ104">
        <v>1.9287318270000001E-3</v>
      </c>
      <c r="EA104">
        <v>1.625406112E-3</v>
      </c>
      <c r="EB104">
        <v>2.0055639780000001E-3</v>
      </c>
      <c r="EC104">
        <v>1.2169948450000002E-3</v>
      </c>
      <c r="ED104">
        <v>1.8201874680000001E-3</v>
      </c>
      <c r="EE104">
        <v>1.471081139E-3</v>
      </c>
      <c r="EF104">
        <v>1.6112599799999999E-3</v>
      </c>
      <c r="EG104">
        <v>1.7676058290000002E-3</v>
      </c>
      <c r="EH104">
        <v>1.9715588530000001E-3</v>
      </c>
      <c r="EI104">
        <v>1.7691992120000002E-3</v>
      </c>
      <c r="EJ104">
        <v>1.7046477690000001E-3</v>
      </c>
      <c r="EK104">
        <v>1.6932997730000001E-3</v>
      </c>
      <c r="EL104">
        <v>1.288386176E-3</v>
      </c>
      <c r="EM104">
        <v>1.5434829080000002E-3</v>
      </c>
      <c r="EN104">
        <v>1.2804581239999999E-3</v>
      </c>
      <c r="EO104">
        <v>1.209066793E-3</v>
      </c>
      <c r="EP104">
        <v>1.5232352850000001E-3</v>
      </c>
      <c r="EQ104">
        <v>1.268915813E-3</v>
      </c>
      <c r="ER104">
        <v>1.3080119910000001E-3</v>
      </c>
      <c r="ES104">
        <v>1.9457149580000002E-3</v>
      </c>
      <c r="ET104">
        <v>1.4068794629999999E-3</v>
      </c>
      <c r="EU104">
        <v>1.7981910099999999E-3</v>
      </c>
      <c r="EV104">
        <v>1.7922449709999999E-3</v>
      </c>
      <c r="EW104">
        <v>1.3353715430000001E-3</v>
      </c>
      <c r="EX104">
        <v>1.5775268960000002E-3</v>
      </c>
      <c r="EY104">
        <v>1.7283541989999999E-3</v>
      </c>
      <c r="EZ104">
        <v>1.618099868E-3</v>
      </c>
      <c r="FA104">
        <v>2.2583677930000001E-3</v>
      </c>
      <c r="FB104">
        <v>1.9557027490000002E-3</v>
      </c>
      <c r="FC104">
        <v>1.9106216690000001E-3</v>
      </c>
      <c r="FD104">
        <v>1.6731298760000002E-3</v>
      </c>
      <c r="FE104">
        <v>1.9707427299999998E-3</v>
      </c>
      <c r="FF104">
        <v>2.2658294890000002E-3</v>
      </c>
      <c r="FG104">
        <v>1.676860724E-3</v>
      </c>
      <c r="FH104">
        <v>1.814085977E-3</v>
      </c>
      <c r="FI104">
        <v>1.004491961E-3</v>
      </c>
      <c r="FJ104">
        <v>1.2952260640000002E-3</v>
      </c>
      <c r="FK104">
        <v>1.1086059380000001E-3</v>
      </c>
      <c r="FL104">
        <v>1.810316266E-3</v>
      </c>
      <c r="FM104">
        <v>2.0747789809999998E-3</v>
      </c>
      <c r="FN104">
        <v>1.59921245E-3</v>
      </c>
      <c r="FO104">
        <v>1.692289335E-3</v>
      </c>
      <c r="FP104">
        <v>1.5077678109999999E-3</v>
      </c>
      <c r="FQ104">
        <v>1.875567243E-3</v>
      </c>
      <c r="FR104">
        <v>2.3540484990000003E-3</v>
      </c>
      <c r="FS104">
        <v>1.6364043410000001E-3</v>
      </c>
      <c r="FT104">
        <v>2.0255006970000002E-3</v>
      </c>
      <c r="FU104">
        <v>2.035449625E-3</v>
      </c>
      <c r="FV104">
        <v>1.4136804880000001E-3</v>
      </c>
      <c r="FW104">
        <v>1.7667897060000002E-3</v>
      </c>
      <c r="FX104">
        <v>1.7360879360000003E-3</v>
      </c>
      <c r="FY104">
        <v>1.6985851410000002E-3</v>
      </c>
      <c r="FZ104">
        <v>1.6144078830000002E-3</v>
      </c>
      <c r="GA104">
        <v>1.8834564320000002E-3</v>
      </c>
      <c r="GB104">
        <v>1.600261751E-3</v>
      </c>
      <c r="GC104">
        <v>1.591323261E-3</v>
      </c>
      <c r="GD104">
        <v>1.826016918E-3</v>
      </c>
      <c r="GE104">
        <v>1.5373814169999998E-3</v>
      </c>
      <c r="GF104">
        <v>1.748018877E-3</v>
      </c>
      <c r="GG104">
        <v>1.9408959460000001E-3</v>
      </c>
      <c r="GH104">
        <v>1.3243344510000001E-3</v>
      </c>
      <c r="GI104">
        <v>1.802155036E-3</v>
      </c>
      <c r="GJ104">
        <v>1.7619706940000001E-3</v>
      </c>
      <c r="GK104">
        <v>1.510332769E-3</v>
      </c>
      <c r="GL104">
        <v>1.256751694E-3</v>
      </c>
      <c r="GM104">
        <v>2.1763279999999999E-3</v>
      </c>
      <c r="GN104">
        <v>1.3919560710000001E-3</v>
      </c>
      <c r="GO104">
        <v>2.1441105730000002E-3</v>
      </c>
      <c r="GP104">
        <v>1.4731020150000002E-3</v>
      </c>
      <c r="GQ104">
        <v>1.5759723759999999E-3</v>
      </c>
      <c r="GR104">
        <v>2.0043980879999998E-3</v>
      </c>
      <c r="GS104">
        <v>1.6360157110000002E-3</v>
      </c>
      <c r="GT104">
        <v>1.224495404E-3</v>
      </c>
      <c r="GU104">
        <v>1.066983665E-3</v>
      </c>
      <c r="GV104">
        <v>1.5329121720000002E-3</v>
      </c>
      <c r="GW104">
        <v>2.0497900720000003E-3</v>
      </c>
      <c r="GY104">
        <f t="shared" si="105"/>
        <v>6.8510438705414196E-4</v>
      </c>
      <c r="GZ104">
        <f t="shared" si="106"/>
        <v>6.6911253191359501E-4</v>
      </c>
      <c r="HA104">
        <f t="shared" si="112"/>
        <v>7.2611593383859201E-4</v>
      </c>
      <c r="HB104">
        <f t="shared" si="113"/>
        <v>6.5550215765331008E-4</v>
      </c>
      <c r="HC104">
        <f t="shared" si="114"/>
        <v>6.6983103626523709E-4</v>
      </c>
      <c r="HD104">
        <f t="shared" si="115"/>
        <v>6.7282416896111998E-4</v>
      </c>
      <c r="HE104">
        <f t="shared" si="116"/>
        <v>8.0263919258178717E-4</v>
      </c>
      <c r="HF104">
        <f t="shared" si="117"/>
        <v>5.8494303769169404E-4</v>
      </c>
      <c r="HG104">
        <f t="shared" si="118"/>
        <v>5.3273891927565098E-4</v>
      </c>
      <c r="HH104">
        <f t="shared" si="119"/>
        <v>9.3164793043819206E-4</v>
      </c>
      <c r="HI104">
        <f t="shared" si="120"/>
        <v>4.0439102916816998E-4</v>
      </c>
      <c r="HJ104">
        <f t="shared" si="121"/>
        <v>7.3146208197720898E-4</v>
      </c>
      <c r="HK104">
        <f t="shared" si="122"/>
        <v>7.5070304317833008E-4</v>
      </c>
      <c r="HL104">
        <f t="shared" si="123"/>
        <v>6.6520177290160006E-4</v>
      </c>
      <c r="HM104">
        <f t="shared" si="124"/>
        <v>8.5765697937304007E-4</v>
      </c>
      <c r="HN104">
        <f t="shared" si="125"/>
        <v>9.6797676576942026E-4</v>
      </c>
      <c r="HO104">
        <f t="shared" si="126"/>
        <v>9.2561341499968017E-4</v>
      </c>
      <c r="HP104">
        <f t="shared" si="127"/>
        <v>6.6990911051658004E-4</v>
      </c>
      <c r="HQ104">
        <f t="shared" si="128"/>
        <v>6.7162404843071994E-4</v>
      </c>
      <c r="HR104">
        <f t="shared" si="129"/>
        <v>1.0127248675076939E-3</v>
      </c>
      <c r="HS104">
        <f t="shared" si="130"/>
        <v>7.7825404232210809E-4</v>
      </c>
      <c r="HT104">
        <f t="shared" si="131"/>
        <v>6.8813316368887209E-4</v>
      </c>
      <c r="HU104">
        <f t="shared" si="132"/>
        <v>1.0202725308732002E-3</v>
      </c>
      <c r="HV104">
        <f t="shared" si="133"/>
        <v>7.6212052163649596E-4</v>
      </c>
      <c r="HW104">
        <f t="shared" si="134"/>
        <v>8.9708596117875903E-4</v>
      </c>
      <c r="HX104">
        <f t="shared" si="135"/>
        <v>7.8211453837827207E-4</v>
      </c>
      <c r="HY104">
        <f t="shared" si="136"/>
        <v>8.1947945810273404E-4</v>
      </c>
      <c r="HZ104">
        <f t="shared" si="137"/>
        <v>6.303558669110451E-4</v>
      </c>
      <c r="IA104">
        <f t="shared" si="138"/>
        <v>7.9936262938422006E-4</v>
      </c>
      <c r="IB104">
        <f t="shared" si="139"/>
        <v>6.0827292692169303E-4</v>
      </c>
      <c r="IC104">
        <f t="shared" si="140"/>
        <v>6.909372821036399E-4</v>
      </c>
      <c r="ID104">
        <f t="shared" si="141"/>
        <v>8.5394098162487402E-4</v>
      </c>
      <c r="IE104">
        <f t="shared" si="142"/>
        <v>8.4467101627308397E-4</v>
      </c>
      <c r="IF104">
        <f t="shared" si="143"/>
        <v>1.146035942756452E-3</v>
      </c>
      <c r="IG104">
        <f t="shared" si="144"/>
        <v>6.8085166076852107E-4</v>
      </c>
      <c r="IH104">
        <f t="shared" si="145"/>
        <v>6.6868238705792703E-4</v>
      </c>
      <c r="II104">
        <f t="shared" si="146"/>
        <v>6.3662124244364803E-4</v>
      </c>
      <c r="IJ104">
        <f t="shared" si="147"/>
        <v>8.0204465393276408E-4</v>
      </c>
      <c r="IK104">
        <f t="shared" si="148"/>
        <v>6.2433729622303588E-4</v>
      </c>
      <c r="IL104">
        <f t="shared" si="149"/>
        <v>4.9554932484577297E-4</v>
      </c>
      <c r="IM104">
        <f t="shared" si="150"/>
        <v>9.06107171929245E-4</v>
      </c>
      <c r="IN104">
        <f t="shared" si="151"/>
        <v>4.7962606791355301E-4</v>
      </c>
      <c r="IO104">
        <f t="shared" si="152"/>
        <v>5.7394519755487206E-4</v>
      </c>
      <c r="IP104">
        <f t="shared" si="153"/>
        <v>1.034690354650282E-3</v>
      </c>
      <c r="IQ104">
        <f t="shared" si="154"/>
        <v>5.5774188743225696E-4</v>
      </c>
      <c r="IR104">
        <f t="shared" si="155"/>
        <v>1.0065122431733599E-3</v>
      </c>
      <c r="IS104">
        <f t="shared" si="156"/>
        <v>6.6797866191655494E-4</v>
      </c>
      <c r="IT104">
        <f t="shared" si="157"/>
        <v>7.3690876154603412E-4</v>
      </c>
      <c r="IU104">
        <f t="shared" si="158"/>
        <v>7.4275487607816009E-4</v>
      </c>
      <c r="IV104">
        <f t="shared" si="159"/>
        <v>8.5259885472089897E-4</v>
      </c>
      <c r="IW104">
        <f t="shared" si="160"/>
        <v>8.0470371775455201E-4</v>
      </c>
      <c r="IX104">
        <f t="shared" si="161"/>
        <v>8.4616524468124007E-4</v>
      </c>
      <c r="IY104">
        <f t="shared" si="162"/>
        <v>1.0608513991675601E-3</v>
      </c>
      <c r="IZ104">
        <f t="shared" si="163"/>
        <v>8.2980018644172101E-4</v>
      </c>
      <c r="JA104">
        <f t="shared" si="164"/>
        <v>6.3300861102608802E-4</v>
      </c>
      <c r="JB104">
        <f t="shared" si="165"/>
        <v>7.7702641432712989E-4</v>
      </c>
      <c r="JC104">
        <f t="shared" si="166"/>
        <v>1.0080199572368312E-3</v>
      </c>
      <c r="JD104">
        <f t="shared" si="167"/>
        <v>7.4554569277619201E-4</v>
      </c>
      <c r="JE104">
        <f t="shared" si="168"/>
        <v>8.8120496192958895E-4</v>
      </c>
      <c r="JF104">
        <f t="shared" si="169"/>
        <v>3.8873035297131201E-4</v>
      </c>
      <c r="JG104">
        <f t="shared" si="170"/>
        <v>7.0596296618320015E-4</v>
      </c>
      <c r="JH104">
        <f t="shared" si="171"/>
        <v>3.9058847849991204E-4</v>
      </c>
      <c r="JI104">
        <f t="shared" si="172"/>
        <v>9.3851139988478398E-4</v>
      </c>
      <c r="JJ104">
        <f t="shared" si="173"/>
        <v>1.0508278339599368E-3</v>
      </c>
      <c r="JK104">
        <f t="shared" si="174"/>
        <v>7.310575825432E-4</v>
      </c>
      <c r="JL104">
        <f t="shared" si="111"/>
        <v>7.0379267321846997E-4</v>
      </c>
      <c r="JM104">
        <f t="shared" si="104"/>
        <v>7.3505942437966491E-4</v>
      </c>
      <c r="JN104">
        <f t="shared" si="107"/>
        <v>1.147802139102168E-3</v>
      </c>
      <c r="JO104">
        <f t="shared" si="108"/>
        <v>7.7769052427513713E-4</v>
      </c>
      <c r="JP104">
        <f t="shared" si="176"/>
        <v>8.9322149110880405E-4</v>
      </c>
      <c r="JQ104">
        <f t="shared" si="177"/>
        <v>6.7504874479267505E-4</v>
      </c>
      <c r="JR104">
        <f t="shared" si="178"/>
        <v>9.8550568038587505E-4</v>
      </c>
      <c r="JS104">
        <f t="shared" si="179"/>
        <v>6.4749959183571201E-4</v>
      </c>
      <c r="JT104">
        <f t="shared" si="180"/>
        <v>8.4161734361192409E-4</v>
      </c>
      <c r="JU104">
        <f t="shared" si="181"/>
        <v>7.2879409074137617E-4</v>
      </c>
      <c r="JV104">
        <f t="shared" si="182"/>
        <v>7.8346730053082715E-4</v>
      </c>
      <c r="JW104">
        <f t="shared" si="183"/>
        <v>7.0901888287170614E-4</v>
      </c>
      <c r="JX104">
        <f t="shared" si="184"/>
        <v>9.0074797095254409E-4</v>
      </c>
      <c r="JY104">
        <f t="shared" si="185"/>
        <v>5.8074139048490403E-4</v>
      </c>
      <c r="JZ104">
        <f t="shared" si="186"/>
        <v>7.0049890816893906E-4</v>
      </c>
      <c r="KA104">
        <f t="shared" si="187"/>
        <v>6.9073107160569597E-4</v>
      </c>
      <c r="KB104">
        <f t="shared" si="188"/>
        <v>6.8493263152042295E-4</v>
      </c>
      <c r="KC104">
        <f t="shared" si="189"/>
        <v>7.6758305719273206E-4</v>
      </c>
      <c r="KD104">
        <f t="shared" si="190"/>
        <v>6.1401407789277607E-4</v>
      </c>
      <c r="KE104">
        <f t="shared" si="175"/>
        <v>5.9481025098768905E-4</v>
      </c>
      <c r="KF104">
        <f t="shared" si="191"/>
        <v>7.9047926344068004E-4</v>
      </c>
      <c r="KG104">
        <f t="shared" si="192"/>
        <v>8.9937679710397193E-4</v>
      </c>
      <c r="KH104">
        <f t="shared" si="193"/>
        <v>1.510332769E-3</v>
      </c>
      <c r="KI104">
        <f t="shared" si="194"/>
        <v>4.94373440875556E-4</v>
      </c>
      <c r="KJ104">
        <f t="shared" si="195"/>
        <v>1.062524679832E-3</v>
      </c>
      <c r="KK104">
        <f t="shared" si="196"/>
        <v>5.9594093658937202E-4</v>
      </c>
      <c r="KL104">
        <f t="shared" si="197"/>
        <v>1.1390480213533849E-3</v>
      </c>
      <c r="KM104">
        <f t="shared" si="198"/>
        <v>6.4149909998212503E-4</v>
      </c>
      <c r="KN104">
        <f t="shared" si="199"/>
        <v>6.2107968157496798E-4</v>
      </c>
      <c r="KO104">
        <f t="shared" si="200"/>
        <v>7.0326110875759185E-4</v>
      </c>
      <c r="KP104">
        <f t="shared" si="109"/>
        <v>7.1438752841239308E-4</v>
      </c>
      <c r="KQ104">
        <f t="shared" si="110"/>
        <v>4.1555455626467202E-4</v>
      </c>
      <c r="KR104">
        <f t="shared" si="201"/>
        <v>4.1113441373246003E-4</v>
      </c>
      <c r="KS104">
        <f t="shared" si="202"/>
        <v>9.539281788112561E-4</v>
      </c>
      <c r="KT104">
        <f t="shared" si="203"/>
        <v>1.3737324100331044E-3</v>
      </c>
    </row>
    <row r="105" spans="1:306" x14ac:dyDescent="0.25">
      <c r="A105">
        <v>-7.2900000000000005E-4</v>
      </c>
      <c r="C105">
        <v>3.2337999999999999E-2</v>
      </c>
      <c r="E105">
        <v>0.53096100000000002</v>
      </c>
      <c r="F105">
        <v>0.34813699999999997</v>
      </c>
      <c r="G105">
        <v>0.47630699999999998</v>
      </c>
      <c r="H105">
        <v>0.42357099999999998</v>
      </c>
      <c r="I105">
        <v>0.48645699999999997</v>
      </c>
      <c r="J105">
        <v>0.44935000000000003</v>
      </c>
      <c r="K105">
        <v>0.45182099999999997</v>
      </c>
      <c r="L105">
        <v>0.48993799999999998</v>
      </c>
      <c r="M105">
        <v>0.35489900000000002</v>
      </c>
      <c r="N105">
        <v>0.41329900000000003</v>
      </c>
      <c r="O105">
        <v>0.44439800000000002</v>
      </c>
      <c r="P105">
        <v>0.42551299999999997</v>
      </c>
      <c r="Q105">
        <v>0.476323</v>
      </c>
      <c r="R105">
        <v>0.48228399999999999</v>
      </c>
      <c r="S105">
        <v>0.44854699999999997</v>
      </c>
      <c r="T105">
        <v>0.46661900000000001</v>
      </c>
      <c r="U105">
        <v>0.45815800000000001</v>
      </c>
      <c r="V105">
        <v>0.45086999999999999</v>
      </c>
      <c r="W105">
        <v>0.539134</v>
      </c>
      <c r="X105">
        <v>0.39071600000000001</v>
      </c>
      <c r="Y105">
        <v>0.47417999999999999</v>
      </c>
      <c r="Z105">
        <v>0.51921799999999996</v>
      </c>
      <c r="AA105">
        <v>0.45967000000000002</v>
      </c>
      <c r="AB105">
        <v>0.45686399999999999</v>
      </c>
      <c r="AC105">
        <v>0.52030799999999999</v>
      </c>
      <c r="AD105">
        <v>0.393096</v>
      </c>
      <c r="AE105">
        <v>0.44246200000000002</v>
      </c>
      <c r="AF105">
        <v>0.430363</v>
      </c>
      <c r="AG105">
        <v>0.53401299999999996</v>
      </c>
      <c r="AH105">
        <v>0.53647199999999995</v>
      </c>
      <c r="AI105">
        <v>0.53620100000000004</v>
      </c>
      <c r="AJ105">
        <v>0.45619500000000002</v>
      </c>
      <c r="AK105">
        <v>0.42809399999999997</v>
      </c>
      <c r="AL105">
        <v>0.438726</v>
      </c>
      <c r="AM105">
        <v>0.44925599999999999</v>
      </c>
      <c r="AN105">
        <v>0.39888699999999999</v>
      </c>
      <c r="AO105">
        <v>0.39899099999999998</v>
      </c>
      <c r="AP105">
        <v>0.43398599999999998</v>
      </c>
      <c r="AQ105">
        <v>0.50210500000000002</v>
      </c>
      <c r="AR105">
        <v>0.38386500000000001</v>
      </c>
      <c r="AS105">
        <v>0.42501899999999998</v>
      </c>
      <c r="AT105">
        <v>0.46900599999999998</v>
      </c>
      <c r="AU105">
        <v>0.37487599999999999</v>
      </c>
      <c r="AV105">
        <v>0.45406800000000003</v>
      </c>
      <c r="AW105">
        <v>0.47511500000000001</v>
      </c>
      <c r="AX105">
        <v>0.442826</v>
      </c>
      <c r="AY105">
        <v>0.38879200000000003</v>
      </c>
      <c r="AZ105">
        <v>0.40031499999999998</v>
      </c>
      <c r="BA105">
        <v>0.50802499999999995</v>
      </c>
      <c r="BB105">
        <v>0.29711199999999999</v>
      </c>
      <c r="BC105">
        <v>0.47663800000000001</v>
      </c>
      <c r="BD105">
        <v>0.443413</v>
      </c>
      <c r="BE105">
        <v>0.454231</v>
      </c>
      <c r="BF105">
        <v>0.530829</v>
      </c>
      <c r="BG105">
        <v>0.46797299999999997</v>
      </c>
      <c r="BH105">
        <v>0.43894300000000003</v>
      </c>
      <c r="BI105">
        <v>0.38080700000000001</v>
      </c>
      <c r="BJ105">
        <v>0.43180800000000003</v>
      </c>
      <c r="BK105">
        <v>0.48956899999999998</v>
      </c>
      <c r="BL105">
        <v>0.39009199999999999</v>
      </c>
      <c r="BM105">
        <v>0.44703300000000001</v>
      </c>
      <c r="BN105">
        <v>0.38001000000000001</v>
      </c>
      <c r="BO105">
        <v>0.38772699999999999</v>
      </c>
      <c r="BP105">
        <v>0.50474300000000005</v>
      </c>
      <c r="BQ105">
        <v>0.47564299999999998</v>
      </c>
      <c r="BR105">
        <v>0.49464999999999998</v>
      </c>
      <c r="BS105">
        <v>0.380077</v>
      </c>
      <c r="BT105">
        <v>0.40987099999999999</v>
      </c>
      <c r="BU105">
        <v>0.47630299999999998</v>
      </c>
      <c r="BV105">
        <v>0.468167</v>
      </c>
      <c r="BW105">
        <v>0.50521400000000005</v>
      </c>
      <c r="BX105">
        <v>0.36230000000000001</v>
      </c>
      <c r="BY105">
        <v>0.43742500000000001</v>
      </c>
      <c r="BZ105">
        <v>0.49019600000000002</v>
      </c>
      <c r="CA105">
        <v>0.49565599999999999</v>
      </c>
      <c r="CB105">
        <v>0.39663500000000002</v>
      </c>
      <c r="CC105">
        <v>0.40983700000000001</v>
      </c>
      <c r="CD105">
        <v>0.448903</v>
      </c>
      <c r="CE105">
        <v>0.34479500000000002</v>
      </c>
      <c r="CF105">
        <v>0.43768600000000002</v>
      </c>
      <c r="CG105">
        <v>0.45153399999999999</v>
      </c>
      <c r="CH105">
        <v>0.44009199999999998</v>
      </c>
      <c r="CI105">
        <v>0.49794300000000002</v>
      </c>
      <c r="CJ105">
        <v>0.25715100000000002</v>
      </c>
      <c r="CK105">
        <v>0.36437000000000003</v>
      </c>
      <c r="CL105">
        <v>0.46661799999999998</v>
      </c>
      <c r="CM105">
        <v>0.31285499999999999</v>
      </c>
      <c r="CN105">
        <v>0.393374</v>
      </c>
      <c r="CO105">
        <v>1</v>
      </c>
      <c r="CP105">
        <v>0.52579699999999996</v>
      </c>
      <c r="CQ105">
        <v>0.47145100000000001</v>
      </c>
      <c r="CR105">
        <v>0.45780300000000002</v>
      </c>
      <c r="CS105">
        <v>0.38442399999999999</v>
      </c>
      <c r="CT105">
        <v>0.51602400000000004</v>
      </c>
      <c r="CU105">
        <v>0.40935899999999997</v>
      </c>
      <c r="CV105">
        <v>0.37434099999999998</v>
      </c>
      <c r="CW105">
        <v>0.369056</v>
      </c>
      <c r="CX105">
        <v>0.40843800000000002</v>
      </c>
      <c r="CY105">
        <v>0.44361699999999998</v>
      </c>
      <c r="CZ105">
        <v>0.455293</v>
      </c>
      <c r="DB105">
        <v>1.2254161719999998E-3</v>
      </c>
      <c r="DC105">
        <v>1.6083304300000001E-3</v>
      </c>
      <c r="DD105">
        <v>1.5625074839999999E-3</v>
      </c>
      <c r="DE105">
        <v>1.3949643059999999E-3</v>
      </c>
      <c r="DF105">
        <v>1.160513806E-3</v>
      </c>
      <c r="DG105">
        <v>1.4603840799999998E-3</v>
      </c>
      <c r="DH105">
        <v>1.773060202E-3</v>
      </c>
      <c r="DI105">
        <v>1.105765572E-3</v>
      </c>
      <c r="DJ105">
        <v>1.1253300619999999E-3</v>
      </c>
      <c r="DK105">
        <v>2.1006118039999999E-3</v>
      </c>
      <c r="DL105">
        <v>9.6787633999999994E-4</v>
      </c>
      <c r="DM105">
        <v>1.5233461660000001E-3</v>
      </c>
      <c r="DN105">
        <v>1.3772754200000001E-3</v>
      </c>
      <c r="DO105">
        <v>1.6282183E-3</v>
      </c>
      <c r="DP105">
        <v>1.5257068399999998E-3</v>
      </c>
      <c r="DQ105">
        <v>1.6550588399999999E-3</v>
      </c>
      <c r="DR105">
        <v>1.8880541299999998E-3</v>
      </c>
      <c r="DS105">
        <v>1.2127073379999999E-3</v>
      </c>
      <c r="DT105">
        <v>1.1408846399999998E-3</v>
      </c>
      <c r="DU105">
        <v>1.5709477019999999E-3</v>
      </c>
      <c r="DV105">
        <v>1.5199506760000001E-3</v>
      </c>
      <c r="DW105">
        <v>1.2814255879999999E-3</v>
      </c>
      <c r="DX105">
        <v>1.747933576E-3</v>
      </c>
      <c r="DY105">
        <v>1.3513403439999998E-3</v>
      </c>
      <c r="DZ105">
        <v>1.6049026019999998E-3</v>
      </c>
      <c r="EA105">
        <v>1.3525045119999999E-3</v>
      </c>
      <c r="EB105">
        <v>1.6688348279999998E-3</v>
      </c>
      <c r="EC105">
        <v>1.01266447E-3</v>
      </c>
      <c r="ED105">
        <v>1.5145825680000001E-3</v>
      </c>
      <c r="EE105">
        <v>1.2240903139999998E-3</v>
      </c>
      <c r="EF105">
        <v>1.3407334799999998E-3</v>
      </c>
      <c r="EG105">
        <v>1.470829254E-3</v>
      </c>
      <c r="EH105">
        <v>1.6405390779999998E-3</v>
      </c>
      <c r="EI105">
        <v>1.4721551119999999E-3</v>
      </c>
      <c r="EJ105">
        <v>1.4184416939999999E-3</v>
      </c>
      <c r="EK105">
        <v>1.408998998E-3</v>
      </c>
      <c r="EL105">
        <v>1.0720693759999999E-3</v>
      </c>
      <c r="EM105">
        <v>1.284336008E-3</v>
      </c>
      <c r="EN105">
        <v>1.0654724239999999E-3</v>
      </c>
      <c r="EO105">
        <v>1.0060675179999999E-3</v>
      </c>
      <c r="EP105">
        <v>1.2674879099999999E-3</v>
      </c>
      <c r="EQ105">
        <v>1.055868038E-3</v>
      </c>
      <c r="ER105">
        <v>1.088400066E-3</v>
      </c>
      <c r="ES105">
        <v>1.619034308E-3</v>
      </c>
      <c r="ET105">
        <v>1.170667938E-3</v>
      </c>
      <c r="EU105">
        <v>1.4962792599999999E-3</v>
      </c>
      <c r="EV105">
        <v>1.4913315459999998E-3</v>
      </c>
      <c r="EW105">
        <v>1.1111660179999999E-3</v>
      </c>
      <c r="EX105">
        <v>1.3126640960000001E-3</v>
      </c>
      <c r="EY105">
        <v>1.4381678739999999E-3</v>
      </c>
      <c r="EZ105">
        <v>1.346424968E-3</v>
      </c>
      <c r="FA105">
        <v>1.879193518E-3</v>
      </c>
      <c r="FB105">
        <v>1.6273451739999998E-3</v>
      </c>
      <c r="FC105">
        <v>1.589833094E-3</v>
      </c>
      <c r="FD105">
        <v>1.3922155759999999E-3</v>
      </c>
      <c r="FE105">
        <v>1.6398599799999998E-3</v>
      </c>
      <c r="FF105">
        <v>1.8854024139999999E-3</v>
      </c>
      <c r="FG105">
        <v>1.3953200239999999E-3</v>
      </c>
      <c r="FH105">
        <v>1.5095055019999999E-3</v>
      </c>
      <c r="FI105">
        <v>8.3584028599999996E-4</v>
      </c>
      <c r="FJ105">
        <v>1.0777608640000001E-3</v>
      </c>
      <c r="FK105">
        <v>9.2247378799999993E-4</v>
      </c>
      <c r="FL105">
        <v>1.5063687159999999E-3</v>
      </c>
      <c r="FM105">
        <v>1.7264288059999999E-3</v>
      </c>
      <c r="FN105">
        <v>1.3307086999999999E-3</v>
      </c>
      <c r="FO105">
        <v>1.4081582099999999E-3</v>
      </c>
      <c r="FP105">
        <v>1.2546173859999999E-3</v>
      </c>
      <c r="FQ105">
        <v>1.5606642179999998E-3</v>
      </c>
      <c r="FR105">
        <v>1.9588096740000001E-3</v>
      </c>
      <c r="FS105">
        <v>1.3616561659999999E-3</v>
      </c>
      <c r="FT105">
        <v>1.6854242219999998E-3</v>
      </c>
      <c r="FU105">
        <v>1.6937027499999999E-3</v>
      </c>
      <c r="FV105">
        <v>1.1763270879999999E-3</v>
      </c>
      <c r="FW105">
        <v>1.470150156E-3</v>
      </c>
      <c r="FX105">
        <v>1.4446031360000001E-3</v>
      </c>
      <c r="FY105">
        <v>1.413396966E-3</v>
      </c>
      <c r="FZ105">
        <v>1.343352858E-3</v>
      </c>
      <c r="GA105">
        <v>1.5672288319999999E-3</v>
      </c>
      <c r="GB105">
        <v>1.3315818259999998E-3</v>
      </c>
      <c r="GC105">
        <v>1.3241440859999998E-3</v>
      </c>
      <c r="GD105">
        <v>1.519433268E-3</v>
      </c>
      <c r="GE105">
        <v>1.2792589419999998E-3</v>
      </c>
      <c r="GF105">
        <v>1.454530902E-3</v>
      </c>
      <c r="GG105">
        <v>1.615024396E-3</v>
      </c>
      <c r="GH105">
        <v>1.1019820260000002E-3</v>
      </c>
      <c r="GI105">
        <v>1.4995777359999999E-3</v>
      </c>
      <c r="GJ105">
        <v>1.466140244E-3</v>
      </c>
      <c r="GK105">
        <v>1.256751694E-3</v>
      </c>
      <c r="GL105">
        <v>1.0457462439999999E-3</v>
      </c>
      <c r="GM105">
        <v>1.8109280000000001E-3</v>
      </c>
      <c r="GN105">
        <v>1.1582501460000001E-3</v>
      </c>
      <c r="GO105">
        <v>1.7841197979999999E-3</v>
      </c>
      <c r="GP105">
        <v>1.22577189E-3</v>
      </c>
      <c r="GQ105">
        <v>1.3113705759999999E-3</v>
      </c>
      <c r="GR105">
        <v>1.6678646879999999E-3</v>
      </c>
      <c r="GS105">
        <v>1.3613327859999999E-3</v>
      </c>
      <c r="GT105">
        <v>1.0189057040000001E-3</v>
      </c>
      <c r="GU105">
        <v>8.8783978999999996E-4</v>
      </c>
      <c r="GV105">
        <v>1.2755400719999998E-3</v>
      </c>
      <c r="GW105">
        <v>1.7056354719999999E-3</v>
      </c>
      <c r="GY105">
        <f t="shared" si="105"/>
        <v>6.5064819610129187E-4</v>
      </c>
      <c r="GZ105">
        <f t="shared" si="106"/>
        <v>5.5991933090890995E-4</v>
      </c>
      <c r="HA105">
        <f t="shared" si="112"/>
        <v>7.4423325218158796E-4</v>
      </c>
      <c r="HB105">
        <f t="shared" si="113"/>
        <v>5.9086642605672593E-4</v>
      </c>
      <c r="HC105">
        <f t="shared" si="114"/>
        <v>5.6454006452534198E-4</v>
      </c>
      <c r="HD105">
        <f t="shared" si="115"/>
        <v>6.5622358634799993E-4</v>
      </c>
      <c r="HE105">
        <f t="shared" si="116"/>
        <v>8.0110583352784189E-4</v>
      </c>
      <c r="HF105">
        <f t="shared" si="117"/>
        <v>5.4175657281453594E-4</v>
      </c>
      <c r="HG105">
        <f t="shared" si="118"/>
        <v>3.9937851367373797E-4</v>
      </c>
      <c r="HH105">
        <f t="shared" si="119"/>
        <v>8.6818075798139605E-4</v>
      </c>
      <c r="HI105">
        <f t="shared" si="120"/>
        <v>4.3012230974331998E-4</v>
      </c>
      <c r="HJ105">
        <f t="shared" si="121"/>
        <v>6.48203597133158E-4</v>
      </c>
      <c r="HK105">
        <f t="shared" si="122"/>
        <v>6.5602795988066009E-4</v>
      </c>
      <c r="HL105">
        <f t="shared" si="123"/>
        <v>7.852636345972E-4</v>
      </c>
      <c r="HM105">
        <f t="shared" si="124"/>
        <v>6.8435122596147992E-4</v>
      </c>
      <c r="HN105">
        <f t="shared" si="125"/>
        <v>7.7228190086196E-4</v>
      </c>
      <c r="HO105">
        <f t="shared" si="126"/>
        <v>8.6502710409253991E-4</v>
      </c>
      <c r="HP105">
        <f t="shared" si="127"/>
        <v>5.467733574840599E-4</v>
      </c>
      <c r="HQ105">
        <f t="shared" si="128"/>
        <v>6.1508969950175988E-4</v>
      </c>
      <c r="HR105">
        <f t="shared" si="129"/>
        <v>6.1379440233463194E-4</v>
      </c>
      <c r="HS105">
        <f t="shared" si="130"/>
        <v>7.2073021154568E-4</v>
      </c>
      <c r="HT105">
        <f t="shared" si="131"/>
        <v>6.6533923095018392E-4</v>
      </c>
      <c r="HU105">
        <f t="shared" si="132"/>
        <v>8.0347262687992E-4</v>
      </c>
      <c r="HV105">
        <f t="shared" si="133"/>
        <v>6.1737875492121595E-4</v>
      </c>
      <c r="HW105">
        <f t="shared" si="134"/>
        <v>8.3504366304141587E-4</v>
      </c>
      <c r="HX105">
        <f t="shared" si="135"/>
        <v>5.3166411364915199E-4</v>
      </c>
      <c r="HY105">
        <f t="shared" si="136"/>
        <v>7.3839599566653596E-4</v>
      </c>
      <c r="HZ105">
        <f t="shared" si="137"/>
        <v>4.3581331930260997E-4</v>
      </c>
      <c r="IA105">
        <f t="shared" si="138"/>
        <v>8.0880678088538405E-4</v>
      </c>
      <c r="IB105">
        <f t="shared" si="139"/>
        <v>6.5669017893220784E-4</v>
      </c>
      <c r="IC105">
        <f t="shared" si="140"/>
        <v>7.1890263270947996E-4</v>
      </c>
      <c r="ID105">
        <f t="shared" si="141"/>
        <v>6.7098495152853003E-4</v>
      </c>
      <c r="IE105">
        <f t="shared" si="142"/>
        <v>7.0230493605733186E-4</v>
      </c>
      <c r="IF105">
        <f t="shared" si="143"/>
        <v>6.4587272366731197E-4</v>
      </c>
      <c r="IG105">
        <f t="shared" si="144"/>
        <v>6.3724344167966399E-4</v>
      </c>
      <c r="IH105">
        <f t="shared" si="145"/>
        <v>5.6203138331522597E-4</v>
      </c>
      <c r="II105">
        <f t="shared" si="146"/>
        <v>4.2774603239961598E-4</v>
      </c>
      <c r="IJ105">
        <f t="shared" si="147"/>
        <v>5.5738384676788796E-4</v>
      </c>
      <c r="IK105">
        <f t="shared" si="148"/>
        <v>5.3497903145251994E-4</v>
      </c>
      <c r="IL105">
        <f t="shared" si="149"/>
        <v>3.8619410779706996E-4</v>
      </c>
      <c r="IM105">
        <f t="shared" si="150"/>
        <v>5.3870644402028995E-4</v>
      </c>
      <c r="IN105">
        <f t="shared" si="151"/>
        <v>4.9520844503022797E-4</v>
      </c>
      <c r="IO105">
        <f t="shared" si="152"/>
        <v>4.0801506314181596E-4</v>
      </c>
      <c r="IP105">
        <f t="shared" si="153"/>
        <v>7.3515167016494402E-4</v>
      </c>
      <c r="IQ105">
        <f t="shared" si="154"/>
        <v>5.5620189736286998E-4</v>
      </c>
      <c r="IR105">
        <f t="shared" si="155"/>
        <v>6.6259135958875994E-4</v>
      </c>
      <c r="IS105">
        <f t="shared" si="156"/>
        <v>5.7981777443243197E-4</v>
      </c>
      <c r="IT105">
        <f t="shared" si="157"/>
        <v>4.4481642449566996E-4</v>
      </c>
      <c r="IU105">
        <f t="shared" si="158"/>
        <v>6.6686617737039995E-4</v>
      </c>
      <c r="IV105">
        <f t="shared" si="159"/>
        <v>4.2729693337988794E-4</v>
      </c>
      <c r="IW105">
        <f t="shared" si="160"/>
        <v>6.4175730389758403E-4</v>
      </c>
      <c r="IX105">
        <f t="shared" si="161"/>
        <v>8.3325883539693405E-4</v>
      </c>
      <c r="IY105">
        <f t="shared" si="162"/>
        <v>7.3919062573119389E-4</v>
      </c>
      <c r="IZ105">
        <f t="shared" si="163"/>
        <v>8.4392951145492593E-4</v>
      </c>
      <c r="JA105">
        <f t="shared" si="164"/>
        <v>6.5151929974744793E-4</v>
      </c>
      <c r="JB105">
        <f t="shared" si="165"/>
        <v>7.1980505920113999E-4</v>
      </c>
      <c r="JC105">
        <f t="shared" si="166"/>
        <v>7.1797443706809799E-4</v>
      </c>
      <c r="JD105">
        <f t="shared" si="167"/>
        <v>6.0251034892339203E-4</v>
      </c>
      <c r="JE105">
        <f t="shared" si="168"/>
        <v>7.3900709910863793E-4</v>
      </c>
      <c r="JF105">
        <f t="shared" si="169"/>
        <v>3.2605460884631196E-4</v>
      </c>
      <c r="JG105">
        <f t="shared" si="170"/>
        <v>4.8179467231651205E-4</v>
      </c>
      <c r="JH105">
        <f t="shared" si="171"/>
        <v>3.5054926417788001E-4</v>
      </c>
      <c r="JI105">
        <f t="shared" si="172"/>
        <v>5.8405982314853192E-4</v>
      </c>
      <c r="JJ105">
        <f t="shared" si="173"/>
        <v>8.7140285482685802E-4</v>
      </c>
      <c r="JK105">
        <f t="shared" si="174"/>
        <v>6.3294227819409997E-4</v>
      </c>
      <c r="JL105">
        <f t="shared" si="111"/>
        <v>6.9654545857649993E-4</v>
      </c>
      <c r="JM105">
        <f t="shared" si="104"/>
        <v>4.7685121221872196E-4</v>
      </c>
      <c r="JN105">
        <f t="shared" si="107"/>
        <v>6.3967100369587788E-4</v>
      </c>
      <c r="JO105">
        <f t="shared" si="108"/>
        <v>9.3298692415522198E-4</v>
      </c>
      <c r="JP105">
        <f t="shared" si="176"/>
        <v>6.3748248226772194E-4</v>
      </c>
      <c r="JQ105">
        <f t="shared" si="177"/>
        <v>8.5149991289350799E-4</v>
      </c>
      <c r="JR105">
        <f t="shared" si="178"/>
        <v>6.1362850632500001E-4</v>
      </c>
      <c r="JS105">
        <f t="shared" si="179"/>
        <v>5.1455487646839999E-4</v>
      </c>
      <c r="JT105">
        <f t="shared" si="180"/>
        <v>7.2066172587057604E-4</v>
      </c>
      <c r="JU105">
        <f t="shared" si="181"/>
        <v>7.1602621197721609E-4</v>
      </c>
      <c r="JV105">
        <f t="shared" si="182"/>
        <v>5.6060270560940998E-4</v>
      </c>
      <c r="JW105">
        <f t="shared" si="183"/>
        <v>5.5055570526414601E-4</v>
      </c>
      <c r="JX105">
        <f t="shared" si="184"/>
        <v>7.0353372437129591E-4</v>
      </c>
      <c r="JY105">
        <f t="shared" si="185"/>
        <v>4.5912275569566995E-4</v>
      </c>
      <c r="JZ105">
        <f t="shared" si="186"/>
        <v>5.7955932842499596E-4</v>
      </c>
      <c r="KA105">
        <f t="shared" si="187"/>
        <v>6.8607578123311191E-4</v>
      </c>
      <c r="KB105">
        <f t="shared" si="188"/>
        <v>5.6299162630266391E-4</v>
      </c>
      <c r="KC105">
        <f t="shared" si="189"/>
        <v>7.2427348093458599E-4</v>
      </c>
      <c r="KD105">
        <f t="shared" si="190"/>
        <v>4.1530513845579602E-4</v>
      </c>
      <c r="KE105">
        <f t="shared" si="175"/>
        <v>4.0152919081362008E-4</v>
      </c>
      <c r="KF105">
        <f t="shared" si="191"/>
        <v>6.9972996401684786E-4</v>
      </c>
      <c r="KG105">
        <f t="shared" si="192"/>
        <v>4.5868930603662001E-4</v>
      </c>
      <c r="KH105">
        <f t="shared" si="193"/>
        <v>4.94373440875556E-4</v>
      </c>
      <c r="KI105">
        <f t="shared" si="194"/>
        <v>1.0457462439999999E-3</v>
      </c>
      <c r="KJ105">
        <f t="shared" si="195"/>
        <v>9.5218050961599996E-4</v>
      </c>
      <c r="KK105">
        <f t="shared" si="196"/>
        <v>5.4605818958184608E-4</v>
      </c>
      <c r="KL105">
        <f t="shared" si="197"/>
        <v>8.1677539588379401E-4</v>
      </c>
      <c r="KM105">
        <f t="shared" si="198"/>
        <v>4.7121613304135999E-4</v>
      </c>
      <c r="KN105">
        <f t="shared" si="199"/>
        <v>6.7669869010982399E-4</v>
      </c>
      <c r="KO105">
        <f t="shared" si="200"/>
        <v>6.8275542081499185E-4</v>
      </c>
      <c r="KP105">
        <f t="shared" si="109"/>
        <v>5.0960267644402596E-4</v>
      </c>
      <c r="KQ105">
        <f t="shared" si="110"/>
        <v>3.76033263495424E-4</v>
      </c>
      <c r="KR105">
        <f t="shared" si="201"/>
        <v>3.6262750814802E-4</v>
      </c>
      <c r="KS105">
        <f t="shared" si="202"/>
        <v>5.6585126012042393E-4</v>
      </c>
      <c r="KT105">
        <f t="shared" si="203"/>
        <v>7.7656389095329592E-4</v>
      </c>
    </row>
    <row r="106" spans="1:306" x14ac:dyDescent="0.25">
      <c r="A106">
        <v>-5.4310000000000001E-3</v>
      </c>
      <c r="C106">
        <v>5.6000000000000001E-2</v>
      </c>
      <c r="E106">
        <v>0.56442999999999999</v>
      </c>
      <c r="F106">
        <v>0.26393699999999998</v>
      </c>
      <c r="G106">
        <v>0.53292300000000004</v>
      </c>
      <c r="H106">
        <v>0.51913399999999998</v>
      </c>
      <c r="I106">
        <v>0.464225</v>
      </c>
      <c r="J106">
        <v>0.51736700000000002</v>
      </c>
      <c r="K106">
        <v>0.54899600000000004</v>
      </c>
      <c r="L106">
        <v>0.49740099999999998</v>
      </c>
      <c r="M106">
        <v>0.28402899999999998</v>
      </c>
      <c r="N106">
        <v>0.54573099999999997</v>
      </c>
      <c r="O106">
        <v>0.38944000000000001</v>
      </c>
      <c r="P106">
        <v>0.61300699999999997</v>
      </c>
      <c r="Q106">
        <v>0.54586100000000004</v>
      </c>
      <c r="R106">
        <v>0.49851299999999998</v>
      </c>
      <c r="S106">
        <v>0.570017</v>
      </c>
      <c r="T106">
        <v>0.56528699999999998</v>
      </c>
      <c r="U106">
        <v>0.50485199999999997</v>
      </c>
      <c r="V106">
        <v>0.50123499999999999</v>
      </c>
      <c r="W106">
        <v>0.54986900000000005</v>
      </c>
      <c r="X106">
        <v>0.56654199999999999</v>
      </c>
      <c r="Y106">
        <v>0.62291300000000005</v>
      </c>
      <c r="Z106">
        <v>0.62971299999999997</v>
      </c>
      <c r="AA106">
        <v>0.58409599999999995</v>
      </c>
      <c r="AB106">
        <v>0.55244599999999999</v>
      </c>
      <c r="AC106">
        <v>0.57163900000000001</v>
      </c>
      <c r="AD106">
        <v>0.52862699999999996</v>
      </c>
      <c r="AE106">
        <v>0.54450399999999999</v>
      </c>
      <c r="AF106">
        <v>0.53728799999999999</v>
      </c>
      <c r="AG106">
        <v>0.59658299999999997</v>
      </c>
      <c r="AH106">
        <v>0.55391100000000004</v>
      </c>
      <c r="AI106">
        <v>0.63500100000000004</v>
      </c>
      <c r="AJ106">
        <v>0.54798400000000003</v>
      </c>
      <c r="AK106">
        <v>0.53595499999999996</v>
      </c>
      <c r="AL106">
        <v>0.55162699999999998</v>
      </c>
      <c r="AM106">
        <v>0.44706299999999999</v>
      </c>
      <c r="AN106">
        <v>0.40733599999999998</v>
      </c>
      <c r="AO106">
        <v>0.43987999999999999</v>
      </c>
      <c r="AP106">
        <v>0.51119700000000001</v>
      </c>
      <c r="AQ106">
        <v>0.52189099999999999</v>
      </c>
      <c r="AR106">
        <v>0.29324299999999998</v>
      </c>
      <c r="AS106">
        <v>0.55789599999999995</v>
      </c>
      <c r="AT106">
        <v>0.48869000000000001</v>
      </c>
      <c r="AU106">
        <v>0.295018</v>
      </c>
      <c r="AV106">
        <v>0.63095999999999997</v>
      </c>
      <c r="AW106">
        <v>0.499002</v>
      </c>
      <c r="AX106">
        <v>0.61024699999999998</v>
      </c>
      <c r="AY106">
        <v>0.48063499999999998</v>
      </c>
      <c r="AZ106">
        <v>0.47295700000000002</v>
      </c>
      <c r="BA106">
        <v>0.59872300000000001</v>
      </c>
      <c r="BB106">
        <v>0.488265</v>
      </c>
      <c r="BC106">
        <v>0.52075199999999999</v>
      </c>
      <c r="BD106">
        <v>0.54732199999999998</v>
      </c>
      <c r="BE106">
        <v>0.48594399999999999</v>
      </c>
      <c r="BF106">
        <v>0.59479199999999999</v>
      </c>
      <c r="BG106">
        <v>0.46542</v>
      </c>
      <c r="BH106">
        <v>0.41900199999999999</v>
      </c>
      <c r="BI106">
        <v>0.69061300000000003</v>
      </c>
      <c r="BJ106">
        <v>0.56105000000000005</v>
      </c>
      <c r="BK106">
        <v>0.53143499999999999</v>
      </c>
      <c r="BL106">
        <v>0.36829200000000001</v>
      </c>
      <c r="BM106">
        <v>0.48738500000000001</v>
      </c>
      <c r="BN106">
        <v>0.22558</v>
      </c>
      <c r="BO106">
        <v>0.53391599999999995</v>
      </c>
      <c r="BP106">
        <v>0.604715</v>
      </c>
      <c r="BQ106">
        <v>0.50548000000000004</v>
      </c>
      <c r="BR106">
        <v>0.51478400000000002</v>
      </c>
      <c r="BS106">
        <v>0.49284699999999998</v>
      </c>
      <c r="BT106">
        <v>0.51710599999999995</v>
      </c>
      <c r="BU106">
        <v>0.51554100000000003</v>
      </c>
      <c r="BV106">
        <v>0.62822800000000001</v>
      </c>
      <c r="BW106">
        <v>0.493566</v>
      </c>
      <c r="BX106">
        <v>0.61585699999999999</v>
      </c>
      <c r="BY106">
        <v>0.45142700000000002</v>
      </c>
      <c r="BZ106">
        <v>0.58731599999999995</v>
      </c>
      <c r="CA106">
        <v>0.51040099999999999</v>
      </c>
      <c r="CB106">
        <v>0.53839899999999996</v>
      </c>
      <c r="CC106">
        <v>0.54470399999999997</v>
      </c>
      <c r="CD106">
        <v>0.70470200000000005</v>
      </c>
      <c r="CE106">
        <v>0.267266</v>
      </c>
      <c r="CF106">
        <v>0.49815700000000002</v>
      </c>
      <c r="CG106">
        <v>0.45389200000000002</v>
      </c>
      <c r="CH106">
        <v>0.52312400000000003</v>
      </c>
      <c r="CI106">
        <v>0.57728199999999996</v>
      </c>
      <c r="CJ106">
        <v>0.27426899999999999</v>
      </c>
      <c r="CK106">
        <v>0.304033</v>
      </c>
      <c r="CL106">
        <v>0.55985200000000002</v>
      </c>
      <c r="CM106">
        <v>0.45222600000000002</v>
      </c>
      <c r="CN106">
        <v>0.48821900000000001</v>
      </c>
      <c r="CO106">
        <v>0.52579699999999996</v>
      </c>
      <c r="CP106">
        <v>1</v>
      </c>
      <c r="CQ106">
        <v>0.54210599999999998</v>
      </c>
      <c r="CR106">
        <v>0.55323599999999995</v>
      </c>
      <c r="CS106">
        <v>0.39936700000000003</v>
      </c>
      <c r="CT106">
        <v>0.505108</v>
      </c>
      <c r="CU106">
        <v>0.458872</v>
      </c>
      <c r="CV106">
        <v>0.40176000000000001</v>
      </c>
      <c r="CW106">
        <v>0.31952000000000003</v>
      </c>
      <c r="CX106">
        <v>0.38713399999999998</v>
      </c>
      <c r="CY106">
        <v>0.50879700000000005</v>
      </c>
      <c r="CZ106">
        <v>0.56993799999999994</v>
      </c>
      <c r="DB106">
        <v>2.1220639999999999E-3</v>
      </c>
      <c r="DC106">
        <v>2.7851600000000001E-3</v>
      </c>
      <c r="DD106">
        <v>2.7058080000000001E-3</v>
      </c>
      <c r="DE106">
        <v>2.4156720000000002E-3</v>
      </c>
      <c r="DF106">
        <v>2.0096720000000001E-3</v>
      </c>
      <c r="DG106">
        <v>2.5289599999999998E-3</v>
      </c>
      <c r="DH106">
        <v>3.0704240000000004E-3</v>
      </c>
      <c r="DI106">
        <v>1.9148640000000001E-3</v>
      </c>
      <c r="DJ106">
        <v>1.9487439999999999E-3</v>
      </c>
      <c r="DK106">
        <v>3.6376480000000003E-3</v>
      </c>
      <c r="DL106">
        <v>1.6760799999999999E-3</v>
      </c>
      <c r="DM106">
        <v>2.637992E-3</v>
      </c>
      <c r="DN106">
        <v>2.3850400000000002E-3</v>
      </c>
      <c r="DO106">
        <v>2.8195999999999998E-3</v>
      </c>
      <c r="DP106">
        <v>2.6420800000000002E-3</v>
      </c>
      <c r="DQ106">
        <v>2.8660800000000005E-3</v>
      </c>
      <c r="DR106">
        <v>3.2695599999999999E-3</v>
      </c>
      <c r="DS106">
        <v>2.1000559999999999E-3</v>
      </c>
      <c r="DT106">
        <v>1.9756800000000001E-3</v>
      </c>
      <c r="DU106">
        <v>2.7204239999999999E-3</v>
      </c>
      <c r="DV106">
        <v>2.6321120000000003E-3</v>
      </c>
      <c r="DW106">
        <v>2.2190560000000001E-3</v>
      </c>
      <c r="DX106">
        <v>3.0269120000000001E-3</v>
      </c>
      <c r="DY106">
        <v>2.3401279999999999E-3</v>
      </c>
      <c r="DZ106">
        <v>2.7792239999999998E-3</v>
      </c>
      <c r="EA106">
        <v>2.342144E-3</v>
      </c>
      <c r="EB106">
        <v>2.8899360000000001E-3</v>
      </c>
      <c r="EC106">
        <v>1.7536400000000001E-3</v>
      </c>
      <c r="ED106">
        <v>2.622816E-3</v>
      </c>
      <c r="EE106">
        <v>2.1197679999999997E-3</v>
      </c>
      <c r="EF106">
        <v>2.32176E-3</v>
      </c>
      <c r="EG106">
        <v>2.5470480000000001E-3</v>
      </c>
      <c r="EH106">
        <v>2.8409360000000001E-3</v>
      </c>
      <c r="EI106">
        <v>2.5493440000000003E-3</v>
      </c>
      <c r="EJ106">
        <v>2.4563279999999998E-3</v>
      </c>
      <c r="EK106">
        <v>2.439976E-3</v>
      </c>
      <c r="EL106">
        <v>1.856512E-3</v>
      </c>
      <c r="EM106">
        <v>2.2240960000000001E-3</v>
      </c>
      <c r="EN106">
        <v>1.8450879999999999E-3</v>
      </c>
      <c r="EO106">
        <v>1.742216E-3</v>
      </c>
      <c r="EP106">
        <v>2.1949199999999999E-3</v>
      </c>
      <c r="EQ106">
        <v>1.828456E-3</v>
      </c>
      <c r="ER106">
        <v>1.8847919999999999E-3</v>
      </c>
      <c r="ES106">
        <v>2.8036960000000001E-3</v>
      </c>
      <c r="ET106">
        <v>2.0272559999999998E-3</v>
      </c>
      <c r="EU106">
        <v>2.5911200000000001E-3</v>
      </c>
      <c r="EV106">
        <v>2.5825520000000001E-3</v>
      </c>
      <c r="EW106">
        <v>1.9242160000000003E-3</v>
      </c>
      <c r="EX106">
        <v>2.2731520000000001E-3</v>
      </c>
      <c r="EY106">
        <v>2.4904879999999999E-3</v>
      </c>
      <c r="EZ106">
        <v>2.3316159999999999E-3</v>
      </c>
      <c r="FA106">
        <v>3.2542160000000003E-3</v>
      </c>
      <c r="FB106">
        <v>2.8180879999999998E-3</v>
      </c>
      <c r="FC106">
        <v>2.7531280000000001E-3</v>
      </c>
      <c r="FD106">
        <v>2.4109119999999999E-3</v>
      </c>
      <c r="FE106">
        <v>2.8397599999999998E-3</v>
      </c>
      <c r="FF106">
        <v>3.264968E-3</v>
      </c>
      <c r="FG106">
        <v>2.4162879999999999E-3</v>
      </c>
      <c r="FH106">
        <v>2.6140239999999999E-3</v>
      </c>
      <c r="FI106">
        <v>1.447432E-3</v>
      </c>
      <c r="FJ106">
        <v>1.8663680000000002E-3</v>
      </c>
      <c r="FK106">
        <v>1.5974559999999999E-3</v>
      </c>
      <c r="FL106">
        <v>2.6085919999999999E-3</v>
      </c>
      <c r="FM106">
        <v>2.9896720000000001E-3</v>
      </c>
      <c r="FN106">
        <v>2.3043999999999999E-3</v>
      </c>
      <c r="FO106">
        <v>2.43852E-3</v>
      </c>
      <c r="FP106">
        <v>2.1726319999999999E-3</v>
      </c>
      <c r="FQ106">
        <v>2.7026160000000001E-3</v>
      </c>
      <c r="FR106">
        <v>3.3920880000000001E-3</v>
      </c>
      <c r="FS106">
        <v>2.3579920000000002E-3</v>
      </c>
      <c r="FT106">
        <v>2.9186640000000001E-3</v>
      </c>
      <c r="FU106">
        <v>2.9329999999999998E-3</v>
      </c>
      <c r="FV106">
        <v>2.0370559999999998E-3</v>
      </c>
      <c r="FW106">
        <v>2.5458720000000002E-3</v>
      </c>
      <c r="FX106">
        <v>2.5016320000000002E-3</v>
      </c>
      <c r="FY106">
        <v>2.4475920000000002E-3</v>
      </c>
      <c r="FZ106">
        <v>2.3262960000000003E-3</v>
      </c>
      <c r="GA106">
        <v>2.713984E-3</v>
      </c>
      <c r="GB106">
        <v>2.3059119999999998E-3</v>
      </c>
      <c r="GC106">
        <v>2.293032E-3</v>
      </c>
      <c r="GD106">
        <v>2.631216E-3</v>
      </c>
      <c r="GE106">
        <v>2.215304E-3</v>
      </c>
      <c r="GF106">
        <v>2.5188239999999998E-3</v>
      </c>
      <c r="GG106">
        <v>2.796752E-3</v>
      </c>
      <c r="GH106">
        <v>1.9083120000000001E-3</v>
      </c>
      <c r="GI106">
        <v>2.5968319999999999E-3</v>
      </c>
      <c r="GJ106">
        <v>2.5389280000000002E-3</v>
      </c>
      <c r="GK106">
        <v>2.1763279999999999E-3</v>
      </c>
      <c r="GL106">
        <v>1.8109280000000001E-3</v>
      </c>
      <c r="GM106">
        <v>3.1360000000000003E-3</v>
      </c>
      <c r="GN106">
        <v>2.005752E-3</v>
      </c>
      <c r="GO106">
        <v>3.0895760000000001E-3</v>
      </c>
      <c r="GP106">
        <v>2.1226800000000001E-3</v>
      </c>
      <c r="GQ106">
        <v>2.2709119999999999E-3</v>
      </c>
      <c r="GR106">
        <v>2.8882560000000001E-3</v>
      </c>
      <c r="GS106">
        <v>2.357432E-3</v>
      </c>
      <c r="GT106">
        <v>1.7644480000000001E-3</v>
      </c>
      <c r="GU106">
        <v>1.5374800000000001E-3</v>
      </c>
      <c r="GV106">
        <v>2.2088640000000001E-3</v>
      </c>
      <c r="GW106">
        <v>2.9536639999999999E-3</v>
      </c>
      <c r="GY106">
        <f t="shared" si="105"/>
        <v>1.19775658352E-3</v>
      </c>
      <c r="GZ106">
        <f t="shared" si="106"/>
        <v>7.3510677491999993E-4</v>
      </c>
      <c r="HA106">
        <f t="shared" si="112"/>
        <v>1.4419873167840001E-3</v>
      </c>
      <c r="HB106">
        <f t="shared" si="113"/>
        <v>1.2540574680480001E-3</v>
      </c>
      <c r="HC106">
        <f t="shared" si="114"/>
        <v>9.3293998420000007E-4</v>
      </c>
      <c r="HD106">
        <f t="shared" si="115"/>
        <v>1.30840044832E-3</v>
      </c>
      <c r="HE106">
        <f t="shared" si="116"/>
        <v>1.6856504943040004E-3</v>
      </c>
      <c r="HF106">
        <f t="shared" si="117"/>
        <v>9.52455268464E-4</v>
      </c>
      <c r="HG106">
        <f t="shared" si="118"/>
        <v>5.5349980957599993E-4</v>
      </c>
      <c r="HH106">
        <f t="shared" si="119"/>
        <v>1.985177280688E-3</v>
      </c>
      <c r="HI106">
        <f t="shared" si="120"/>
        <v>6.5273259520000002E-4</v>
      </c>
      <c r="HJ106">
        <f t="shared" si="121"/>
        <v>1.617107561944E-3</v>
      </c>
      <c r="HK106">
        <f t="shared" si="122"/>
        <v>1.3019003194400002E-3</v>
      </c>
      <c r="HL106">
        <f t="shared" si="123"/>
        <v>1.4056072547999998E-3</v>
      </c>
      <c r="HM106">
        <f t="shared" si="124"/>
        <v>1.5060305153600001E-3</v>
      </c>
      <c r="HN106">
        <f t="shared" si="125"/>
        <v>1.6201577649600002E-3</v>
      </c>
      <c r="HO106">
        <f t="shared" si="126"/>
        <v>1.6506439051199998E-3</v>
      </c>
      <c r="HP106">
        <f t="shared" si="127"/>
        <v>1.0526215691599998E-3</v>
      </c>
      <c r="HQ106">
        <f t="shared" si="128"/>
        <v>1.08636518592E-3</v>
      </c>
      <c r="HR106">
        <f t="shared" si="129"/>
        <v>1.5412344538079999E-3</v>
      </c>
      <c r="HS106">
        <f t="shared" si="130"/>
        <v>1.6395767822560002E-3</v>
      </c>
      <c r="HT106">
        <f t="shared" si="131"/>
        <v>1.3973684109279999E-3</v>
      </c>
      <c r="HU106">
        <f t="shared" si="132"/>
        <v>1.768007191552E-3</v>
      </c>
      <c r="HV106">
        <f t="shared" si="133"/>
        <v>1.2927943530879999E-3</v>
      </c>
      <c r="HW106">
        <f t="shared" si="134"/>
        <v>1.588712828136E-3</v>
      </c>
      <c r="HX106">
        <f t="shared" si="135"/>
        <v>1.2381205562879999E-3</v>
      </c>
      <c r="HY106">
        <f t="shared" si="136"/>
        <v>1.573581711744E-3</v>
      </c>
      <c r="HZ106">
        <f t="shared" si="137"/>
        <v>9.4220972832000007E-4</v>
      </c>
      <c r="IA106">
        <f t="shared" si="138"/>
        <v>1.564727437728E-3</v>
      </c>
      <c r="IB106">
        <f t="shared" si="139"/>
        <v>1.174162812648E-3</v>
      </c>
      <c r="IC106">
        <f t="shared" si="140"/>
        <v>1.4743199217600001E-3</v>
      </c>
      <c r="ID106">
        <f t="shared" si="141"/>
        <v>1.3957415512320002E-3</v>
      </c>
      <c r="IE106">
        <f t="shared" si="142"/>
        <v>1.5226138538799998E-3</v>
      </c>
      <c r="IF106">
        <f t="shared" si="143"/>
        <v>1.4062869826880001E-3</v>
      </c>
      <c r="IG106">
        <f t="shared" si="144"/>
        <v>1.0981333646639998E-3</v>
      </c>
      <c r="IH106">
        <f t="shared" si="145"/>
        <v>9.9389006393599982E-4</v>
      </c>
      <c r="II106">
        <f t="shared" si="146"/>
        <v>8.1664249856000005E-4</v>
      </c>
      <c r="IJ106">
        <f t="shared" si="147"/>
        <v>1.1369512029120001E-3</v>
      </c>
      <c r="IK106">
        <f t="shared" si="148"/>
        <v>9.6293482140799992E-4</v>
      </c>
      <c r="IL106">
        <f t="shared" si="149"/>
        <v>5.1089264648799995E-4</v>
      </c>
      <c r="IM106">
        <f t="shared" si="150"/>
        <v>1.2245370883199999E-3</v>
      </c>
      <c r="IN106">
        <f t="shared" si="151"/>
        <v>8.9354816264000008E-4</v>
      </c>
      <c r="IO106">
        <f t="shared" si="152"/>
        <v>5.5604756625599993E-4</v>
      </c>
      <c r="IP106">
        <f t="shared" si="153"/>
        <v>1.76902002816E-3</v>
      </c>
      <c r="IQ106">
        <f t="shared" si="154"/>
        <v>1.0116047985119999E-3</v>
      </c>
      <c r="IR106">
        <f t="shared" si="155"/>
        <v>1.5812232066400001E-3</v>
      </c>
      <c r="IS106">
        <f t="shared" si="156"/>
        <v>1.24126488052E-3</v>
      </c>
      <c r="IT106">
        <f t="shared" si="157"/>
        <v>9.1007142671200019E-4</v>
      </c>
      <c r="IU106">
        <f t="shared" si="158"/>
        <v>1.3609883848960001E-3</v>
      </c>
      <c r="IV106">
        <f t="shared" si="159"/>
        <v>1.21601812332E-3</v>
      </c>
      <c r="IW106">
        <f t="shared" si="160"/>
        <v>1.2141936952319999E-3</v>
      </c>
      <c r="IX106">
        <f t="shared" si="161"/>
        <v>1.7811040095520002E-3</v>
      </c>
      <c r="IY106">
        <f t="shared" si="162"/>
        <v>1.3694329550719999E-3</v>
      </c>
      <c r="IZ106">
        <f t="shared" si="163"/>
        <v>1.6375385093759999E-3</v>
      </c>
      <c r="JA106">
        <f t="shared" si="164"/>
        <v>1.1220866630399999E-3</v>
      </c>
      <c r="JB106">
        <f t="shared" si="165"/>
        <v>1.1898651195199998E-3</v>
      </c>
      <c r="JC106">
        <f t="shared" si="166"/>
        <v>2.2548293453840003E-3</v>
      </c>
      <c r="JD106">
        <f t="shared" si="167"/>
        <v>1.3556583824000002E-3</v>
      </c>
      <c r="JE106">
        <f t="shared" si="168"/>
        <v>1.3891838444399999E-3</v>
      </c>
      <c r="JF106">
        <f t="shared" si="169"/>
        <v>5.33077626144E-4</v>
      </c>
      <c r="JG106">
        <f t="shared" si="170"/>
        <v>9.0963976768000014E-4</v>
      </c>
      <c r="JH106">
        <f t="shared" si="171"/>
        <v>3.6035412448E-4</v>
      </c>
      <c r="JI106">
        <f t="shared" si="172"/>
        <v>1.3927690062719997E-3</v>
      </c>
      <c r="JJ106">
        <f t="shared" si="173"/>
        <v>1.8078995034800001E-3</v>
      </c>
      <c r="JK106">
        <f t="shared" si="174"/>
        <v>1.1648281120000001E-3</v>
      </c>
      <c r="JL106">
        <f t="shared" si="111"/>
        <v>1.2553110796800001E-3</v>
      </c>
      <c r="JM106">
        <f t="shared" si="104"/>
        <v>1.0707751633039998E-3</v>
      </c>
      <c r="JN106">
        <f t="shared" si="107"/>
        <v>1.3975389492959999E-3</v>
      </c>
      <c r="JO106">
        <f t="shared" si="108"/>
        <v>1.7487604396080002E-3</v>
      </c>
      <c r="JP106">
        <f t="shared" si="176"/>
        <v>1.4813565981760001E-3</v>
      </c>
      <c r="JQ106">
        <f t="shared" si="177"/>
        <v>1.440553315824E-3</v>
      </c>
      <c r="JR106">
        <f t="shared" si="178"/>
        <v>1.8063085809999998E-3</v>
      </c>
      <c r="JS106">
        <f t="shared" si="179"/>
        <v>9.1958207891199993E-4</v>
      </c>
      <c r="JT106">
        <f t="shared" si="180"/>
        <v>1.495231359552E-3</v>
      </c>
      <c r="JU106">
        <f t="shared" si="181"/>
        <v>1.276835474432E-3</v>
      </c>
      <c r="JV106">
        <f t="shared" si="182"/>
        <v>1.317781085208E-3</v>
      </c>
      <c r="JW106">
        <f t="shared" si="183"/>
        <v>1.267142736384E-3</v>
      </c>
      <c r="JX106">
        <f t="shared" si="184"/>
        <v>1.9125499527680001E-3</v>
      </c>
      <c r="JY106">
        <f t="shared" si="185"/>
        <v>6.1629187659199998E-4</v>
      </c>
      <c r="JZ106">
        <f t="shared" si="186"/>
        <v>1.1422899420239999E-3</v>
      </c>
      <c r="KA106">
        <f t="shared" si="187"/>
        <v>1.1942878926720002E-3</v>
      </c>
      <c r="KB106">
        <f t="shared" si="188"/>
        <v>1.1588786896960001E-3</v>
      </c>
      <c r="KC106">
        <f t="shared" si="189"/>
        <v>1.4540717563679998E-3</v>
      </c>
      <c r="KD106">
        <f t="shared" si="190"/>
        <v>7.67062374288E-4</v>
      </c>
      <c r="KE106">
        <f t="shared" si="175"/>
        <v>5.8018982229600001E-4</v>
      </c>
      <c r="KF106">
        <f t="shared" si="191"/>
        <v>1.4538415888639999E-3</v>
      </c>
      <c r="KG106">
        <f t="shared" si="192"/>
        <v>1.1481692537280001E-3</v>
      </c>
      <c r="KH106">
        <f t="shared" si="193"/>
        <v>1.062524679832E-3</v>
      </c>
      <c r="KI106">
        <f t="shared" si="194"/>
        <v>9.5218050961599996E-4</v>
      </c>
      <c r="KJ106">
        <f t="shared" si="195"/>
        <v>3.1360000000000003E-3</v>
      </c>
      <c r="KK106">
        <f t="shared" si="196"/>
        <v>1.0873301937119999E-3</v>
      </c>
      <c r="KL106">
        <f t="shared" si="197"/>
        <v>1.709264667936E-3</v>
      </c>
      <c r="KM106">
        <f t="shared" si="198"/>
        <v>8.4772834356000007E-4</v>
      </c>
      <c r="KN106">
        <f t="shared" si="199"/>
        <v>1.147055818496E-3</v>
      </c>
      <c r="KO106">
        <f t="shared" si="200"/>
        <v>1.325339807232E-3</v>
      </c>
      <c r="KP106">
        <f t="shared" si="109"/>
        <v>9.4712188032000004E-4</v>
      </c>
      <c r="KQ106">
        <f t="shared" si="110"/>
        <v>5.6377642496000001E-4</v>
      </c>
      <c r="KR106">
        <f t="shared" si="201"/>
        <v>5.9521078232E-4</v>
      </c>
      <c r="KS106">
        <f t="shared" si="202"/>
        <v>1.1238633766080001E-3</v>
      </c>
      <c r="KT106">
        <f t="shared" si="203"/>
        <v>1.6834053528319997E-3</v>
      </c>
    </row>
    <row r="107" spans="1:306" x14ac:dyDescent="0.25">
      <c r="A107" s="22">
        <v>4.3999999999999999E-5</v>
      </c>
      <c r="C107">
        <v>3.5817000000000002E-2</v>
      </c>
      <c r="E107">
        <v>0.54905999999999999</v>
      </c>
      <c r="F107">
        <v>0.41376600000000002</v>
      </c>
      <c r="G107">
        <v>0.51370300000000002</v>
      </c>
      <c r="H107">
        <v>0.38344499999999998</v>
      </c>
      <c r="I107">
        <v>0.44323200000000001</v>
      </c>
      <c r="J107">
        <v>0.471302</v>
      </c>
      <c r="K107">
        <v>0.464175</v>
      </c>
      <c r="L107">
        <v>0.43468099999999998</v>
      </c>
      <c r="M107">
        <v>0.43751699999999999</v>
      </c>
      <c r="N107">
        <v>0.41032800000000003</v>
      </c>
      <c r="O107">
        <v>0.46564299999999997</v>
      </c>
      <c r="P107">
        <v>0.50711300000000004</v>
      </c>
      <c r="Q107">
        <v>0.53250500000000001</v>
      </c>
      <c r="R107">
        <v>0.44172800000000001</v>
      </c>
      <c r="S107">
        <v>0.60224200000000006</v>
      </c>
      <c r="T107">
        <v>0.53407499999999997</v>
      </c>
      <c r="U107">
        <v>0.41203400000000001</v>
      </c>
      <c r="V107">
        <v>0.56589599999999995</v>
      </c>
      <c r="W107">
        <v>0.43874000000000002</v>
      </c>
      <c r="X107">
        <v>0.53819300000000003</v>
      </c>
      <c r="Y107">
        <v>0.53388599999999997</v>
      </c>
      <c r="Z107">
        <v>0.567218</v>
      </c>
      <c r="AA107">
        <v>0.53227999999999998</v>
      </c>
      <c r="AB107">
        <v>0.53274600000000005</v>
      </c>
      <c r="AC107">
        <v>0.53430900000000003</v>
      </c>
      <c r="AD107">
        <v>0.53840399999999999</v>
      </c>
      <c r="AE107">
        <v>0.43001099999999998</v>
      </c>
      <c r="AF107">
        <v>0.53213500000000002</v>
      </c>
      <c r="AG107">
        <v>0.44806200000000002</v>
      </c>
      <c r="AH107">
        <v>0.49115999999999999</v>
      </c>
      <c r="AI107">
        <v>0.51973800000000003</v>
      </c>
      <c r="AJ107">
        <v>0.48894700000000002</v>
      </c>
      <c r="AK107">
        <v>0.49506099999999997</v>
      </c>
      <c r="AL107">
        <v>0.50552200000000003</v>
      </c>
      <c r="AM107">
        <v>0.49675000000000002</v>
      </c>
      <c r="AN107">
        <v>0.473964</v>
      </c>
      <c r="AO107">
        <v>0.509575</v>
      </c>
      <c r="AP107">
        <v>0.48205500000000001</v>
      </c>
      <c r="AQ107">
        <v>0.53064299999999998</v>
      </c>
      <c r="AR107">
        <v>0.39333299999999999</v>
      </c>
      <c r="AS107">
        <v>0.54434499999999997</v>
      </c>
      <c r="AT107">
        <v>0.41299599999999997</v>
      </c>
      <c r="AU107">
        <v>0.408414</v>
      </c>
      <c r="AV107">
        <v>0.57633599999999996</v>
      </c>
      <c r="AW107">
        <v>0.50753700000000002</v>
      </c>
      <c r="AX107">
        <v>0.52803699999999998</v>
      </c>
      <c r="AY107">
        <v>0.42691400000000002</v>
      </c>
      <c r="AZ107">
        <v>0.481157</v>
      </c>
      <c r="BA107">
        <v>0.52356400000000003</v>
      </c>
      <c r="BB107">
        <v>0.48361999999999999</v>
      </c>
      <c r="BC107">
        <v>0.57743</v>
      </c>
      <c r="BD107">
        <v>0.43640899999999999</v>
      </c>
      <c r="BE107">
        <v>0.46424900000000002</v>
      </c>
      <c r="BF107">
        <v>0.47922100000000001</v>
      </c>
      <c r="BG107">
        <v>0.42200500000000002</v>
      </c>
      <c r="BH107">
        <v>0.50381900000000002</v>
      </c>
      <c r="BI107">
        <v>0.49527900000000002</v>
      </c>
      <c r="BJ107">
        <v>0.51385499999999995</v>
      </c>
      <c r="BK107">
        <v>0.57053100000000001</v>
      </c>
      <c r="BL107">
        <v>0.42522199999999999</v>
      </c>
      <c r="BM107">
        <v>0.55566099999999996</v>
      </c>
      <c r="BN107">
        <v>0.42379800000000001</v>
      </c>
      <c r="BO107">
        <v>0.532358</v>
      </c>
      <c r="BP107">
        <v>0.59972999999999999</v>
      </c>
      <c r="BQ107">
        <v>0.53190000000000004</v>
      </c>
      <c r="BR107">
        <v>0.53619099999999997</v>
      </c>
      <c r="BS107">
        <v>0.50598799999999999</v>
      </c>
      <c r="BT107">
        <v>0.44467899999999999</v>
      </c>
      <c r="BU107">
        <v>0.45000499999999999</v>
      </c>
      <c r="BV107">
        <v>0.51836000000000004</v>
      </c>
      <c r="BW107">
        <v>0.567882</v>
      </c>
      <c r="BX107">
        <v>0.50349699999999997</v>
      </c>
      <c r="BY107">
        <v>0.47667599999999999</v>
      </c>
      <c r="BZ107">
        <v>0.50663599999999998</v>
      </c>
      <c r="CA107">
        <v>0.44256499999999999</v>
      </c>
      <c r="CB107">
        <v>0.60493200000000003</v>
      </c>
      <c r="CC107">
        <v>0.55415999999999999</v>
      </c>
      <c r="CD107">
        <v>0.52737900000000004</v>
      </c>
      <c r="CE107">
        <v>0.340447</v>
      </c>
      <c r="CF107">
        <v>0.52432199999999995</v>
      </c>
      <c r="CG107">
        <v>0.49585400000000002</v>
      </c>
      <c r="CH107">
        <v>0.51637299999999997</v>
      </c>
      <c r="CI107">
        <v>0.52436400000000005</v>
      </c>
      <c r="CJ107">
        <v>0.35999799999999998</v>
      </c>
      <c r="CK107">
        <v>0.42350599999999999</v>
      </c>
      <c r="CL107">
        <v>0.51608299999999996</v>
      </c>
      <c r="CM107">
        <v>0.41242499999999999</v>
      </c>
      <c r="CN107">
        <v>0.42813200000000001</v>
      </c>
      <c r="CO107">
        <v>0.47145100000000001</v>
      </c>
      <c r="CP107">
        <v>0.54210599999999998</v>
      </c>
      <c r="CQ107">
        <v>1</v>
      </c>
      <c r="CR107">
        <v>0.50220500000000001</v>
      </c>
      <c r="CS107">
        <v>0.53360200000000002</v>
      </c>
      <c r="CT107">
        <v>0.45050600000000002</v>
      </c>
      <c r="CU107">
        <v>0.444687</v>
      </c>
      <c r="CV107">
        <v>0.37946000000000002</v>
      </c>
      <c r="CW107">
        <v>0.34470800000000001</v>
      </c>
      <c r="CX107">
        <v>0.442745</v>
      </c>
      <c r="CY107">
        <v>0.44983200000000001</v>
      </c>
      <c r="CZ107">
        <v>0.53371199999999996</v>
      </c>
      <c r="DB107">
        <v>1.357249398E-3</v>
      </c>
      <c r="DC107">
        <v>1.7813584950000002E-3</v>
      </c>
      <c r="DD107">
        <v>1.7306058060000001E-3</v>
      </c>
      <c r="DE107">
        <v>1.5450379290000002E-3</v>
      </c>
      <c r="DF107">
        <v>1.2853646790000001E-3</v>
      </c>
      <c r="DG107">
        <v>1.61749572E-3</v>
      </c>
      <c r="DH107">
        <v>1.963810293E-3</v>
      </c>
      <c r="DI107">
        <v>1.2247264980000002E-3</v>
      </c>
      <c r="DJ107">
        <v>1.2463957829999999E-3</v>
      </c>
      <c r="DK107">
        <v>2.3266006860000001E-3</v>
      </c>
      <c r="DL107">
        <v>1.0720028100000001E-3</v>
      </c>
      <c r="DM107">
        <v>1.6872314190000003E-3</v>
      </c>
      <c r="DN107">
        <v>1.5254460300000003E-3</v>
      </c>
      <c r="DO107">
        <v>1.8033859500000001E-3</v>
      </c>
      <c r="DP107">
        <v>1.68984606E-3</v>
      </c>
      <c r="DQ107">
        <v>1.8331140600000002E-3</v>
      </c>
      <c r="DR107">
        <v>2.0911755450000002E-3</v>
      </c>
      <c r="DS107">
        <v>1.3431733170000001E-3</v>
      </c>
      <c r="DT107">
        <v>1.26362376E-3</v>
      </c>
      <c r="DU107">
        <v>1.739954043E-3</v>
      </c>
      <c r="DV107">
        <v>1.6834706340000001E-3</v>
      </c>
      <c r="DW107">
        <v>1.4192844420000002E-3</v>
      </c>
      <c r="DX107">
        <v>1.9359804840000001E-3</v>
      </c>
      <c r="DY107">
        <v>1.4967207960000001E-3</v>
      </c>
      <c r="DZ107">
        <v>1.7775618930000001E-3</v>
      </c>
      <c r="EA107">
        <v>1.4980102080000002E-3</v>
      </c>
      <c r="EB107">
        <v>1.8483721020000001E-3</v>
      </c>
      <c r="EC107">
        <v>1.1216093550000001E-3</v>
      </c>
      <c r="ED107">
        <v>1.6775250120000002E-3</v>
      </c>
      <c r="EE107">
        <v>1.3557809009999999E-3</v>
      </c>
      <c r="EF107">
        <v>1.48497282E-3</v>
      </c>
      <c r="EG107">
        <v>1.6290646110000001E-3</v>
      </c>
      <c r="EH107">
        <v>1.8170322270000001E-3</v>
      </c>
      <c r="EI107">
        <v>1.6305331080000002E-3</v>
      </c>
      <c r="EJ107">
        <v>1.571041071E-3</v>
      </c>
      <c r="EK107">
        <v>1.560582507E-3</v>
      </c>
      <c r="EL107">
        <v>1.187405184E-3</v>
      </c>
      <c r="EM107">
        <v>1.4225079720000002E-3</v>
      </c>
      <c r="EN107">
        <v>1.180098516E-3</v>
      </c>
      <c r="EO107">
        <v>1.114302687E-3</v>
      </c>
      <c r="EP107">
        <v>1.403847315E-3</v>
      </c>
      <c r="EQ107">
        <v>1.169460867E-3</v>
      </c>
      <c r="ER107">
        <v>1.205492769E-3</v>
      </c>
      <c r="ES107">
        <v>1.7932139220000001E-3</v>
      </c>
      <c r="ET107">
        <v>1.296611217E-3</v>
      </c>
      <c r="EU107">
        <v>1.6572525899999999E-3</v>
      </c>
      <c r="EV107">
        <v>1.651772589E-3</v>
      </c>
      <c r="EW107">
        <v>1.2307079370000001E-3</v>
      </c>
      <c r="EX107">
        <v>1.4538836640000002E-3</v>
      </c>
      <c r="EY107">
        <v>1.5928894410000001E-3</v>
      </c>
      <c r="EZ107">
        <v>1.4912766120000001E-3</v>
      </c>
      <c r="FA107">
        <v>2.0813616870000002E-3</v>
      </c>
      <c r="FB107">
        <v>1.802418891E-3</v>
      </c>
      <c r="FC107">
        <v>1.760871171E-3</v>
      </c>
      <c r="FD107">
        <v>1.541993484E-3</v>
      </c>
      <c r="FE107">
        <v>1.8162800699999999E-3</v>
      </c>
      <c r="FF107">
        <v>2.088238551E-3</v>
      </c>
      <c r="FG107">
        <v>1.5454319160000001E-3</v>
      </c>
      <c r="FH107">
        <v>1.671901743E-3</v>
      </c>
      <c r="FI107">
        <v>9.2576199900000001E-4</v>
      </c>
      <c r="FJ107">
        <v>1.1937089760000001E-3</v>
      </c>
      <c r="FK107">
        <v>1.0217157419999999E-3</v>
      </c>
      <c r="FL107">
        <v>1.6684274940000001E-3</v>
      </c>
      <c r="FM107">
        <v>1.912162179E-3</v>
      </c>
      <c r="FN107">
        <v>1.47386955E-3</v>
      </c>
      <c r="FO107">
        <v>1.559651265E-3</v>
      </c>
      <c r="FP107">
        <v>1.3895921490000001E-3</v>
      </c>
      <c r="FQ107">
        <v>1.7285642370000001E-3</v>
      </c>
      <c r="FR107">
        <v>2.1695431410000002E-3</v>
      </c>
      <c r="FS107">
        <v>1.508146419E-3</v>
      </c>
      <c r="FT107">
        <v>1.866746223E-3</v>
      </c>
      <c r="FU107">
        <v>1.8759153749999999E-3</v>
      </c>
      <c r="FV107">
        <v>1.3028791919999999E-3</v>
      </c>
      <c r="FW107">
        <v>1.6283124540000002E-3</v>
      </c>
      <c r="FX107">
        <v>1.6000170240000001E-3</v>
      </c>
      <c r="FY107">
        <v>1.5654536190000002E-3</v>
      </c>
      <c r="FZ107">
        <v>1.4878739970000002E-3</v>
      </c>
      <c r="GA107">
        <v>1.7358350880000001E-3</v>
      </c>
      <c r="GB107">
        <v>1.4748366089999999E-3</v>
      </c>
      <c r="GC107">
        <v>1.466598699E-3</v>
      </c>
      <c r="GD107">
        <v>1.6828975620000002E-3</v>
      </c>
      <c r="GE107">
        <v>1.416884703E-3</v>
      </c>
      <c r="GF107">
        <v>1.6110128430000001E-3</v>
      </c>
      <c r="GG107">
        <v>1.788772614E-3</v>
      </c>
      <c r="GH107">
        <v>1.2205359090000001E-3</v>
      </c>
      <c r="GI107">
        <v>1.6609059240000001E-3</v>
      </c>
      <c r="GJ107">
        <v>1.6238711460000001E-3</v>
      </c>
      <c r="GK107">
        <v>1.3919560710000001E-3</v>
      </c>
      <c r="GL107">
        <v>1.1582501460000001E-3</v>
      </c>
      <c r="GM107">
        <v>2.005752E-3</v>
      </c>
      <c r="GN107">
        <v>1.2828574890000001E-3</v>
      </c>
      <c r="GO107">
        <v>1.9760597069999998E-3</v>
      </c>
      <c r="GP107">
        <v>1.3576433850000002E-3</v>
      </c>
      <c r="GQ107">
        <v>1.4524509840000001E-3</v>
      </c>
      <c r="GR107">
        <v>1.8472975919999999E-3</v>
      </c>
      <c r="GS107">
        <v>1.5077882490000002E-3</v>
      </c>
      <c r="GT107">
        <v>1.1285220360000001E-3</v>
      </c>
      <c r="GU107">
        <v>9.8335573500000009E-4</v>
      </c>
      <c r="GV107">
        <v>1.4127657480000001E-3</v>
      </c>
      <c r="GW107">
        <v>1.8891318480000001E-3</v>
      </c>
      <c r="GY107">
        <f t="shared" si="105"/>
        <v>7.4521135446588001E-4</v>
      </c>
      <c r="GZ107">
        <f t="shared" si="106"/>
        <v>7.3706557904217008E-4</v>
      </c>
      <c r="HA107">
        <f t="shared" si="112"/>
        <v>8.8901739435961807E-4</v>
      </c>
      <c r="HB107">
        <f t="shared" si="113"/>
        <v>5.9243706868540504E-4</v>
      </c>
      <c r="HC107">
        <f t="shared" si="114"/>
        <v>5.6971475740252809E-4</v>
      </c>
      <c r="HD107">
        <f t="shared" si="115"/>
        <v>7.6232896782743999E-4</v>
      </c>
      <c r="HE107">
        <f t="shared" si="116"/>
        <v>9.11551642753275E-4</v>
      </c>
      <c r="HF107">
        <f t="shared" si="117"/>
        <v>5.3236533887713808E-4</v>
      </c>
      <c r="HG107">
        <f t="shared" si="118"/>
        <v>5.4531934379081098E-4</v>
      </c>
      <c r="HH107">
        <f t="shared" si="119"/>
        <v>9.5466940628500814E-4</v>
      </c>
      <c r="HI107">
        <f t="shared" si="120"/>
        <v>4.9917060445683003E-4</v>
      </c>
      <c r="HJ107">
        <f t="shared" si="121"/>
        <v>8.5561698658334715E-4</v>
      </c>
      <c r="HK107">
        <f t="shared" si="122"/>
        <v>8.1230763820515015E-4</v>
      </c>
      <c r="HL107">
        <f t="shared" si="123"/>
        <v>7.9660606892160003E-4</v>
      </c>
      <c r="HM107">
        <f t="shared" si="124"/>
        <v>1.0176962708665202E-3</v>
      </c>
      <c r="HN107">
        <f t="shared" si="125"/>
        <v>9.7902039159450003E-4</v>
      </c>
      <c r="HO107">
        <f t="shared" si="126"/>
        <v>8.6163542450853013E-4</v>
      </c>
      <c r="HP107">
        <f t="shared" si="127"/>
        <v>7.6009640739703194E-4</v>
      </c>
      <c r="HQ107">
        <f t="shared" si="128"/>
        <v>5.5440228846239997E-4</v>
      </c>
      <c r="HR107">
        <f t="shared" si="129"/>
        <v>9.3643108626429903E-4</v>
      </c>
      <c r="HS107">
        <f t="shared" si="130"/>
        <v>8.9878140290372403E-4</v>
      </c>
      <c r="HT107">
        <f t="shared" si="131"/>
        <v>8.0504368262235618E-4</v>
      </c>
      <c r="HU107">
        <f t="shared" si="132"/>
        <v>1.0304836920235201E-3</v>
      </c>
      <c r="HV107">
        <f t="shared" si="133"/>
        <v>7.9737201718581611E-4</v>
      </c>
      <c r="HW107">
        <f t="shared" si="134"/>
        <v>9.4976731748693715E-4</v>
      </c>
      <c r="HX107">
        <f t="shared" si="135"/>
        <v>8.0653468802803204E-4</v>
      </c>
      <c r="HY107">
        <f t="shared" si="136"/>
        <v>7.9482033595312199E-4</v>
      </c>
      <c r="HZ107">
        <f t="shared" si="137"/>
        <v>5.9684759412292508E-4</v>
      </c>
      <c r="IA107">
        <f t="shared" si="138"/>
        <v>7.5163521192674412E-4</v>
      </c>
      <c r="IB107">
        <f t="shared" si="139"/>
        <v>6.6590534733515993E-4</v>
      </c>
      <c r="IC107">
        <f t="shared" si="140"/>
        <v>7.7179680352116003E-4</v>
      </c>
      <c r="ID107">
        <f t="shared" si="141"/>
        <v>7.965262543546171E-4</v>
      </c>
      <c r="IE107">
        <f t="shared" si="142"/>
        <v>8.99541791330847E-4</v>
      </c>
      <c r="IF107">
        <f t="shared" si="143"/>
        <v>8.2427035782237611E-4</v>
      </c>
      <c r="IG107">
        <f t="shared" si="144"/>
        <v>7.8041465201925001E-4</v>
      </c>
      <c r="IH107">
        <f t="shared" si="145"/>
        <v>7.39659927347748E-4</v>
      </c>
      <c r="II107">
        <f t="shared" si="146"/>
        <v>6.0507199663679999E-4</v>
      </c>
      <c r="IJ107">
        <f t="shared" si="147"/>
        <v>6.8572708044246011E-4</v>
      </c>
      <c r="IK107">
        <f t="shared" si="148"/>
        <v>6.2621101682578794E-4</v>
      </c>
      <c r="IL107">
        <f t="shared" si="149"/>
        <v>4.3829201878577102E-4</v>
      </c>
      <c r="IM107">
        <f t="shared" si="150"/>
        <v>7.6417726668367492E-4</v>
      </c>
      <c r="IN107">
        <f t="shared" si="151"/>
        <v>4.8298266022753195E-4</v>
      </c>
      <c r="IO107">
        <f t="shared" si="152"/>
        <v>4.9234012375836604E-4</v>
      </c>
      <c r="IP107">
        <f t="shared" si="153"/>
        <v>1.0334937389497919E-3</v>
      </c>
      <c r="IQ107">
        <f t="shared" si="154"/>
        <v>6.5807816724252905E-4</v>
      </c>
      <c r="IR107">
        <f t="shared" si="155"/>
        <v>8.7509068586582998E-4</v>
      </c>
      <c r="IS107">
        <f t="shared" si="156"/>
        <v>7.0516484306034602E-4</v>
      </c>
      <c r="IT107">
        <f t="shared" si="157"/>
        <v>5.9216373884310902E-4</v>
      </c>
      <c r="IU107">
        <f t="shared" si="158"/>
        <v>7.6120114665849609E-4</v>
      </c>
      <c r="IV107">
        <f t="shared" si="159"/>
        <v>7.7035319145642004E-4</v>
      </c>
      <c r="IW107">
        <f t="shared" si="160"/>
        <v>8.6110785406716005E-4</v>
      </c>
      <c r="IX107">
        <f t="shared" si="161"/>
        <v>9.0832497246198308E-4</v>
      </c>
      <c r="IY107">
        <f t="shared" si="162"/>
        <v>8.3677116772785899E-4</v>
      </c>
      <c r="IZ107">
        <f t="shared" si="163"/>
        <v>8.4384644343779103E-4</v>
      </c>
      <c r="JA107">
        <f t="shared" si="164"/>
        <v>6.5072896021542003E-4</v>
      </c>
      <c r="JB107">
        <f t="shared" si="165"/>
        <v>9.1507640858733E-4</v>
      </c>
      <c r="JC107">
        <f t="shared" si="166"/>
        <v>1.034260701300729E-3</v>
      </c>
      <c r="JD107">
        <f t="shared" si="167"/>
        <v>7.9412791719617995E-4</v>
      </c>
      <c r="JE107">
        <f t="shared" si="168"/>
        <v>9.53871773335533E-4</v>
      </c>
      <c r="JF107">
        <f t="shared" si="169"/>
        <v>3.9365436873877802E-4</v>
      </c>
      <c r="JG107">
        <f t="shared" si="170"/>
        <v>6.6329752331313607E-4</v>
      </c>
      <c r="JH107">
        <f t="shared" si="171"/>
        <v>4.3300108802811596E-4</v>
      </c>
      <c r="JI107">
        <f t="shared" si="172"/>
        <v>8.8820072385085199E-4</v>
      </c>
      <c r="JJ107">
        <f t="shared" si="173"/>
        <v>1.1467810236116698E-3</v>
      </c>
      <c r="JK107">
        <f t="shared" si="174"/>
        <v>7.8395121364500009E-4</v>
      </c>
      <c r="JL107">
        <f t="shared" si="111"/>
        <v>8.3627097143161501E-4</v>
      </c>
      <c r="JM107">
        <f t="shared" si="104"/>
        <v>7.0311695228821199E-4</v>
      </c>
      <c r="JN107">
        <f t="shared" si="107"/>
        <v>7.6865621634492304E-4</v>
      </c>
      <c r="JO107">
        <f t="shared" si="108"/>
        <v>9.7630526116570507E-4</v>
      </c>
      <c r="JP107">
        <f t="shared" si="176"/>
        <v>7.8176277775284008E-4</v>
      </c>
      <c r="JQ107">
        <f t="shared" si="177"/>
        <v>1.060091578609686E-3</v>
      </c>
      <c r="JR107">
        <f t="shared" si="178"/>
        <v>9.4451776356637492E-4</v>
      </c>
      <c r="JS107">
        <f t="shared" si="179"/>
        <v>6.2105124172579201E-4</v>
      </c>
      <c r="JT107">
        <f t="shared" si="180"/>
        <v>8.2496170844474409E-4</v>
      </c>
      <c r="JU107">
        <f t="shared" si="181"/>
        <v>7.0811153422656E-4</v>
      </c>
      <c r="JV107">
        <f t="shared" si="182"/>
        <v>9.469929886489082E-4</v>
      </c>
      <c r="JW107">
        <f t="shared" si="183"/>
        <v>8.245202541775201E-4</v>
      </c>
      <c r="JX107">
        <f t="shared" si="184"/>
        <v>9.1544297287435208E-4</v>
      </c>
      <c r="JY107">
        <f t="shared" si="185"/>
        <v>5.02103699024223E-4</v>
      </c>
      <c r="JZ107">
        <f t="shared" si="186"/>
        <v>7.6896996305707787E-4</v>
      </c>
      <c r="KA107">
        <f t="shared" si="187"/>
        <v>8.3447148770794807E-4</v>
      </c>
      <c r="KB107">
        <f t="shared" si="188"/>
        <v>7.3164100474221898E-4</v>
      </c>
      <c r="KC107">
        <f t="shared" si="189"/>
        <v>8.4475713840685219E-4</v>
      </c>
      <c r="KD107">
        <f t="shared" si="190"/>
        <v>6.4395456349477197E-4</v>
      </c>
      <c r="KE107">
        <f t="shared" si="175"/>
        <v>5.1690428067695401E-4</v>
      </c>
      <c r="KF107">
        <f t="shared" si="191"/>
        <v>8.5716531197569193E-4</v>
      </c>
      <c r="KG107">
        <f t="shared" si="192"/>
        <v>6.6972505738905003E-4</v>
      </c>
      <c r="KH107">
        <f t="shared" si="193"/>
        <v>5.9594093658937202E-4</v>
      </c>
      <c r="KI107">
        <f t="shared" si="194"/>
        <v>5.4605818958184608E-4</v>
      </c>
      <c r="KJ107">
        <f t="shared" si="195"/>
        <v>1.0873301937119999E-3</v>
      </c>
      <c r="KK107">
        <f t="shared" si="196"/>
        <v>1.2828574890000001E-3</v>
      </c>
      <c r="KL107">
        <f t="shared" si="197"/>
        <v>9.9238706515393494E-4</v>
      </c>
      <c r="KM107">
        <f t="shared" si="198"/>
        <v>7.2444122552277009E-4</v>
      </c>
      <c r="KN107">
        <f t="shared" si="199"/>
        <v>6.5433788299790402E-4</v>
      </c>
      <c r="KO107">
        <f t="shared" si="200"/>
        <v>8.2146922429370396E-4</v>
      </c>
      <c r="KP107">
        <f t="shared" si="109"/>
        <v>5.7214532896554017E-4</v>
      </c>
      <c r="KQ107">
        <f t="shared" si="110"/>
        <v>3.8901057398548806E-4</v>
      </c>
      <c r="KR107">
        <f t="shared" si="201"/>
        <v>4.3537583489257505E-4</v>
      </c>
      <c r="KS107">
        <f t="shared" si="202"/>
        <v>6.3550724195433601E-4</v>
      </c>
      <c r="KT107">
        <f t="shared" si="203"/>
        <v>1.008252336859776E-3</v>
      </c>
    </row>
    <row r="108" spans="1:306" x14ac:dyDescent="0.25">
      <c r="A108">
        <v>4.17E-4</v>
      </c>
      <c r="C108">
        <v>5.5170999999999998E-2</v>
      </c>
      <c r="E108">
        <v>0.52604200000000001</v>
      </c>
      <c r="F108">
        <v>0.420852</v>
      </c>
      <c r="G108">
        <v>0.466088</v>
      </c>
      <c r="H108">
        <v>0.40262900000000001</v>
      </c>
      <c r="I108">
        <v>0.45172000000000001</v>
      </c>
      <c r="J108">
        <v>0.44496999999999998</v>
      </c>
      <c r="K108">
        <v>0.53631499999999999</v>
      </c>
      <c r="L108">
        <v>0.40435599999999999</v>
      </c>
      <c r="M108">
        <v>0.36168800000000001</v>
      </c>
      <c r="N108">
        <v>0.43315100000000001</v>
      </c>
      <c r="O108">
        <v>0.35211999999999999</v>
      </c>
      <c r="P108">
        <v>0.47064400000000001</v>
      </c>
      <c r="Q108">
        <v>0.52720500000000003</v>
      </c>
      <c r="R108">
        <v>0.43659300000000001</v>
      </c>
      <c r="S108">
        <v>0.56595200000000001</v>
      </c>
      <c r="T108">
        <v>0.611066</v>
      </c>
      <c r="U108">
        <v>0.45615</v>
      </c>
      <c r="V108">
        <v>0.51946199999999998</v>
      </c>
      <c r="W108">
        <v>0.45492700000000003</v>
      </c>
      <c r="X108">
        <v>0.56568600000000002</v>
      </c>
      <c r="Y108">
        <v>0.50264699999999995</v>
      </c>
      <c r="Z108">
        <v>0.57569800000000004</v>
      </c>
      <c r="AA108">
        <v>0.62908399999999998</v>
      </c>
      <c r="AB108">
        <v>0.463756</v>
      </c>
      <c r="AC108">
        <v>0.58945800000000004</v>
      </c>
      <c r="AD108">
        <v>0.51491399999999998</v>
      </c>
      <c r="AE108">
        <v>0.50784899999999999</v>
      </c>
      <c r="AF108">
        <v>0.56799900000000003</v>
      </c>
      <c r="AG108">
        <v>0.53387899999999999</v>
      </c>
      <c r="AH108">
        <v>0.50029400000000002</v>
      </c>
      <c r="AI108">
        <v>0.53842800000000002</v>
      </c>
      <c r="AJ108">
        <v>0.55935900000000005</v>
      </c>
      <c r="AK108">
        <v>0.49976300000000001</v>
      </c>
      <c r="AL108">
        <v>0.649474</v>
      </c>
      <c r="AM108">
        <v>0.40848600000000002</v>
      </c>
      <c r="AN108">
        <v>0.58698399999999995</v>
      </c>
      <c r="AO108">
        <v>0.49585200000000001</v>
      </c>
      <c r="AP108">
        <v>0.52869999999999995</v>
      </c>
      <c r="AQ108">
        <v>0.43675599999999998</v>
      </c>
      <c r="AR108">
        <v>0.40965400000000002</v>
      </c>
      <c r="AS108">
        <v>0.54160200000000003</v>
      </c>
      <c r="AT108">
        <v>0.33029599999999998</v>
      </c>
      <c r="AU108">
        <v>0.40402300000000002</v>
      </c>
      <c r="AV108">
        <v>0.65024099999999996</v>
      </c>
      <c r="AW108">
        <v>0.51929099999999995</v>
      </c>
      <c r="AX108">
        <v>0.610151</v>
      </c>
      <c r="AY108">
        <v>0.41717500000000002</v>
      </c>
      <c r="AZ108">
        <v>0.50658800000000004</v>
      </c>
      <c r="BA108">
        <v>0.42333500000000002</v>
      </c>
      <c r="BB108">
        <v>0.50153000000000003</v>
      </c>
      <c r="BC108">
        <v>0.53579900000000003</v>
      </c>
      <c r="BD108">
        <v>0.483155</v>
      </c>
      <c r="BE108">
        <v>0.41061500000000001</v>
      </c>
      <c r="BF108">
        <v>0.490039</v>
      </c>
      <c r="BG108">
        <v>0.45207199999999997</v>
      </c>
      <c r="BH108">
        <v>0.44941900000000001</v>
      </c>
      <c r="BI108">
        <v>0.43770999999999999</v>
      </c>
      <c r="BJ108">
        <v>0.51934999999999998</v>
      </c>
      <c r="BK108">
        <v>0.57441699999999996</v>
      </c>
      <c r="BL108">
        <v>0.35097800000000001</v>
      </c>
      <c r="BM108">
        <v>0.566469</v>
      </c>
      <c r="BN108">
        <v>0.401474</v>
      </c>
      <c r="BO108">
        <v>0.50797400000000004</v>
      </c>
      <c r="BP108">
        <v>0.56518999999999997</v>
      </c>
      <c r="BQ108">
        <v>0.54535800000000001</v>
      </c>
      <c r="BR108">
        <v>0.54195000000000004</v>
      </c>
      <c r="BS108">
        <v>0.57170299999999996</v>
      </c>
      <c r="BT108">
        <v>0.40975800000000001</v>
      </c>
      <c r="BU108">
        <v>0.437247</v>
      </c>
      <c r="BV108">
        <v>0.58064000000000004</v>
      </c>
      <c r="BW108">
        <v>0.51647299999999996</v>
      </c>
      <c r="BX108">
        <v>0.56513400000000003</v>
      </c>
      <c r="BY108">
        <v>0.40173700000000001</v>
      </c>
      <c r="BZ108">
        <v>0.45721499999999998</v>
      </c>
      <c r="CA108">
        <v>0.461779</v>
      </c>
      <c r="CB108">
        <v>0.50594799999999995</v>
      </c>
      <c r="CC108">
        <v>0.47848499999999999</v>
      </c>
      <c r="CD108">
        <v>0.48336000000000001</v>
      </c>
      <c r="CE108">
        <v>0.37693500000000002</v>
      </c>
      <c r="CF108">
        <v>0.44836900000000002</v>
      </c>
      <c r="CG108">
        <v>0.498583</v>
      </c>
      <c r="CH108">
        <v>0.51232599999999995</v>
      </c>
      <c r="CI108">
        <v>0.49793500000000002</v>
      </c>
      <c r="CJ108">
        <v>0.33044800000000002</v>
      </c>
      <c r="CK108">
        <v>0.41495900000000002</v>
      </c>
      <c r="CL108">
        <v>0.47676099999999999</v>
      </c>
      <c r="CM108">
        <v>0.40364100000000003</v>
      </c>
      <c r="CN108">
        <v>0.53124499999999997</v>
      </c>
      <c r="CO108">
        <v>0.45780300000000002</v>
      </c>
      <c r="CP108">
        <v>0.55323599999999995</v>
      </c>
      <c r="CQ108">
        <v>0.50220500000000001</v>
      </c>
      <c r="CR108">
        <v>1</v>
      </c>
      <c r="CS108">
        <v>0.456542</v>
      </c>
      <c r="CT108">
        <v>0.47882200000000003</v>
      </c>
      <c r="CU108">
        <v>0.454343</v>
      </c>
      <c r="CV108">
        <v>0.39302599999999999</v>
      </c>
      <c r="CW108">
        <v>0.28745599999999999</v>
      </c>
      <c r="CX108">
        <v>0.40809200000000001</v>
      </c>
      <c r="CY108">
        <v>0.50201099999999999</v>
      </c>
      <c r="CZ108">
        <v>0.61544200000000004</v>
      </c>
      <c r="DB108">
        <v>2.090649874E-3</v>
      </c>
      <c r="DC108">
        <v>2.7439296849999999E-3</v>
      </c>
      <c r="DD108">
        <v>2.6657523779999998E-3</v>
      </c>
      <c r="DE108">
        <v>2.3799114270000002E-3</v>
      </c>
      <c r="DF108">
        <v>1.9799216769999998E-3</v>
      </c>
      <c r="DG108">
        <v>2.4915223599999998E-3</v>
      </c>
      <c r="DH108">
        <v>3.0249707590000001E-3</v>
      </c>
      <c r="DI108">
        <v>1.8865171740000001E-3</v>
      </c>
      <c r="DJ108">
        <v>1.9198956289999997E-3</v>
      </c>
      <c r="DK108">
        <v>3.5837978179999999E-3</v>
      </c>
      <c r="DL108">
        <v>1.6512680299999999E-3</v>
      </c>
      <c r="DM108">
        <v>2.5989402970000002E-3</v>
      </c>
      <c r="DN108">
        <v>2.3497328900000001E-3</v>
      </c>
      <c r="DO108">
        <v>2.7778598499999998E-3</v>
      </c>
      <c r="DP108">
        <v>2.6029677799999998E-3</v>
      </c>
      <c r="DQ108">
        <v>2.8236517799999999E-3</v>
      </c>
      <c r="DR108">
        <v>3.2211588349999997E-3</v>
      </c>
      <c r="DS108">
        <v>2.068967671E-3</v>
      </c>
      <c r="DT108">
        <v>1.9464328799999998E-3</v>
      </c>
      <c r="DU108">
        <v>2.6801520089999998E-3</v>
      </c>
      <c r="DV108">
        <v>2.593147342E-3</v>
      </c>
      <c r="DW108">
        <v>2.1862060459999998E-3</v>
      </c>
      <c r="DX108">
        <v>2.9821028919999998E-3</v>
      </c>
      <c r="DY108">
        <v>2.305485748E-3</v>
      </c>
      <c r="DZ108">
        <v>2.7380815589999998E-3</v>
      </c>
      <c r="EA108">
        <v>2.307471904E-3</v>
      </c>
      <c r="EB108">
        <v>2.8471546259999998E-3</v>
      </c>
      <c r="EC108">
        <v>1.727679865E-3</v>
      </c>
      <c r="ED108">
        <v>2.5839889560000003E-3</v>
      </c>
      <c r="EE108">
        <v>2.0883878629999997E-3</v>
      </c>
      <c r="EF108">
        <v>2.2873896599999999E-3</v>
      </c>
      <c r="EG108">
        <v>2.5093425930000001E-3</v>
      </c>
      <c r="EH108">
        <v>2.7988800009999997E-3</v>
      </c>
      <c r="EI108">
        <v>2.5116046039999999E-3</v>
      </c>
      <c r="EJ108">
        <v>2.4199655729999999E-3</v>
      </c>
      <c r="EK108">
        <v>2.4038556409999999E-3</v>
      </c>
      <c r="EL108">
        <v>1.8290289920000001E-3</v>
      </c>
      <c r="EM108">
        <v>2.191171436E-3</v>
      </c>
      <c r="EN108">
        <v>1.8177741079999999E-3</v>
      </c>
      <c r="EO108">
        <v>1.716424981E-3</v>
      </c>
      <c r="EP108">
        <v>2.1624273450000001E-3</v>
      </c>
      <c r="EQ108">
        <v>1.8013883209999999E-3</v>
      </c>
      <c r="ER108">
        <v>1.8568903469999998E-3</v>
      </c>
      <c r="ES108">
        <v>2.7621912859999999E-3</v>
      </c>
      <c r="ET108">
        <v>1.9972453709999997E-3</v>
      </c>
      <c r="EU108">
        <v>2.5527621699999998E-3</v>
      </c>
      <c r="EV108">
        <v>2.544321007E-3</v>
      </c>
      <c r="EW108">
        <v>1.8957307310000001E-3</v>
      </c>
      <c r="EX108">
        <v>2.239501232E-3</v>
      </c>
      <c r="EY108">
        <v>2.4536198829999997E-3</v>
      </c>
      <c r="EZ108">
        <v>2.2970997559999999E-3</v>
      </c>
      <c r="FA108">
        <v>3.2060419810000002E-3</v>
      </c>
      <c r="FB108">
        <v>2.7763702329999997E-3</v>
      </c>
      <c r="FC108">
        <v>2.7123718729999999E-3</v>
      </c>
      <c r="FD108">
        <v>2.3752218919999997E-3</v>
      </c>
      <c r="FE108">
        <v>2.7977214099999996E-3</v>
      </c>
      <c r="FF108">
        <v>3.2166348130000001E-3</v>
      </c>
      <c r="FG108">
        <v>2.3805183079999999E-3</v>
      </c>
      <c r="FH108">
        <v>2.5753271089999996E-3</v>
      </c>
      <c r="FI108">
        <v>1.4260048369999999E-3</v>
      </c>
      <c r="FJ108">
        <v>1.8387390880000001E-3</v>
      </c>
      <c r="FK108">
        <v>1.5738079459999999E-3</v>
      </c>
      <c r="FL108">
        <v>2.5699755219999996E-3</v>
      </c>
      <c r="FM108">
        <v>2.9454141769999997E-3</v>
      </c>
      <c r="FN108">
        <v>2.2702866499999998E-3</v>
      </c>
      <c r="FO108">
        <v>2.4024211949999997E-3</v>
      </c>
      <c r="FP108">
        <v>2.1404692869999996E-3</v>
      </c>
      <c r="FQ108">
        <v>2.6626076309999996E-3</v>
      </c>
      <c r="FR108">
        <v>3.341872983E-3</v>
      </c>
      <c r="FS108">
        <v>2.323085297E-3</v>
      </c>
      <c r="FT108">
        <v>2.875457349E-3</v>
      </c>
      <c r="FU108">
        <v>2.8895811249999999E-3</v>
      </c>
      <c r="FV108">
        <v>2.0069002959999999E-3</v>
      </c>
      <c r="FW108">
        <v>2.5081840020000001E-3</v>
      </c>
      <c r="FX108">
        <v>2.464598912E-3</v>
      </c>
      <c r="FY108">
        <v>2.411358897E-3</v>
      </c>
      <c r="FZ108">
        <v>2.291858511E-3</v>
      </c>
      <c r="GA108">
        <v>2.6738073439999998E-3</v>
      </c>
      <c r="GB108">
        <v>2.2717762669999999E-3</v>
      </c>
      <c r="GC108">
        <v>2.2590869369999997E-3</v>
      </c>
      <c r="GD108">
        <v>2.5922646059999997E-3</v>
      </c>
      <c r="GE108">
        <v>2.1825095889999998E-3</v>
      </c>
      <c r="GF108">
        <v>2.481536409E-3</v>
      </c>
      <c r="GG108">
        <v>2.7553500819999998E-3</v>
      </c>
      <c r="GH108">
        <v>1.880062167E-3</v>
      </c>
      <c r="GI108">
        <v>2.5583896119999996E-3</v>
      </c>
      <c r="GJ108">
        <v>2.501342798E-3</v>
      </c>
      <c r="GK108">
        <v>2.1441105730000002E-3</v>
      </c>
      <c r="GL108">
        <v>1.7841197979999999E-3</v>
      </c>
      <c r="GM108">
        <v>3.0895760000000001E-3</v>
      </c>
      <c r="GN108">
        <v>1.9760597069999998E-3</v>
      </c>
      <c r="GO108">
        <v>3.0438392409999999E-3</v>
      </c>
      <c r="GP108">
        <v>2.0912567550000001E-3</v>
      </c>
      <c r="GQ108">
        <v>2.2372943919999996E-3</v>
      </c>
      <c r="GR108">
        <v>2.8454994959999998E-3</v>
      </c>
      <c r="GS108">
        <v>2.3225335870000001E-3</v>
      </c>
      <c r="GT108">
        <v>1.738327868E-3</v>
      </c>
      <c r="GU108">
        <v>1.5147198049999999E-3</v>
      </c>
      <c r="GV108">
        <v>2.1761649239999997E-3</v>
      </c>
      <c r="GW108">
        <v>2.9099392239999998E-3</v>
      </c>
      <c r="GY108">
        <f t="shared" si="105"/>
        <v>1.099769641018708E-3</v>
      </c>
      <c r="GZ108">
        <f t="shared" si="106"/>
        <v>1.1547882957916201E-3</v>
      </c>
      <c r="HA108">
        <f t="shared" si="112"/>
        <v>1.2424751943572638E-3</v>
      </c>
      <c r="HB108">
        <f t="shared" si="113"/>
        <v>9.5822135794158315E-4</v>
      </c>
      <c r="HC108">
        <f t="shared" si="114"/>
        <v>8.9437021993443993E-4</v>
      </c>
      <c r="HD108">
        <f t="shared" si="115"/>
        <v>1.1086527045291999E-3</v>
      </c>
      <c r="HE108">
        <f t="shared" si="116"/>
        <v>1.6223371926130849E-3</v>
      </c>
      <c r="HF108">
        <f t="shared" si="117"/>
        <v>7.6282453840994396E-4</v>
      </c>
      <c r="HG108">
        <f t="shared" si="118"/>
        <v>6.9440321026175192E-4</v>
      </c>
      <c r="HH108">
        <f t="shared" si="119"/>
        <v>1.5523256086645179E-3</v>
      </c>
      <c r="HI108">
        <f t="shared" si="120"/>
        <v>5.8144449872359993E-4</v>
      </c>
      <c r="HJ108">
        <f t="shared" si="121"/>
        <v>1.2231756571412682E-3</v>
      </c>
      <c r="HK108">
        <f t="shared" si="122"/>
        <v>1.23879092827245E-3</v>
      </c>
      <c r="HL108">
        <f t="shared" si="123"/>
        <v>1.21279416549105E-3</v>
      </c>
      <c r="HM108">
        <f t="shared" si="124"/>
        <v>1.4731548210265598E-3</v>
      </c>
      <c r="HN108">
        <f t="shared" si="125"/>
        <v>1.72543759859748E-3</v>
      </c>
      <c r="HO108">
        <f t="shared" si="126"/>
        <v>1.4693316025852499E-3</v>
      </c>
      <c r="HP108">
        <f t="shared" si="127"/>
        <v>1.0747500843130021E-3</v>
      </c>
      <c r="HQ108">
        <f t="shared" si="128"/>
        <v>8.8548487079975996E-4</v>
      </c>
      <c r="HR108">
        <f t="shared" si="129"/>
        <v>1.516124469363174E-3</v>
      </c>
      <c r="HS108">
        <f t="shared" si="130"/>
        <v>1.3034377320142738E-3</v>
      </c>
      <c r="HT108">
        <f t="shared" si="131"/>
        <v>1.2585944482701079E-3</v>
      </c>
      <c r="HU108">
        <f t="shared" si="132"/>
        <v>1.8759932157109279E-3</v>
      </c>
      <c r="HV108">
        <f t="shared" si="133"/>
        <v>1.069182848549488E-3</v>
      </c>
      <c r="HW108">
        <f t="shared" si="134"/>
        <v>1.613984079605022E-3</v>
      </c>
      <c r="HX108">
        <f t="shared" si="135"/>
        <v>1.1881495879762559E-3</v>
      </c>
      <c r="HY108">
        <f t="shared" si="136"/>
        <v>1.445924629659474E-3</v>
      </c>
      <c r="HZ108">
        <f t="shared" si="137"/>
        <v>9.8132043564013501E-4</v>
      </c>
      <c r="IA108">
        <f t="shared" si="138"/>
        <v>1.379537439840324E-3</v>
      </c>
      <c r="IB108">
        <f t="shared" si="139"/>
        <v>1.0448079175317219E-3</v>
      </c>
      <c r="IC108">
        <f t="shared" si="140"/>
        <v>1.2315946398544801E-3</v>
      </c>
      <c r="ID108">
        <f t="shared" si="141"/>
        <v>1.4036233634778872E-3</v>
      </c>
      <c r="IE108">
        <f t="shared" si="142"/>
        <v>1.398776665939763E-3</v>
      </c>
      <c r="IF108">
        <f t="shared" si="143"/>
        <v>1.631221888578296E-3</v>
      </c>
      <c r="IG108">
        <f t="shared" si="144"/>
        <v>9.885220570524779E-4</v>
      </c>
      <c r="IH108">
        <f t="shared" si="145"/>
        <v>1.4110247995767439E-3</v>
      </c>
      <c r="II108">
        <f t="shared" si="146"/>
        <v>9.0692768374118409E-4</v>
      </c>
      <c r="IJ108">
        <f t="shared" si="147"/>
        <v>1.1584723382131999E-3</v>
      </c>
      <c r="IK108">
        <f t="shared" si="148"/>
        <v>7.939237483136479E-4</v>
      </c>
      <c r="IL108">
        <f t="shared" si="149"/>
        <v>7.0314035916657408E-4</v>
      </c>
      <c r="IM108">
        <f t="shared" si="150"/>
        <v>1.1711749749066902E-3</v>
      </c>
      <c r="IN108">
        <f t="shared" si="151"/>
        <v>5.9499135687301596E-4</v>
      </c>
      <c r="IO108">
        <f t="shared" si="152"/>
        <v>7.5022640866598093E-4</v>
      </c>
      <c r="IP108">
        <f t="shared" si="153"/>
        <v>1.7960900239999259E-3</v>
      </c>
      <c r="IQ108">
        <f t="shared" si="154"/>
        <v>1.0371515459519608E-3</v>
      </c>
      <c r="IR108">
        <f t="shared" si="155"/>
        <v>1.5575703907876699E-3</v>
      </c>
      <c r="IS108">
        <f t="shared" si="156"/>
        <v>1.061427116095225E-3</v>
      </c>
      <c r="IT108">
        <f t="shared" si="157"/>
        <v>9.6035443955582811E-4</v>
      </c>
      <c r="IU108">
        <f t="shared" si="158"/>
        <v>9.4805925404872001E-4</v>
      </c>
      <c r="IV108">
        <f t="shared" si="159"/>
        <v>1.2305639799209899E-3</v>
      </c>
      <c r="IW108">
        <f t="shared" si="160"/>
        <v>1.2307837521650441E-3</v>
      </c>
      <c r="IX108">
        <f t="shared" si="161"/>
        <v>1.5490152133300552E-3</v>
      </c>
      <c r="IY108">
        <f t="shared" si="162"/>
        <v>1.1400192632232949E-3</v>
      </c>
      <c r="IZ108">
        <f t="shared" si="163"/>
        <v>1.3291680002730469E-3</v>
      </c>
      <c r="JA108">
        <f t="shared" si="164"/>
        <v>1.0737713111602237E-3</v>
      </c>
      <c r="JB108">
        <f t="shared" si="165"/>
        <v>1.2573491583607898E-3</v>
      </c>
      <c r="JC108">
        <f t="shared" si="166"/>
        <v>1.4079532239982301E-3</v>
      </c>
      <c r="JD108">
        <f t="shared" si="167"/>
        <v>1.2363221832597999E-3</v>
      </c>
      <c r="JE108">
        <f t="shared" si="168"/>
        <v>1.4793116719704527E-3</v>
      </c>
      <c r="JF108">
        <f t="shared" si="169"/>
        <v>5.0049632568058603E-4</v>
      </c>
      <c r="JG108">
        <f t="shared" si="170"/>
        <v>1.041588692440272E-3</v>
      </c>
      <c r="JH108">
        <f t="shared" si="171"/>
        <v>6.3184297131240396E-4</v>
      </c>
      <c r="JI108">
        <f t="shared" si="172"/>
        <v>1.3054807458124278E-3</v>
      </c>
      <c r="JJ108">
        <f t="shared" si="173"/>
        <v>1.6647186386986297E-3</v>
      </c>
      <c r="JK108">
        <f t="shared" si="174"/>
        <v>1.2381189868707E-3</v>
      </c>
      <c r="JL108">
        <f t="shared" si="111"/>
        <v>1.30199216663025E-3</v>
      </c>
      <c r="JM108">
        <f t="shared" si="104"/>
        <v>1.2237127127857606E-3</v>
      </c>
      <c r="JN108">
        <f t="shared" si="107"/>
        <v>1.0910247776632978E-3</v>
      </c>
      <c r="JO108">
        <f t="shared" si="108"/>
        <v>1.4612239361978009E-3</v>
      </c>
      <c r="JP108">
        <f t="shared" si="176"/>
        <v>1.34887624685008E-3</v>
      </c>
      <c r="JQ108">
        <f t="shared" si="177"/>
        <v>1.4850960834100768E-3</v>
      </c>
      <c r="JR108">
        <f t="shared" si="178"/>
        <v>1.6330005394957501E-3</v>
      </c>
      <c r="JS108">
        <f t="shared" si="179"/>
        <v>8.06246104214152E-4</v>
      </c>
      <c r="JT108">
        <f t="shared" si="180"/>
        <v>1.14677934847443E-3</v>
      </c>
      <c r="JU108">
        <f t="shared" si="181"/>
        <v>1.1381000209844479E-3</v>
      </c>
      <c r="JV108">
        <f t="shared" si="182"/>
        <v>1.2200222112193559E-3</v>
      </c>
      <c r="JW108">
        <f t="shared" si="183"/>
        <v>1.096619919635835E-3</v>
      </c>
      <c r="JX108">
        <f t="shared" si="184"/>
        <v>1.2924115177958399E-3</v>
      </c>
      <c r="JY108">
        <f t="shared" si="185"/>
        <v>8.5631198720164498E-4</v>
      </c>
      <c r="JZ108">
        <f t="shared" si="186"/>
        <v>1.012904550855753E-3</v>
      </c>
      <c r="KA108">
        <f t="shared" si="187"/>
        <v>1.2924590640532977E-3</v>
      </c>
      <c r="KB108">
        <f t="shared" si="188"/>
        <v>1.1181564076940139E-3</v>
      </c>
      <c r="KC108">
        <f t="shared" si="189"/>
        <v>1.235643831815415E-3</v>
      </c>
      <c r="KD108">
        <f t="shared" si="190"/>
        <v>9.1049992389673597E-4</v>
      </c>
      <c r="KE108">
        <f t="shared" si="175"/>
        <v>7.8014871675615306E-4</v>
      </c>
      <c r="KF108">
        <f t="shared" si="191"/>
        <v>1.2197403898067318E-3</v>
      </c>
      <c r="KG108">
        <f t="shared" si="192"/>
        <v>1.009644508327518E-3</v>
      </c>
      <c r="KH108">
        <f t="shared" si="193"/>
        <v>1.1390480213533849E-3</v>
      </c>
      <c r="KI108">
        <f t="shared" si="194"/>
        <v>8.1677539588379401E-4</v>
      </c>
      <c r="KJ108">
        <f t="shared" si="195"/>
        <v>1.709264667936E-3</v>
      </c>
      <c r="KK108">
        <f t="shared" si="196"/>
        <v>9.9238706515393494E-4</v>
      </c>
      <c r="KL108">
        <f t="shared" si="197"/>
        <v>3.0438392409999999E-3</v>
      </c>
      <c r="KM108">
        <f t="shared" si="198"/>
        <v>9.5474654144121003E-4</v>
      </c>
      <c r="KN108">
        <f t="shared" si="199"/>
        <v>1.071265775366224E-3</v>
      </c>
      <c r="KO108">
        <f t="shared" si="200"/>
        <v>1.2928327775111278E-3</v>
      </c>
      <c r="KP108">
        <f t="shared" si="109"/>
        <v>9.1281608556426205E-4</v>
      </c>
      <c r="KQ108">
        <f t="shared" si="110"/>
        <v>4.9969277562380795E-4</v>
      </c>
      <c r="KR108">
        <f t="shared" si="201"/>
        <v>6.1814503466205996E-4</v>
      </c>
      <c r="KS108">
        <f t="shared" si="202"/>
        <v>1.0924587296621637E-3</v>
      </c>
      <c r="KT108">
        <f t="shared" si="203"/>
        <v>1.7908988158970079E-3</v>
      </c>
    </row>
    <row r="109" spans="1:306" x14ac:dyDescent="0.25">
      <c r="A109">
        <v>-5.53E-4</v>
      </c>
      <c r="C109">
        <v>3.7905000000000001E-2</v>
      </c>
      <c r="E109">
        <v>0.49763099999999999</v>
      </c>
      <c r="F109">
        <v>0.42437200000000003</v>
      </c>
      <c r="G109">
        <v>0.32395600000000002</v>
      </c>
      <c r="H109">
        <v>0.29035699999999998</v>
      </c>
      <c r="I109">
        <v>0.373643</v>
      </c>
      <c r="J109">
        <v>0.32770899999999997</v>
      </c>
      <c r="K109">
        <v>0.31658999999999998</v>
      </c>
      <c r="L109">
        <v>0.34846300000000002</v>
      </c>
      <c r="M109">
        <v>0.40643200000000002</v>
      </c>
      <c r="N109">
        <v>0.27020499999999997</v>
      </c>
      <c r="O109">
        <v>0.34517599999999998</v>
      </c>
      <c r="P109">
        <v>0.36152200000000001</v>
      </c>
      <c r="Q109">
        <v>0.45707999999999999</v>
      </c>
      <c r="R109">
        <v>0.35239399999999999</v>
      </c>
      <c r="S109">
        <v>0.43318400000000001</v>
      </c>
      <c r="T109">
        <v>0.37984099999999998</v>
      </c>
      <c r="U109">
        <v>0.264903</v>
      </c>
      <c r="V109">
        <v>0.481354</v>
      </c>
      <c r="W109">
        <v>0.36004799999999998</v>
      </c>
      <c r="X109">
        <v>0.43863799999999997</v>
      </c>
      <c r="Y109">
        <v>0.37431199999999998</v>
      </c>
      <c r="Z109">
        <v>0.41214099999999998</v>
      </c>
      <c r="AA109">
        <v>0.40344600000000003</v>
      </c>
      <c r="AB109">
        <v>0.414107</v>
      </c>
      <c r="AC109">
        <v>0.33689200000000002</v>
      </c>
      <c r="AD109">
        <v>0.40953000000000001</v>
      </c>
      <c r="AE109">
        <v>0.27321899999999999</v>
      </c>
      <c r="AF109">
        <v>0.383544</v>
      </c>
      <c r="AG109">
        <v>0.36331999999999998</v>
      </c>
      <c r="AH109">
        <v>0.41435499999999997</v>
      </c>
      <c r="AI109">
        <v>0.34350799999999998</v>
      </c>
      <c r="AJ109">
        <v>0.33456399999999997</v>
      </c>
      <c r="AK109">
        <v>0.39699600000000002</v>
      </c>
      <c r="AL109">
        <v>0.50569600000000003</v>
      </c>
      <c r="AM109">
        <v>0.33204</v>
      </c>
      <c r="AN109">
        <v>0.46378799999999998</v>
      </c>
      <c r="AO109">
        <v>0.63726799999999995</v>
      </c>
      <c r="AP109">
        <v>0.35811599999999999</v>
      </c>
      <c r="AQ109">
        <v>0.36876900000000001</v>
      </c>
      <c r="AR109">
        <v>0.51298100000000002</v>
      </c>
      <c r="AS109">
        <v>0.45034800000000003</v>
      </c>
      <c r="AT109">
        <v>0.32296399999999997</v>
      </c>
      <c r="AU109">
        <v>0.58755500000000005</v>
      </c>
      <c r="AV109">
        <v>0.43077700000000002</v>
      </c>
      <c r="AW109">
        <v>0.45465800000000001</v>
      </c>
      <c r="AX109">
        <v>0.42769499999999999</v>
      </c>
      <c r="AY109">
        <v>0.333652</v>
      </c>
      <c r="AZ109">
        <v>0.454899</v>
      </c>
      <c r="BA109">
        <v>0.38470100000000002</v>
      </c>
      <c r="BB109">
        <v>0.41166799999999998</v>
      </c>
      <c r="BC109">
        <v>0.45704600000000001</v>
      </c>
      <c r="BD109">
        <v>0.35320499999999999</v>
      </c>
      <c r="BE109">
        <v>0.31515599999999999</v>
      </c>
      <c r="BF109">
        <v>0.34488099999999999</v>
      </c>
      <c r="BG109">
        <v>0.33154099999999997</v>
      </c>
      <c r="BH109">
        <v>0.33873199999999998</v>
      </c>
      <c r="BI109">
        <v>0.34786400000000001</v>
      </c>
      <c r="BJ109">
        <v>0.40359</v>
      </c>
      <c r="BK109">
        <v>0.40416600000000003</v>
      </c>
      <c r="BL109">
        <v>0.30015199999999997</v>
      </c>
      <c r="BM109">
        <v>0.47742800000000002</v>
      </c>
      <c r="BN109">
        <v>0.40915000000000001</v>
      </c>
      <c r="BO109">
        <v>0.399785</v>
      </c>
      <c r="BP109">
        <v>0.37295299999999998</v>
      </c>
      <c r="BQ109">
        <v>0.38682499999999997</v>
      </c>
      <c r="BR109">
        <v>0.52532500000000004</v>
      </c>
      <c r="BS109">
        <v>0.44956699999999999</v>
      </c>
      <c r="BT109">
        <v>0.26647799999999999</v>
      </c>
      <c r="BU109">
        <v>0.30188300000000001</v>
      </c>
      <c r="BV109">
        <v>0.44236399999999998</v>
      </c>
      <c r="BW109">
        <v>0.51964200000000005</v>
      </c>
      <c r="BX109">
        <v>0.38655499999999998</v>
      </c>
      <c r="BY109">
        <v>0.320214</v>
      </c>
      <c r="BZ109">
        <v>0.38717200000000002</v>
      </c>
      <c r="CA109">
        <v>0.38573299999999999</v>
      </c>
      <c r="CB109">
        <v>0.460843</v>
      </c>
      <c r="CC109">
        <v>0.43853399999999998</v>
      </c>
      <c r="CD109">
        <v>0.42768499999999998</v>
      </c>
      <c r="CE109">
        <v>0.462839</v>
      </c>
      <c r="CF109">
        <v>0.42828300000000002</v>
      </c>
      <c r="CG109">
        <v>0.48579099999999997</v>
      </c>
      <c r="CH109">
        <v>0.397698</v>
      </c>
      <c r="CI109">
        <v>0.39198499999999997</v>
      </c>
      <c r="CJ109">
        <v>0.32479599999999997</v>
      </c>
      <c r="CK109">
        <v>0.59462099999999996</v>
      </c>
      <c r="CL109">
        <v>0.36696000000000001</v>
      </c>
      <c r="CM109">
        <v>0.29843199999999998</v>
      </c>
      <c r="CN109">
        <v>0.435475</v>
      </c>
      <c r="CO109">
        <v>0.38442399999999999</v>
      </c>
      <c r="CP109">
        <v>0.39936700000000003</v>
      </c>
      <c r="CQ109">
        <v>0.53360200000000002</v>
      </c>
      <c r="CR109">
        <v>0.456542</v>
      </c>
      <c r="CS109">
        <v>1</v>
      </c>
      <c r="CT109">
        <v>0.32652799999999998</v>
      </c>
      <c r="CU109">
        <v>0.33257300000000001</v>
      </c>
      <c r="CV109">
        <v>0.43238500000000002</v>
      </c>
      <c r="CW109">
        <v>0.26034099999999999</v>
      </c>
      <c r="CX109">
        <v>0.43143199999999998</v>
      </c>
      <c r="CY109">
        <v>0.42726500000000001</v>
      </c>
      <c r="CZ109">
        <v>0.53261899999999995</v>
      </c>
      <c r="DB109">
        <v>1.4363720699999999E-3</v>
      </c>
      <c r="DC109">
        <v>1.8852051750000002E-3</v>
      </c>
      <c r="DD109">
        <v>1.8314937900000001E-3</v>
      </c>
      <c r="DE109">
        <v>1.6351079850000002E-3</v>
      </c>
      <c r="DF109">
        <v>1.3602967350000001E-3</v>
      </c>
      <c r="DG109">
        <v>1.7117898000000001E-3</v>
      </c>
      <c r="DH109">
        <v>2.078293245E-3</v>
      </c>
      <c r="DI109">
        <v>1.29612357E-3</v>
      </c>
      <c r="DJ109">
        <v>1.3190560949999999E-3</v>
      </c>
      <c r="DK109">
        <v>2.4622329900000003E-3</v>
      </c>
      <c r="DL109">
        <v>1.13449665E-3</v>
      </c>
      <c r="DM109">
        <v>1.7855908350000002E-3</v>
      </c>
      <c r="DN109">
        <v>1.6143739500000002E-3</v>
      </c>
      <c r="DO109">
        <v>1.9085167500000001E-3</v>
      </c>
      <c r="DP109">
        <v>1.7883579000000001E-3</v>
      </c>
      <c r="DQ109">
        <v>1.9399779000000002E-3</v>
      </c>
      <c r="DR109">
        <v>2.2130834249999998E-3</v>
      </c>
      <c r="DS109">
        <v>1.4214754050000001E-3</v>
      </c>
      <c r="DT109">
        <v>1.3372884E-3</v>
      </c>
      <c r="DU109">
        <v>1.8413869949999999E-3</v>
      </c>
      <c r="DV109">
        <v>1.7816108100000001E-3</v>
      </c>
      <c r="DW109">
        <v>1.5020235300000002E-3</v>
      </c>
      <c r="DX109">
        <v>2.0488410600000002E-3</v>
      </c>
      <c r="DY109">
        <v>1.58397414E-3</v>
      </c>
      <c r="DZ109">
        <v>1.881187245E-3</v>
      </c>
      <c r="EA109">
        <v>1.5853387200000001E-3</v>
      </c>
      <c r="EB109">
        <v>1.95612543E-3</v>
      </c>
      <c r="EC109">
        <v>1.1869950750000001E-3</v>
      </c>
      <c r="ED109">
        <v>1.7753185800000002E-3</v>
      </c>
      <c r="EE109">
        <v>1.434817965E-3</v>
      </c>
      <c r="EF109">
        <v>1.5715413E-3</v>
      </c>
      <c r="EG109">
        <v>1.7240331150000002E-3</v>
      </c>
      <c r="EH109">
        <v>1.922958555E-3</v>
      </c>
      <c r="EI109">
        <v>1.7255872200000002E-3</v>
      </c>
      <c r="EJ109">
        <v>1.662627015E-3</v>
      </c>
      <c r="EK109">
        <v>1.651558755E-3</v>
      </c>
      <c r="EL109">
        <v>1.25662656E-3</v>
      </c>
      <c r="EM109">
        <v>1.5054349800000001E-3</v>
      </c>
      <c r="EN109">
        <v>1.24889394E-3</v>
      </c>
      <c r="EO109">
        <v>1.1792624550000001E-3</v>
      </c>
      <c r="EP109">
        <v>1.485686475E-3</v>
      </c>
      <c r="EQ109">
        <v>1.2376361550000001E-3</v>
      </c>
      <c r="ER109">
        <v>1.2757685850000001E-3</v>
      </c>
      <c r="ES109">
        <v>1.8977517299999999E-3</v>
      </c>
      <c r="ET109">
        <v>1.3721989049999999E-3</v>
      </c>
      <c r="EU109">
        <v>1.7538643500000001E-3</v>
      </c>
      <c r="EV109">
        <v>1.7480648850000001E-3</v>
      </c>
      <c r="EW109">
        <v>1.3024537050000001E-3</v>
      </c>
      <c r="EX109">
        <v>1.5386397600000001E-3</v>
      </c>
      <c r="EY109">
        <v>1.685749065E-3</v>
      </c>
      <c r="EZ109">
        <v>1.5782125800000001E-3</v>
      </c>
      <c r="FA109">
        <v>2.2026974550000003E-3</v>
      </c>
      <c r="FB109">
        <v>1.9074933149999999E-3</v>
      </c>
      <c r="FC109">
        <v>1.8635235150000001E-3</v>
      </c>
      <c r="FD109">
        <v>1.6318860600000001E-3</v>
      </c>
      <c r="FE109">
        <v>1.92216255E-3</v>
      </c>
      <c r="FF109">
        <v>2.2099752149999999E-3</v>
      </c>
      <c r="FG109">
        <v>1.6355249400000001E-3</v>
      </c>
      <c r="FH109">
        <v>1.769367495E-3</v>
      </c>
      <c r="FI109">
        <v>9.7973053499999987E-4</v>
      </c>
      <c r="FJ109">
        <v>1.2632978400000001E-3</v>
      </c>
      <c r="FK109">
        <v>1.0812780300000001E-3</v>
      </c>
      <c r="FL109">
        <v>1.7656907100000001E-3</v>
      </c>
      <c r="FM109">
        <v>2.0236342349999998E-3</v>
      </c>
      <c r="FN109">
        <v>1.55979075E-3</v>
      </c>
      <c r="FO109">
        <v>1.650573225E-3</v>
      </c>
      <c r="FP109">
        <v>1.470600285E-3</v>
      </c>
      <c r="FQ109">
        <v>1.8293332050000001E-3</v>
      </c>
      <c r="FR109">
        <v>2.2960195650000002E-3</v>
      </c>
      <c r="FS109">
        <v>1.5960658349999999E-3</v>
      </c>
      <c r="FT109">
        <v>1.9755706950000001E-3</v>
      </c>
      <c r="FU109">
        <v>1.9852743749999998E-3</v>
      </c>
      <c r="FV109">
        <v>1.3788322799999999E-3</v>
      </c>
      <c r="FW109">
        <v>1.7232371100000001E-3</v>
      </c>
      <c r="FX109">
        <v>1.6932921600000001E-3</v>
      </c>
      <c r="FY109">
        <v>1.6567138350000001E-3</v>
      </c>
      <c r="FZ109">
        <v>1.574611605E-3</v>
      </c>
      <c r="GA109">
        <v>1.83702792E-3</v>
      </c>
      <c r="GB109">
        <v>1.5608141849999999E-3</v>
      </c>
      <c r="GC109">
        <v>1.5520960349999998E-3</v>
      </c>
      <c r="GD109">
        <v>1.7810043300000001E-3</v>
      </c>
      <c r="GE109">
        <v>1.4994838949999999E-3</v>
      </c>
      <c r="GF109">
        <v>1.704928995E-3</v>
      </c>
      <c r="GG109">
        <v>1.8930515100000001E-3</v>
      </c>
      <c r="GH109">
        <v>1.2916886850000001E-3</v>
      </c>
      <c r="GI109">
        <v>1.7577306599999998E-3</v>
      </c>
      <c r="GJ109">
        <v>1.7185368900000002E-3</v>
      </c>
      <c r="GK109">
        <v>1.4731020150000002E-3</v>
      </c>
      <c r="GL109">
        <v>1.22577189E-3</v>
      </c>
      <c r="GM109">
        <v>2.1226800000000001E-3</v>
      </c>
      <c r="GN109">
        <v>1.3576433850000002E-3</v>
      </c>
      <c r="GO109">
        <v>2.0912567550000001E-3</v>
      </c>
      <c r="GP109">
        <v>1.4367890250000001E-3</v>
      </c>
      <c r="GQ109">
        <v>1.53712356E-3</v>
      </c>
      <c r="GR109">
        <v>1.9549882800000001E-3</v>
      </c>
      <c r="GS109">
        <v>1.5956867850000001E-3</v>
      </c>
      <c r="GT109">
        <v>1.1943107400000002E-3</v>
      </c>
      <c r="GU109">
        <v>1.0406817750000001E-3</v>
      </c>
      <c r="GV109">
        <v>1.49512482E-3</v>
      </c>
      <c r="GW109">
        <v>1.99926132E-3</v>
      </c>
      <c r="GY109">
        <f t="shared" si="105"/>
        <v>7.1478326956616993E-4</v>
      </c>
      <c r="GZ109">
        <f t="shared" si="106"/>
        <v>8.0002829052510012E-4</v>
      </c>
      <c r="HA109">
        <f t="shared" si="112"/>
        <v>5.9332340223324008E-4</v>
      </c>
      <c r="HB109">
        <f t="shared" si="113"/>
        <v>4.7476504920064501E-4</v>
      </c>
      <c r="HC109">
        <f t="shared" si="114"/>
        <v>5.08265352955605E-4</v>
      </c>
      <c r="HD109">
        <f t="shared" si="115"/>
        <v>5.6096892356820001E-4</v>
      </c>
      <c r="HE109">
        <f t="shared" si="116"/>
        <v>6.5796685843454996E-4</v>
      </c>
      <c r="HF109">
        <f t="shared" si="117"/>
        <v>4.5165110757291007E-4</v>
      </c>
      <c r="HG109">
        <f t="shared" si="118"/>
        <v>5.3610660680303995E-4</v>
      </c>
      <c r="HH109">
        <f t="shared" si="119"/>
        <v>6.6530766506294999E-4</v>
      </c>
      <c r="HI109">
        <f t="shared" si="120"/>
        <v>3.916010156604E-4</v>
      </c>
      <c r="HJ109">
        <f t="shared" si="121"/>
        <v>6.4553036985087015E-4</v>
      </c>
      <c r="HK109">
        <f t="shared" si="122"/>
        <v>7.3789804506600005E-4</v>
      </c>
      <c r="HL109">
        <f t="shared" si="123"/>
        <v>6.7254985159950005E-4</v>
      </c>
      <c r="HM109">
        <f t="shared" si="124"/>
        <v>7.7468802855360007E-4</v>
      </c>
      <c r="HN109">
        <f t="shared" si="125"/>
        <v>7.368831455139E-4</v>
      </c>
      <c r="HO109">
        <f t="shared" si="126"/>
        <v>5.8625243853277498E-4</v>
      </c>
      <c r="HP109">
        <f t="shared" si="127"/>
        <v>6.8423287209837009E-4</v>
      </c>
      <c r="HQ109">
        <f t="shared" si="128"/>
        <v>4.8148801384319999E-4</v>
      </c>
      <c r="HR109">
        <f t="shared" si="129"/>
        <v>8.0770230871280986E-4</v>
      </c>
      <c r="HS109">
        <f t="shared" si="130"/>
        <v>6.6687830551272003E-4</v>
      </c>
      <c r="HT109">
        <f t="shared" si="131"/>
        <v>6.1904547967773008E-4</v>
      </c>
      <c r="HU109">
        <f t="shared" si="132"/>
        <v>8.2659673029276016E-4</v>
      </c>
      <c r="HV109">
        <f t="shared" si="133"/>
        <v>6.5593477919298005E-4</v>
      </c>
      <c r="HW109">
        <f t="shared" si="134"/>
        <v>6.3375693334254005E-4</v>
      </c>
      <c r="HX109">
        <f t="shared" si="135"/>
        <v>6.4924376600160002E-4</v>
      </c>
      <c r="HY109">
        <f t="shared" si="136"/>
        <v>5.3445063385917002E-4</v>
      </c>
      <c r="HZ109">
        <f t="shared" si="137"/>
        <v>4.552648390458E-4</v>
      </c>
      <c r="IA109">
        <f t="shared" si="138"/>
        <v>6.4500874648559998E-4</v>
      </c>
      <c r="IB109">
        <f t="shared" si="139"/>
        <v>5.9452399788757499E-4</v>
      </c>
      <c r="IC109">
        <f t="shared" si="140"/>
        <v>5.3983700888039993E-4</v>
      </c>
      <c r="ID109">
        <f t="shared" si="141"/>
        <v>5.7679941508685998E-4</v>
      </c>
      <c r="IE109">
        <f t="shared" si="142"/>
        <v>7.6340685450078003E-4</v>
      </c>
      <c r="IF109">
        <f t="shared" si="143"/>
        <v>8.7262255480512012E-4</v>
      </c>
      <c r="IG109">
        <f t="shared" si="144"/>
        <v>5.520586740606E-4</v>
      </c>
      <c r="IH109">
        <f t="shared" si="145"/>
        <v>7.6597313186393999E-4</v>
      </c>
      <c r="II109">
        <f t="shared" si="146"/>
        <v>8.0080789463807993E-4</v>
      </c>
      <c r="IJ109">
        <f t="shared" si="147"/>
        <v>5.3912035329767999E-4</v>
      </c>
      <c r="IK109">
        <f t="shared" si="148"/>
        <v>4.6055336935986002E-4</v>
      </c>
      <c r="IL109">
        <f t="shared" si="149"/>
        <v>6.0493923342835507E-4</v>
      </c>
      <c r="IM109">
        <f t="shared" si="150"/>
        <v>6.6907593264330003E-4</v>
      </c>
      <c r="IN109">
        <f t="shared" si="151"/>
        <v>3.9971192316342003E-4</v>
      </c>
      <c r="IO109">
        <f t="shared" si="152"/>
        <v>7.4958421095967516E-4</v>
      </c>
      <c r="IP109">
        <f t="shared" si="153"/>
        <v>8.1750779699420997E-4</v>
      </c>
      <c r="IQ109">
        <f t="shared" si="154"/>
        <v>6.2388120974948998E-4</v>
      </c>
      <c r="IR109">
        <f t="shared" si="155"/>
        <v>7.5011901317324997E-4</v>
      </c>
      <c r="IS109">
        <f t="shared" si="156"/>
        <v>5.8324534501002004E-4</v>
      </c>
      <c r="IT109">
        <f t="shared" si="157"/>
        <v>5.9248488795079503E-4</v>
      </c>
      <c r="IU109">
        <f t="shared" si="158"/>
        <v>5.9191625431176008E-4</v>
      </c>
      <c r="IV109">
        <f t="shared" si="159"/>
        <v>6.9396894609041998E-4</v>
      </c>
      <c r="IW109">
        <f t="shared" si="160"/>
        <v>7.2131574683868003E-4</v>
      </c>
      <c r="IX109">
        <f t="shared" si="161"/>
        <v>7.7800375459327511E-4</v>
      </c>
      <c r="IY109">
        <f t="shared" si="162"/>
        <v>6.0115796318214001E-4</v>
      </c>
      <c r="IZ109">
        <f t="shared" si="163"/>
        <v>6.4269385337671506E-4</v>
      </c>
      <c r="JA109">
        <f t="shared" si="164"/>
        <v>5.4103713621845998E-4</v>
      </c>
      <c r="JB109">
        <f t="shared" si="165"/>
        <v>6.5109796488659998E-4</v>
      </c>
      <c r="JC109">
        <f t="shared" si="166"/>
        <v>7.6877081819075994E-4</v>
      </c>
      <c r="JD109">
        <f t="shared" si="167"/>
        <v>6.6008151053460003E-4</v>
      </c>
      <c r="JE109">
        <f t="shared" si="168"/>
        <v>7.1511818298417007E-4</v>
      </c>
      <c r="JF109">
        <f t="shared" si="169"/>
        <v>2.9406807954131996E-4</v>
      </c>
      <c r="JG109">
        <f t="shared" si="170"/>
        <v>6.0313376115552007E-4</v>
      </c>
      <c r="JH109">
        <f t="shared" si="171"/>
        <v>4.4240490597450004E-4</v>
      </c>
      <c r="JI109">
        <f t="shared" si="172"/>
        <v>7.0589666049735008E-4</v>
      </c>
      <c r="JJ109">
        <f t="shared" si="173"/>
        <v>7.5472045884595489E-4</v>
      </c>
      <c r="JK109">
        <f t="shared" si="174"/>
        <v>6.0336605686874998E-4</v>
      </c>
      <c r="JL109">
        <f t="shared" si="111"/>
        <v>8.6708737942312508E-4</v>
      </c>
      <c r="JM109">
        <f t="shared" si="104"/>
        <v>6.6113335832659501E-4</v>
      </c>
      <c r="JN109">
        <f t="shared" si="107"/>
        <v>4.8747705380198998E-4</v>
      </c>
      <c r="JO109">
        <f t="shared" si="108"/>
        <v>6.9312927434089506E-4</v>
      </c>
      <c r="JP109">
        <f t="shared" si="176"/>
        <v>7.0604206703393996E-4</v>
      </c>
      <c r="JQ109">
        <f t="shared" si="177"/>
        <v>1.0265895070911901E-3</v>
      </c>
      <c r="JR109">
        <f t="shared" si="178"/>
        <v>7.674177360281249E-4</v>
      </c>
      <c r="JS109">
        <f t="shared" si="179"/>
        <v>4.4152139970791998E-4</v>
      </c>
      <c r="JT109">
        <f t="shared" si="180"/>
        <v>6.6718915835292008E-4</v>
      </c>
      <c r="JU109">
        <f t="shared" si="181"/>
        <v>6.5315866475328002E-4</v>
      </c>
      <c r="JV109">
        <f t="shared" si="182"/>
        <v>7.6348497386290507E-4</v>
      </c>
      <c r="JW109">
        <f t="shared" si="183"/>
        <v>6.9052072558706994E-4</v>
      </c>
      <c r="JX109">
        <f t="shared" si="184"/>
        <v>7.8566928596519999E-4</v>
      </c>
      <c r="JY109">
        <f t="shared" si="185"/>
        <v>7.2240567657121493E-4</v>
      </c>
      <c r="JZ109">
        <f t="shared" si="186"/>
        <v>6.6473634615790494E-4</v>
      </c>
      <c r="KA109">
        <f t="shared" si="187"/>
        <v>8.6519587447502996E-4</v>
      </c>
      <c r="KB109">
        <f t="shared" si="188"/>
        <v>5.9634174607370999E-4</v>
      </c>
      <c r="KC109">
        <f t="shared" si="189"/>
        <v>6.6830659210507495E-4</v>
      </c>
      <c r="KD109">
        <f t="shared" si="190"/>
        <v>6.1485555824196002E-4</v>
      </c>
      <c r="KE109">
        <f t="shared" si="175"/>
        <v>7.6806521756338502E-4</v>
      </c>
      <c r="KF109">
        <f t="shared" si="191"/>
        <v>6.4501684299359994E-4</v>
      </c>
      <c r="KG109">
        <f t="shared" si="192"/>
        <v>5.1286640115648006E-4</v>
      </c>
      <c r="KH109">
        <f t="shared" si="193"/>
        <v>6.4149909998212503E-4</v>
      </c>
      <c r="KI109">
        <f t="shared" si="194"/>
        <v>4.7121613304135999E-4</v>
      </c>
      <c r="KJ109">
        <f t="shared" si="195"/>
        <v>8.4772834356000007E-4</v>
      </c>
      <c r="KK109">
        <f t="shared" si="196"/>
        <v>7.2444122552277009E-4</v>
      </c>
      <c r="KL109">
        <f t="shared" si="197"/>
        <v>9.5474654144121003E-4</v>
      </c>
      <c r="KM109">
        <f t="shared" si="198"/>
        <v>1.4367890250000001E-3</v>
      </c>
      <c r="KN109">
        <f t="shared" si="199"/>
        <v>5.0191388179967992E-4</v>
      </c>
      <c r="KO109">
        <f t="shared" si="200"/>
        <v>6.5017631724444006E-4</v>
      </c>
      <c r="KP109">
        <f t="shared" si="109"/>
        <v>6.8995103053222514E-4</v>
      </c>
      <c r="KQ109">
        <f t="shared" si="110"/>
        <v>3.1092805236234002E-4</v>
      </c>
      <c r="KR109">
        <f t="shared" si="201"/>
        <v>4.4898341955180001E-4</v>
      </c>
      <c r="KS109">
        <f t="shared" si="202"/>
        <v>6.3881450621729998E-4</v>
      </c>
      <c r="KT109">
        <f t="shared" si="203"/>
        <v>1.0648445649970798E-3</v>
      </c>
    </row>
    <row r="110" spans="1:306" x14ac:dyDescent="0.25">
      <c r="A110">
        <v>-9.4600000000000001E-4</v>
      </c>
      <c r="C110">
        <v>4.0551999999999998E-2</v>
      </c>
      <c r="E110">
        <v>0.57561200000000001</v>
      </c>
      <c r="F110">
        <v>0.35944900000000002</v>
      </c>
      <c r="G110">
        <v>0.66077200000000003</v>
      </c>
      <c r="H110">
        <v>0.59502699999999997</v>
      </c>
      <c r="I110">
        <v>0.57074499999999995</v>
      </c>
      <c r="J110">
        <v>0.67779</v>
      </c>
      <c r="K110">
        <v>0.64897499999999997</v>
      </c>
      <c r="L110">
        <v>0.60739500000000002</v>
      </c>
      <c r="M110">
        <v>0.28174199999999999</v>
      </c>
      <c r="N110">
        <v>0.57655999999999996</v>
      </c>
      <c r="O110">
        <v>0.61993299999999996</v>
      </c>
      <c r="P110">
        <v>0.46700700000000001</v>
      </c>
      <c r="Q110">
        <v>0.67786100000000005</v>
      </c>
      <c r="R110">
        <v>0.72208300000000003</v>
      </c>
      <c r="S110">
        <v>0.61928899999999998</v>
      </c>
      <c r="T110">
        <v>0.49584699999999998</v>
      </c>
      <c r="U110">
        <v>0.55262900000000004</v>
      </c>
      <c r="V110">
        <v>0.39486100000000002</v>
      </c>
      <c r="W110">
        <v>0.52273199999999997</v>
      </c>
      <c r="X110">
        <v>0.46179100000000001</v>
      </c>
      <c r="Y110">
        <v>0.59802900000000003</v>
      </c>
      <c r="Z110">
        <v>0.61391200000000001</v>
      </c>
      <c r="AA110">
        <v>0.49678499999999998</v>
      </c>
      <c r="AB110">
        <v>0.44303900000000002</v>
      </c>
      <c r="AC110">
        <v>0.60174099999999997</v>
      </c>
      <c r="AD110">
        <v>0.453127</v>
      </c>
      <c r="AE110">
        <v>0.69825899999999996</v>
      </c>
      <c r="AF110">
        <v>0.53386400000000001</v>
      </c>
      <c r="AG110">
        <v>0.67157299999999998</v>
      </c>
      <c r="AH110">
        <v>0.61031400000000002</v>
      </c>
      <c r="AI110">
        <v>0.58762599999999998</v>
      </c>
      <c r="AJ110">
        <v>0.68769400000000003</v>
      </c>
      <c r="AK110">
        <v>0.65832299999999999</v>
      </c>
      <c r="AL110">
        <v>0.43816300000000002</v>
      </c>
      <c r="AM110">
        <v>0.65465899999999999</v>
      </c>
      <c r="AN110">
        <v>0.445747</v>
      </c>
      <c r="AO110">
        <v>0.34392800000000001</v>
      </c>
      <c r="AP110">
        <v>0.43194700000000003</v>
      </c>
      <c r="AQ110">
        <v>0.41562100000000002</v>
      </c>
      <c r="AR110">
        <v>0.28431899999999999</v>
      </c>
      <c r="AS110">
        <v>0.48646200000000001</v>
      </c>
      <c r="AT110">
        <v>0.55073099999999997</v>
      </c>
      <c r="AU110">
        <v>0.31298599999999999</v>
      </c>
      <c r="AV110">
        <v>0.48153899999999999</v>
      </c>
      <c r="AW110">
        <v>0.62494799999999995</v>
      </c>
      <c r="AX110">
        <v>0.48474</v>
      </c>
      <c r="AY110">
        <v>0.647949</v>
      </c>
      <c r="AZ110">
        <v>0.47142000000000001</v>
      </c>
      <c r="BA110">
        <v>0.45973399999999998</v>
      </c>
      <c r="BB110">
        <v>0.38272499999999998</v>
      </c>
      <c r="BC110">
        <v>0.381967</v>
      </c>
      <c r="BD110">
        <v>0.68752500000000005</v>
      </c>
      <c r="BE110">
        <v>0.43584899999999999</v>
      </c>
      <c r="BF110">
        <v>0.69470500000000002</v>
      </c>
      <c r="BG110">
        <v>0.49740699999999999</v>
      </c>
      <c r="BH110">
        <v>0.54097499999999998</v>
      </c>
      <c r="BI110">
        <v>0.43698500000000001</v>
      </c>
      <c r="BJ110">
        <v>0.54652000000000001</v>
      </c>
      <c r="BK110">
        <v>0.64975499999999997</v>
      </c>
      <c r="BL110">
        <v>0.325322</v>
      </c>
      <c r="BM110">
        <v>0.45337</v>
      </c>
      <c r="BN110">
        <v>0.265482</v>
      </c>
      <c r="BO110">
        <v>0.42614800000000003</v>
      </c>
      <c r="BP110">
        <v>0.608792</v>
      </c>
      <c r="BQ110">
        <v>0.55529499999999998</v>
      </c>
      <c r="BR110">
        <v>0.59304900000000005</v>
      </c>
      <c r="BS110">
        <v>0.43626500000000001</v>
      </c>
      <c r="BT110">
        <v>0.40728700000000001</v>
      </c>
      <c r="BU110">
        <v>0.69705700000000004</v>
      </c>
      <c r="BV110">
        <v>0.62787099999999996</v>
      </c>
      <c r="BW110">
        <v>0.60303600000000002</v>
      </c>
      <c r="BX110">
        <v>0.43316700000000002</v>
      </c>
      <c r="BY110">
        <v>0.452071</v>
      </c>
      <c r="BZ110">
        <v>0.54844599999999999</v>
      </c>
      <c r="CA110">
        <v>0.66843399999999997</v>
      </c>
      <c r="CB110">
        <v>0.46044800000000002</v>
      </c>
      <c r="CC110">
        <v>0.45664300000000002</v>
      </c>
      <c r="CD110">
        <v>0.49634200000000001</v>
      </c>
      <c r="CE110">
        <v>0.36533900000000002</v>
      </c>
      <c r="CF110">
        <v>0.42671999999999999</v>
      </c>
      <c r="CG110">
        <v>0.46620400000000001</v>
      </c>
      <c r="CH110">
        <v>0.43884400000000001</v>
      </c>
      <c r="CI110">
        <v>0.69803899999999997</v>
      </c>
      <c r="CJ110">
        <v>0.45470699999999997</v>
      </c>
      <c r="CK110">
        <v>0.26253900000000002</v>
      </c>
      <c r="CL110">
        <v>0.70187500000000003</v>
      </c>
      <c r="CM110">
        <v>0.36851200000000001</v>
      </c>
      <c r="CN110">
        <v>0.39409300000000003</v>
      </c>
      <c r="CO110">
        <v>0.51602400000000004</v>
      </c>
      <c r="CP110">
        <v>0.505108</v>
      </c>
      <c r="CQ110">
        <v>0.45050600000000002</v>
      </c>
      <c r="CR110">
        <v>0.47882200000000003</v>
      </c>
      <c r="CS110">
        <v>0.32652799999999998</v>
      </c>
      <c r="CT110">
        <v>1</v>
      </c>
      <c r="CU110">
        <v>0.62335099999999999</v>
      </c>
      <c r="CV110">
        <v>0.32441300000000001</v>
      </c>
      <c r="CW110">
        <v>0.32493699999999998</v>
      </c>
      <c r="CX110">
        <v>0.449071</v>
      </c>
      <c r="CY110">
        <v>0.43751099999999998</v>
      </c>
      <c r="CZ110">
        <v>0.48631200000000002</v>
      </c>
      <c r="DB110">
        <v>1.5366774879999997E-3</v>
      </c>
      <c r="DC110">
        <v>2.01685372E-3</v>
      </c>
      <c r="DD110">
        <v>1.959391536E-3</v>
      </c>
      <c r="DE110">
        <v>1.7492916239999999E-3</v>
      </c>
      <c r="DF110">
        <v>1.4552896239999999E-3</v>
      </c>
      <c r="DG110">
        <v>1.8313283199999999E-3</v>
      </c>
      <c r="DH110">
        <v>2.223425608E-3</v>
      </c>
      <c r="DI110">
        <v>1.3866350880000001E-3</v>
      </c>
      <c r="DJ110">
        <v>1.4111690479999997E-3</v>
      </c>
      <c r="DK110">
        <v>2.634176816E-3</v>
      </c>
      <c r="DL110">
        <v>1.2137213599999999E-3</v>
      </c>
      <c r="DM110">
        <v>1.910283064E-3</v>
      </c>
      <c r="DN110">
        <v>1.72710968E-3</v>
      </c>
      <c r="DO110">
        <v>2.0417931999999997E-3</v>
      </c>
      <c r="DP110">
        <v>1.9132433599999999E-3</v>
      </c>
      <c r="DQ110">
        <v>2.0754513600000002E-3</v>
      </c>
      <c r="DR110">
        <v>2.3676285199999998E-3</v>
      </c>
      <c r="DS110">
        <v>1.520740552E-3</v>
      </c>
      <c r="DT110">
        <v>1.43067456E-3</v>
      </c>
      <c r="DU110">
        <v>1.9699756079999999E-3</v>
      </c>
      <c r="DV110">
        <v>1.906025104E-3</v>
      </c>
      <c r="DW110">
        <v>1.6069135519999999E-3</v>
      </c>
      <c r="DX110">
        <v>2.1919167040000001E-3</v>
      </c>
      <c r="DY110">
        <v>1.6945869759999999E-3</v>
      </c>
      <c r="DZ110">
        <v>2.0125552079999997E-3</v>
      </c>
      <c r="EA110">
        <v>1.696046848E-3</v>
      </c>
      <c r="EB110">
        <v>2.0927265119999997E-3</v>
      </c>
      <c r="EC110">
        <v>1.2698858800000001E-3</v>
      </c>
      <c r="ED110">
        <v>1.8992934720000001E-3</v>
      </c>
      <c r="EE110">
        <v>1.5350148559999997E-3</v>
      </c>
      <c r="EF110">
        <v>1.6812859199999998E-3</v>
      </c>
      <c r="EG110">
        <v>1.8444266160000001E-3</v>
      </c>
      <c r="EH110">
        <v>2.057243512E-3</v>
      </c>
      <c r="EI110">
        <v>1.8460892480000001E-3</v>
      </c>
      <c r="EJ110">
        <v>1.7787323759999999E-3</v>
      </c>
      <c r="EK110">
        <v>1.7668911919999999E-3</v>
      </c>
      <c r="EL110">
        <v>1.344379904E-3</v>
      </c>
      <c r="EM110">
        <v>1.6105632319999999E-3</v>
      </c>
      <c r="EN110">
        <v>1.3361072959999999E-3</v>
      </c>
      <c r="EO110">
        <v>1.261613272E-3</v>
      </c>
      <c r="EP110">
        <v>1.58943564E-3</v>
      </c>
      <c r="EQ110">
        <v>1.324063352E-3</v>
      </c>
      <c r="ER110">
        <v>1.364858664E-3</v>
      </c>
      <c r="ES110">
        <v>2.0302764319999997E-3</v>
      </c>
      <c r="ET110">
        <v>1.4680229519999997E-3</v>
      </c>
      <c r="EU110">
        <v>1.8763410399999997E-3</v>
      </c>
      <c r="EV110">
        <v>1.8701365839999997E-3</v>
      </c>
      <c r="EW110">
        <v>1.3934072719999999E-3</v>
      </c>
      <c r="EX110">
        <v>1.6460867840000001E-3</v>
      </c>
      <c r="EY110">
        <v>1.8034690959999999E-3</v>
      </c>
      <c r="EZ110">
        <v>1.6884230719999998E-3</v>
      </c>
      <c r="FA110">
        <v>2.356517272E-3</v>
      </c>
      <c r="FB110">
        <v>2.0406982959999998E-3</v>
      </c>
      <c r="FC110">
        <v>1.9936579759999998E-3</v>
      </c>
      <c r="FD110">
        <v>1.7458447039999999E-3</v>
      </c>
      <c r="FE110">
        <v>2.0563919199999997E-3</v>
      </c>
      <c r="FF110">
        <v>2.3643032559999997E-3</v>
      </c>
      <c r="FG110">
        <v>1.7497376959999999E-3</v>
      </c>
      <c r="FH110">
        <v>1.8929268079999999E-3</v>
      </c>
      <c r="FI110">
        <v>1.0481475439999999E-3</v>
      </c>
      <c r="FJ110">
        <v>1.351517056E-3</v>
      </c>
      <c r="FK110">
        <v>1.1567863519999998E-3</v>
      </c>
      <c r="FL110">
        <v>1.8889932639999999E-3</v>
      </c>
      <c r="FM110">
        <v>2.1649496239999999E-3</v>
      </c>
      <c r="FN110">
        <v>1.6687147999999998E-3</v>
      </c>
      <c r="FO110">
        <v>1.7658368399999999E-3</v>
      </c>
      <c r="FP110">
        <v>1.5732959439999999E-3</v>
      </c>
      <c r="FQ110">
        <v>1.9570800719999996E-3</v>
      </c>
      <c r="FR110">
        <v>2.4563562959999999E-3</v>
      </c>
      <c r="FS110">
        <v>1.7075230639999998E-3</v>
      </c>
      <c r="FT110">
        <v>2.1135296879999997E-3</v>
      </c>
      <c r="FU110">
        <v>2.1239109999999996E-3</v>
      </c>
      <c r="FV110">
        <v>1.475119552E-3</v>
      </c>
      <c r="FW110">
        <v>1.843575024E-3</v>
      </c>
      <c r="FX110">
        <v>1.811538944E-3</v>
      </c>
      <c r="FY110">
        <v>1.7724062640000001E-3</v>
      </c>
      <c r="FZ110">
        <v>1.6845706319999999E-3</v>
      </c>
      <c r="GA110">
        <v>1.9653121279999998E-3</v>
      </c>
      <c r="GB110">
        <v>1.6698097039999998E-3</v>
      </c>
      <c r="GC110">
        <v>1.6604827439999999E-3</v>
      </c>
      <c r="GD110">
        <v>1.9053762719999999E-3</v>
      </c>
      <c r="GE110">
        <v>1.6041965679999997E-3</v>
      </c>
      <c r="GF110">
        <v>1.8239884079999998E-3</v>
      </c>
      <c r="GG110">
        <v>2.025247984E-3</v>
      </c>
      <c r="GH110">
        <v>1.3818905040000001E-3</v>
      </c>
      <c r="GI110">
        <v>1.8804773439999997E-3</v>
      </c>
      <c r="GJ110">
        <v>1.838546576E-3</v>
      </c>
      <c r="GK110">
        <v>1.5759723759999999E-3</v>
      </c>
      <c r="GL110">
        <v>1.3113705759999999E-3</v>
      </c>
      <c r="GM110">
        <v>2.2709119999999999E-3</v>
      </c>
      <c r="GN110">
        <v>1.4524509840000001E-3</v>
      </c>
      <c r="GO110">
        <v>2.2372943919999996E-3</v>
      </c>
      <c r="GP110">
        <v>1.53712356E-3</v>
      </c>
      <c r="GQ110">
        <v>1.6444647039999998E-3</v>
      </c>
      <c r="GR110">
        <v>2.0915099519999997E-3</v>
      </c>
      <c r="GS110">
        <v>1.707117544E-3</v>
      </c>
      <c r="GT110">
        <v>1.2777124159999999E-3</v>
      </c>
      <c r="GU110">
        <v>1.1133551599999999E-3</v>
      </c>
      <c r="GV110">
        <v>1.5995330879999999E-3</v>
      </c>
      <c r="GW110">
        <v>2.1388746879999997E-3</v>
      </c>
      <c r="GY110">
        <f t="shared" si="105"/>
        <v>8.8453000222265589E-4</v>
      </c>
      <c r="GZ110">
        <f t="shared" si="106"/>
        <v>7.2495605280028001E-4</v>
      </c>
      <c r="HA110">
        <f t="shared" si="112"/>
        <v>1.2947110640257921E-3</v>
      </c>
      <c r="HB110">
        <f t="shared" si="113"/>
        <v>1.0408757471538478E-3</v>
      </c>
      <c r="HC110">
        <f t="shared" si="114"/>
        <v>8.3059927644987992E-4</v>
      </c>
      <c r="HD110">
        <f t="shared" si="115"/>
        <v>1.2412560220128E-3</v>
      </c>
      <c r="HE110">
        <f t="shared" si="116"/>
        <v>1.4429476339517999E-3</v>
      </c>
      <c r="HF110">
        <f t="shared" si="117"/>
        <v>8.4223521927576008E-4</v>
      </c>
      <c r="HG110">
        <f t="shared" si="118"/>
        <v>3.9758558992161589E-4</v>
      </c>
      <c r="HH110">
        <f t="shared" si="119"/>
        <v>1.51876098503296E-3</v>
      </c>
      <c r="HI110">
        <f t="shared" si="120"/>
        <v>7.5242592386887987E-4</v>
      </c>
      <c r="HJ110">
        <f t="shared" si="121"/>
        <v>8.9211556286944796E-4</v>
      </c>
      <c r="HK110">
        <f t="shared" si="122"/>
        <v>1.17074029479448E-3</v>
      </c>
      <c r="HL110">
        <f t="shared" si="123"/>
        <v>1.4743441592355998E-3</v>
      </c>
      <c r="HM110">
        <f t="shared" si="124"/>
        <v>1.1848505671710398E-3</v>
      </c>
      <c r="HN110">
        <f t="shared" si="125"/>
        <v>1.02910633050192E-3</v>
      </c>
      <c r="HO110">
        <f t="shared" si="126"/>
        <v>1.30842018137908E-3</v>
      </c>
      <c r="HP110">
        <f t="shared" si="127"/>
        <v>6.0048113510327203E-4</v>
      </c>
      <c r="HQ110">
        <f t="shared" si="128"/>
        <v>7.4785937409791998E-4</v>
      </c>
      <c r="HR110">
        <f t="shared" si="129"/>
        <v>9.0971700599392789E-4</v>
      </c>
      <c r="HS110">
        <f t="shared" si="130"/>
        <v>1.1398582869200161E-3</v>
      </c>
      <c r="HT110">
        <f t="shared" si="131"/>
        <v>9.8650351253542394E-4</v>
      </c>
      <c r="HU110">
        <f t="shared" si="132"/>
        <v>1.08891133979664E-3</v>
      </c>
      <c r="HV110">
        <f t="shared" si="133"/>
        <v>7.5076811926006403E-4</v>
      </c>
      <c r="HW110">
        <f t="shared" si="134"/>
        <v>1.2110369834171276E-3</v>
      </c>
      <c r="HX110">
        <f t="shared" si="135"/>
        <v>7.6852462009369604E-4</v>
      </c>
      <c r="HY110">
        <f t="shared" si="136"/>
        <v>1.4612651215426078E-3</v>
      </c>
      <c r="HZ110">
        <f t="shared" si="137"/>
        <v>6.7794635544031999E-4</v>
      </c>
      <c r="IA110">
        <f t="shared" si="138"/>
        <v>1.2755142148714561E-3</v>
      </c>
      <c r="IB110">
        <f t="shared" si="139"/>
        <v>9.3684105682478392E-4</v>
      </c>
      <c r="IC110">
        <f t="shared" si="140"/>
        <v>9.879673200259198E-4</v>
      </c>
      <c r="ID110">
        <f t="shared" si="141"/>
        <v>1.2684011172635042E-3</v>
      </c>
      <c r="IE110">
        <f t="shared" si="142"/>
        <v>1.354330720550376E-3</v>
      </c>
      <c r="IF110">
        <f t="shared" si="143"/>
        <v>8.0888800317142407E-4</v>
      </c>
      <c r="IG110">
        <f t="shared" si="144"/>
        <v>1.1644631585397839E-3</v>
      </c>
      <c r="IH110">
        <f t="shared" si="145"/>
        <v>7.8758644816042398E-4</v>
      </c>
      <c r="II110">
        <f t="shared" si="146"/>
        <v>4.6236989162291202E-4</v>
      </c>
      <c r="IJ110">
        <f t="shared" si="147"/>
        <v>6.9567795637270403E-4</v>
      </c>
      <c r="IK110">
        <f t="shared" si="148"/>
        <v>5.5531425047081597E-4</v>
      </c>
      <c r="IL110">
        <f t="shared" si="149"/>
        <v>3.5870062388176796E-4</v>
      </c>
      <c r="IM110">
        <f t="shared" si="150"/>
        <v>7.7320004030567995E-4</v>
      </c>
      <c r="IN110">
        <f t="shared" si="151"/>
        <v>7.2920273391031195E-4</v>
      </c>
      <c r="IO110">
        <f t="shared" si="152"/>
        <v>4.2718165381070398E-4</v>
      </c>
      <c r="IP110">
        <f t="shared" si="153"/>
        <v>9.7765728278884794E-4</v>
      </c>
      <c r="IQ110">
        <f t="shared" si="154"/>
        <v>9.1743800780649571E-4</v>
      </c>
      <c r="IR110">
        <f t="shared" si="155"/>
        <v>9.095375557295999E-4</v>
      </c>
      <c r="IS110">
        <f t="shared" si="156"/>
        <v>1.2117531294662158E-3</v>
      </c>
      <c r="IT110">
        <f t="shared" si="157"/>
        <v>6.5688005616623994E-4</v>
      </c>
      <c r="IU110">
        <f t="shared" si="158"/>
        <v>7.5676206155545595E-4</v>
      </c>
      <c r="IV110">
        <f t="shared" si="159"/>
        <v>6.9023270976659992E-4</v>
      </c>
      <c r="IW110">
        <f t="shared" si="160"/>
        <v>6.449218955426239E-4</v>
      </c>
      <c r="IX110">
        <f t="shared" si="161"/>
        <v>1.6201645374318001E-3</v>
      </c>
      <c r="IY110">
        <f t="shared" si="162"/>
        <v>8.8943631161330391E-4</v>
      </c>
      <c r="IZ110">
        <f t="shared" si="163"/>
        <v>1.3850041642170798E-3</v>
      </c>
      <c r="JA110">
        <f t="shared" si="164"/>
        <v>8.6839537668252794E-4</v>
      </c>
      <c r="JB110">
        <f t="shared" si="165"/>
        <v>1.1124566189219998E-3</v>
      </c>
      <c r="JC110">
        <f t="shared" si="166"/>
        <v>1.0331650583231598E-3</v>
      </c>
      <c r="JD110">
        <f t="shared" si="167"/>
        <v>9.5626664561792001E-4</v>
      </c>
      <c r="JE110">
        <f t="shared" si="168"/>
        <v>1.2299386581320398E-3</v>
      </c>
      <c r="JF110">
        <f t="shared" si="169"/>
        <v>3.4098545530916795E-4</v>
      </c>
      <c r="JG110">
        <f t="shared" si="170"/>
        <v>6.1273728767871996E-4</v>
      </c>
      <c r="JH110">
        <f t="shared" si="171"/>
        <v>3.0710595430166396E-4</v>
      </c>
      <c r="JI110">
        <f t="shared" si="172"/>
        <v>8.0499070146707204E-4</v>
      </c>
      <c r="JJ110">
        <f t="shared" si="173"/>
        <v>1.3180040114942079E-3</v>
      </c>
      <c r="JK110">
        <f t="shared" si="174"/>
        <v>9.2662898486599982E-4</v>
      </c>
      <c r="JL110">
        <f t="shared" si="111"/>
        <v>1.04722777212516E-3</v>
      </c>
      <c r="JM110">
        <f t="shared" si="104"/>
        <v>6.8637395500915997E-4</v>
      </c>
      <c r="JN110">
        <f t="shared" si="107"/>
        <v>7.9709327128466392E-4</v>
      </c>
      <c r="JO110">
        <f t="shared" si="108"/>
        <v>1.7122203506208722E-3</v>
      </c>
      <c r="JP110">
        <f t="shared" si="176"/>
        <v>1.0721042137167439E-3</v>
      </c>
      <c r="JQ110">
        <f t="shared" si="177"/>
        <v>1.2745344889327679E-3</v>
      </c>
      <c r="JR110">
        <f t="shared" si="178"/>
        <v>9.2000815613699986E-4</v>
      </c>
      <c r="JS110">
        <f t="shared" si="179"/>
        <v>6.6685877099219196E-4</v>
      </c>
      <c r="JT110">
        <f t="shared" si="180"/>
        <v>1.011101347612704E-3</v>
      </c>
      <c r="JU110">
        <f t="shared" si="181"/>
        <v>1.2108942224936959E-3</v>
      </c>
      <c r="JV110">
        <f t="shared" si="182"/>
        <v>8.161009194462721E-4</v>
      </c>
      <c r="JW110">
        <f t="shared" si="183"/>
        <v>7.6924738710837598E-4</v>
      </c>
      <c r="JX110">
        <f t="shared" si="184"/>
        <v>9.7546695223577594E-4</v>
      </c>
      <c r="JY110">
        <f t="shared" si="185"/>
        <v>6.1004660744965594E-4</v>
      </c>
      <c r="JZ110">
        <f t="shared" si="186"/>
        <v>7.0856119651967989E-4</v>
      </c>
      <c r="KA110">
        <f t="shared" si="187"/>
        <v>8.8829403951148792E-4</v>
      </c>
      <c r="KB110">
        <f t="shared" si="188"/>
        <v>7.039920386873919E-4</v>
      </c>
      <c r="KC110">
        <f t="shared" si="189"/>
        <v>1.2732150443319117E-3</v>
      </c>
      <c r="KD110">
        <f t="shared" si="190"/>
        <v>9.208944350606879E-4</v>
      </c>
      <c r="KE110">
        <f t="shared" si="175"/>
        <v>3.6280015102965605E-4</v>
      </c>
      <c r="KF110">
        <f t="shared" si="191"/>
        <v>1.3198600358199999E-3</v>
      </c>
      <c r="KG110">
        <f t="shared" si="192"/>
        <v>6.7752647581491201E-4</v>
      </c>
      <c r="KH110">
        <f t="shared" si="193"/>
        <v>6.2107968157496798E-4</v>
      </c>
      <c r="KI110">
        <f t="shared" si="194"/>
        <v>6.7669869010982399E-4</v>
      </c>
      <c r="KJ110">
        <f t="shared" si="195"/>
        <v>1.147055818496E-3</v>
      </c>
      <c r="KK110">
        <f t="shared" si="196"/>
        <v>6.5433788299790402E-4</v>
      </c>
      <c r="KL110">
        <f t="shared" si="197"/>
        <v>1.071265775366224E-3</v>
      </c>
      <c r="KM110">
        <f t="shared" si="198"/>
        <v>5.0191388179967992E-4</v>
      </c>
      <c r="KN110">
        <f t="shared" si="199"/>
        <v>1.6444647039999998E-3</v>
      </c>
      <c r="KO110">
        <f t="shared" si="200"/>
        <v>1.3037448200891519E-3</v>
      </c>
      <c r="KP110">
        <f t="shared" si="109"/>
        <v>5.5381112380167201E-4</v>
      </c>
      <c r="KQ110">
        <f t="shared" si="110"/>
        <v>4.1517603931779193E-4</v>
      </c>
      <c r="KR110">
        <f t="shared" si="201"/>
        <v>4.9997551505635992E-4</v>
      </c>
      <c r="KS110">
        <f t="shared" si="202"/>
        <v>6.9981332086396786E-4</v>
      </c>
      <c r="KT110">
        <f t="shared" si="203"/>
        <v>1.040160427270656E-3</v>
      </c>
    </row>
    <row r="111" spans="1:306" x14ac:dyDescent="0.25">
      <c r="A111">
        <v>-3.9950000000000003E-3</v>
      </c>
      <c r="C111">
        <v>5.1575999999999997E-2</v>
      </c>
      <c r="E111">
        <v>0.49761699999999998</v>
      </c>
      <c r="F111">
        <v>0.397372</v>
      </c>
      <c r="G111">
        <v>0.60241500000000003</v>
      </c>
      <c r="H111">
        <v>0.500749</v>
      </c>
      <c r="I111">
        <v>0.49082300000000001</v>
      </c>
      <c r="J111">
        <v>0.67177799999999999</v>
      </c>
      <c r="K111">
        <v>0.61141400000000001</v>
      </c>
      <c r="L111">
        <v>0.50146299999999999</v>
      </c>
      <c r="M111">
        <v>0.34838400000000003</v>
      </c>
      <c r="N111">
        <v>0.59520899999999999</v>
      </c>
      <c r="O111">
        <v>0.56549300000000002</v>
      </c>
      <c r="P111">
        <v>0.54928900000000003</v>
      </c>
      <c r="Q111">
        <v>0.64853400000000005</v>
      </c>
      <c r="R111">
        <v>0.65480300000000002</v>
      </c>
      <c r="S111">
        <v>0.55448299999999995</v>
      </c>
      <c r="T111">
        <v>0.47941400000000001</v>
      </c>
      <c r="U111">
        <v>0.53514499999999998</v>
      </c>
      <c r="V111">
        <v>0.39677299999999999</v>
      </c>
      <c r="W111">
        <v>0.38805299999999998</v>
      </c>
      <c r="X111">
        <v>0.51252600000000004</v>
      </c>
      <c r="Y111">
        <v>0.52408399999999999</v>
      </c>
      <c r="Z111">
        <v>0.513679</v>
      </c>
      <c r="AA111">
        <v>0.48963200000000001</v>
      </c>
      <c r="AB111">
        <v>0.51449900000000004</v>
      </c>
      <c r="AC111">
        <v>0.53683199999999998</v>
      </c>
      <c r="AD111">
        <v>0.45793299999999998</v>
      </c>
      <c r="AE111">
        <v>0.65645100000000001</v>
      </c>
      <c r="AF111">
        <v>0.44502799999999998</v>
      </c>
      <c r="AG111">
        <v>0.54952800000000002</v>
      </c>
      <c r="AH111">
        <v>0.54036399999999996</v>
      </c>
      <c r="AI111">
        <v>0.53335900000000003</v>
      </c>
      <c r="AJ111">
        <v>0.55932700000000002</v>
      </c>
      <c r="AK111">
        <v>0.62259600000000004</v>
      </c>
      <c r="AL111">
        <v>0.40310099999999999</v>
      </c>
      <c r="AM111">
        <v>0.60356900000000002</v>
      </c>
      <c r="AN111">
        <v>0.43701000000000001</v>
      </c>
      <c r="AO111">
        <v>0.34692800000000001</v>
      </c>
      <c r="AP111">
        <v>0.385741</v>
      </c>
      <c r="AQ111">
        <v>0.395256</v>
      </c>
      <c r="AR111">
        <v>0.26370199999999999</v>
      </c>
      <c r="AS111">
        <v>0.43892500000000001</v>
      </c>
      <c r="AT111">
        <v>0.48819499999999999</v>
      </c>
      <c r="AU111">
        <v>0.295209</v>
      </c>
      <c r="AV111">
        <v>0.49516900000000003</v>
      </c>
      <c r="AW111">
        <v>0.57957800000000004</v>
      </c>
      <c r="AX111">
        <v>0.42490899999999998</v>
      </c>
      <c r="AY111">
        <v>0.62122999999999995</v>
      </c>
      <c r="AZ111">
        <v>0.43301400000000001</v>
      </c>
      <c r="BA111">
        <v>0.42820599999999998</v>
      </c>
      <c r="BB111">
        <v>0.44012699999999999</v>
      </c>
      <c r="BC111">
        <v>0.42657800000000001</v>
      </c>
      <c r="BD111">
        <v>0.63210500000000003</v>
      </c>
      <c r="BE111">
        <v>0.39666099999999999</v>
      </c>
      <c r="BF111">
        <v>0.63485499999999995</v>
      </c>
      <c r="BG111">
        <v>0.52396100000000001</v>
      </c>
      <c r="BH111">
        <v>0.59812399999999999</v>
      </c>
      <c r="BI111">
        <v>0.43064200000000002</v>
      </c>
      <c r="BJ111">
        <v>0.38994600000000001</v>
      </c>
      <c r="BK111">
        <v>0.55118</v>
      </c>
      <c r="BL111">
        <v>0.239151</v>
      </c>
      <c r="BM111">
        <v>0.42072100000000001</v>
      </c>
      <c r="BN111">
        <v>0.27904000000000001</v>
      </c>
      <c r="BO111">
        <v>0.382683</v>
      </c>
      <c r="BP111">
        <v>0.62409499999999996</v>
      </c>
      <c r="BQ111">
        <v>0.520953</v>
      </c>
      <c r="BR111">
        <v>0.50130399999999997</v>
      </c>
      <c r="BS111">
        <v>0.48458899999999999</v>
      </c>
      <c r="BT111">
        <v>0.38398500000000002</v>
      </c>
      <c r="BU111">
        <v>0.638127</v>
      </c>
      <c r="BV111">
        <v>0.56049300000000002</v>
      </c>
      <c r="BW111">
        <v>0.57367299999999999</v>
      </c>
      <c r="BX111">
        <v>0.46946700000000002</v>
      </c>
      <c r="BY111">
        <v>0.36980499999999999</v>
      </c>
      <c r="BZ111">
        <v>0.57631600000000005</v>
      </c>
      <c r="CA111">
        <v>0.52032199999999995</v>
      </c>
      <c r="CB111">
        <v>0.51441300000000001</v>
      </c>
      <c r="CC111">
        <v>0.45654400000000001</v>
      </c>
      <c r="CD111">
        <v>0.45809899999999998</v>
      </c>
      <c r="CE111">
        <v>0.29910700000000001</v>
      </c>
      <c r="CF111">
        <v>0.47577799999999998</v>
      </c>
      <c r="CG111">
        <v>0.47970000000000002</v>
      </c>
      <c r="CH111">
        <v>0.46067999999999998</v>
      </c>
      <c r="CI111">
        <v>0.61120699999999994</v>
      </c>
      <c r="CJ111">
        <v>0.41171400000000002</v>
      </c>
      <c r="CK111">
        <v>0.26793</v>
      </c>
      <c r="CL111">
        <v>0.65042199999999994</v>
      </c>
      <c r="CM111">
        <v>0.37782900000000003</v>
      </c>
      <c r="CN111">
        <v>0.35085899999999998</v>
      </c>
      <c r="CO111">
        <v>0.40935899999999997</v>
      </c>
      <c r="CP111">
        <v>0.458872</v>
      </c>
      <c r="CQ111">
        <v>0.444687</v>
      </c>
      <c r="CR111">
        <v>0.454343</v>
      </c>
      <c r="CS111">
        <v>0.33257300000000001</v>
      </c>
      <c r="CT111">
        <v>0.62335099999999999</v>
      </c>
      <c r="CU111">
        <v>1</v>
      </c>
      <c r="CV111">
        <v>0.35484900000000003</v>
      </c>
      <c r="CW111">
        <v>0.30558600000000002</v>
      </c>
      <c r="CX111">
        <v>0.46739599999999998</v>
      </c>
      <c r="CY111">
        <v>0.39072600000000002</v>
      </c>
      <c r="CZ111">
        <v>0.42290499999999998</v>
      </c>
      <c r="DB111">
        <v>1.9544209439999998E-3</v>
      </c>
      <c r="DC111">
        <v>2.5651323599999998E-3</v>
      </c>
      <c r="DD111">
        <v>2.4920491679999998E-3</v>
      </c>
      <c r="DE111">
        <v>2.2248339120000001E-3</v>
      </c>
      <c r="DF111">
        <v>1.850907912E-3</v>
      </c>
      <c r="DG111">
        <v>2.3291721599999998E-3</v>
      </c>
      <c r="DH111">
        <v>2.8278605039999999E-3</v>
      </c>
      <c r="DI111">
        <v>1.7635897439999999E-3</v>
      </c>
      <c r="DJ111">
        <v>1.7947932239999998E-3</v>
      </c>
      <c r="DK111">
        <v>3.3502738079999998E-3</v>
      </c>
      <c r="DL111">
        <v>1.5436696799999998E-3</v>
      </c>
      <c r="DM111">
        <v>2.4295906320000002E-3</v>
      </c>
      <c r="DN111">
        <v>2.1966218399999998E-3</v>
      </c>
      <c r="DO111">
        <v>2.5968515999999996E-3</v>
      </c>
      <c r="DP111">
        <v>2.4333556799999998E-3</v>
      </c>
      <c r="DQ111">
        <v>2.6396596799999998E-3</v>
      </c>
      <c r="DR111">
        <v>3.0112647599999996E-3</v>
      </c>
      <c r="DS111">
        <v>1.9341515759999999E-3</v>
      </c>
      <c r="DT111">
        <v>1.8196012799999999E-3</v>
      </c>
      <c r="DU111">
        <v>2.5055105039999996E-3</v>
      </c>
      <c r="DV111">
        <v>2.424175152E-3</v>
      </c>
      <c r="DW111">
        <v>2.0437505759999999E-3</v>
      </c>
      <c r="DX111">
        <v>2.7877859520000002E-3</v>
      </c>
      <c r="DY111">
        <v>2.1552578879999998E-3</v>
      </c>
      <c r="DZ111">
        <v>2.5596653039999997E-3</v>
      </c>
      <c r="EA111">
        <v>2.157114624E-3</v>
      </c>
      <c r="EB111">
        <v>2.6616310559999996E-3</v>
      </c>
      <c r="EC111">
        <v>1.61510244E-3</v>
      </c>
      <c r="ED111">
        <v>2.4156135360000001E-3</v>
      </c>
      <c r="EE111">
        <v>1.9523063279999998E-3</v>
      </c>
      <c r="EF111">
        <v>2.1383409599999995E-3</v>
      </c>
      <c r="EG111">
        <v>2.3458312080000001E-3</v>
      </c>
      <c r="EH111">
        <v>2.6165020559999999E-3</v>
      </c>
      <c r="EI111">
        <v>2.3479458239999999E-3</v>
      </c>
      <c r="EJ111">
        <v>2.262278088E-3</v>
      </c>
      <c r="EK111">
        <v>2.2472178959999996E-3</v>
      </c>
      <c r="EL111">
        <v>1.709847552E-3</v>
      </c>
      <c r="EM111">
        <v>2.0483924160000001E-3</v>
      </c>
      <c r="EN111">
        <v>1.6993260479999997E-3</v>
      </c>
      <c r="EO111">
        <v>1.6045809359999999E-3</v>
      </c>
      <c r="EP111">
        <v>2.0215213200000001E-3</v>
      </c>
      <c r="EQ111">
        <v>1.684007976E-3</v>
      </c>
      <c r="ER111">
        <v>1.7358934319999999E-3</v>
      </c>
      <c r="ES111">
        <v>2.5822040159999998E-3</v>
      </c>
      <c r="ET111">
        <v>1.8671027759999998E-3</v>
      </c>
      <c r="EU111">
        <v>2.3864215199999998E-3</v>
      </c>
      <c r="EV111">
        <v>2.378530392E-3</v>
      </c>
      <c r="EW111">
        <v>1.772202936E-3</v>
      </c>
      <c r="EX111">
        <v>2.0935729920000001E-3</v>
      </c>
      <c r="EY111">
        <v>2.2937394479999999E-3</v>
      </c>
      <c r="EZ111">
        <v>2.1474183359999999E-3</v>
      </c>
      <c r="FA111">
        <v>2.9971329360000002E-3</v>
      </c>
      <c r="FB111">
        <v>2.5954590479999999E-3</v>
      </c>
      <c r="FC111">
        <v>2.5356308879999996E-3</v>
      </c>
      <c r="FD111">
        <v>2.2204499519999999E-3</v>
      </c>
      <c r="FE111">
        <v>2.6154189599999996E-3</v>
      </c>
      <c r="FF111">
        <v>3.007035528E-3</v>
      </c>
      <c r="FG111">
        <v>2.225401248E-3</v>
      </c>
      <c r="FH111">
        <v>2.4075161039999998E-3</v>
      </c>
      <c r="FI111">
        <v>1.3330848719999998E-3</v>
      </c>
      <c r="FJ111">
        <v>1.7189249280000001E-3</v>
      </c>
      <c r="FK111">
        <v>1.4712569759999998E-3</v>
      </c>
      <c r="FL111">
        <v>2.4025132319999997E-3</v>
      </c>
      <c r="FM111">
        <v>2.7534879119999996E-3</v>
      </c>
      <c r="FN111">
        <v>2.1223523999999998E-3</v>
      </c>
      <c r="FO111">
        <v>2.2458769199999997E-3</v>
      </c>
      <c r="FP111">
        <v>2.0009940719999996E-3</v>
      </c>
      <c r="FQ111">
        <v>2.4891093359999997E-3</v>
      </c>
      <c r="FR111">
        <v>3.1241130479999998E-3</v>
      </c>
      <c r="FS111">
        <v>2.1717106319999999E-3</v>
      </c>
      <c r="FT111">
        <v>2.6880895439999998E-3</v>
      </c>
      <c r="FU111">
        <v>2.7012929999999996E-3</v>
      </c>
      <c r="FV111">
        <v>1.8761285759999998E-3</v>
      </c>
      <c r="FW111">
        <v>2.3447481119999998E-3</v>
      </c>
      <c r="FX111">
        <v>2.3040030719999999E-3</v>
      </c>
      <c r="FY111">
        <v>2.2542322320000001E-3</v>
      </c>
      <c r="FZ111">
        <v>2.1425186160000001E-3</v>
      </c>
      <c r="GA111">
        <v>2.4995792639999998E-3</v>
      </c>
      <c r="GB111">
        <v>2.123744952E-3</v>
      </c>
      <c r="GC111">
        <v>2.1118824719999997E-3</v>
      </c>
      <c r="GD111">
        <v>2.4233499359999997E-3</v>
      </c>
      <c r="GE111">
        <v>2.0402949839999998E-3</v>
      </c>
      <c r="GF111">
        <v>2.3198369039999999E-3</v>
      </c>
      <c r="GG111">
        <v>2.575808592E-3</v>
      </c>
      <c r="GH111">
        <v>1.7575553519999999E-3</v>
      </c>
      <c r="GI111">
        <v>2.3916822719999998E-3</v>
      </c>
      <c r="GJ111">
        <v>2.338352688E-3</v>
      </c>
      <c r="GK111">
        <v>2.0043980879999998E-3</v>
      </c>
      <c r="GL111">
        <v>1.6678646879999999E-3</v>
      </c>
      <c r="GM111">
        <v>2.8882560000000001E-3</v>
      </c>
      <c r="GN111">
        <v>1.8472975919999999E-3</v>
      </c>
      <c r="GO111">
        <v>2.8454994959999998E-3</v>
      </c>
      <c r="GP111">
        <v>1.9549882800000001E-3</v>
      </c>
      <c r="GQ111">
        <v>2.0915099519999997E-3</v>
      </c>
      <c r="GR111">
        <v>2.6600837759999997E-3</v>
      </c>
      <c r="GS111">
        <v>2.171194872E-3</v>
      </c>
      <c r="GT111">
        <v>1.6250566079999999E-3</v>
      </c>
      <c r="GU111">
        <v>1.41601908E-3</v>
      </c>
      <c r="GV111">
        <v>2.034363744E-3</v>
      </c>
      <c r="GW111">
        <v>2.7203245439999997E-3</v>
      </c>
      <c r="GY111">
        <f t="shared" si="105"/>
        <v>9.7255308689044788E-4</v>
      </c>
      <c r="GZ111">
        <f t="shared" si="106"/>
        <v>1.01931177615792E-3</v>
      </c>
      <c r="HA111">
        <f t="shared" si="112"/>
        <v>1.5012477995407199E-3</v>
      </c>
      <c r="HB111">
        <f t="shared" si="113"/>
        <v>1.1140833566000881E-3</v>
      </c>
      <c r="HC111">
        <f t="shared" si="114"/>
        <v>9.0846817409157596E-4</v>
      </c>
      <c r="HD111">
        <f t="shared" si="115"/>
        <v>1.5646866153004799E-3</v>
      </c>
      <c r="HE111">
        <f t="shared" si="116"/>
        <v>1.728993502192656E-3</v>
      </c>
      <c r="HF111">
        <f t="shared" si="117"/>
        <v>8.8437500379547193E-4</v>
      </c>
      <c r="HG111">
        <f t="shared" si="118"/>
        <v>6.2527724255001603E-4</v>
      </c>
      <c r="HH111">
        <f t="shared" si="119"/>
        <v>1.994113122985872E-3</v>
      </c>
      <c r="HI111">
        <f t="shared" si="120"/>
        <v>8.7293439835223988E-4</v>
      </c>
      <c r="HJ111">
        <f t="shared" si="121"/>
        <v>1.3345474086606482E-3</v>
      </c>
      <c r="HK111">
        <f t="shared" si="122"/>
        <v>1.4245839483825601E-3</v>
      </c>
      <c r="HL111">
        <f t="shared" si="123"/>
        <v>1.7004262182347999E-3</v>
      </c>
      <c r="HM111">
        <f t="shared" si="124"/>
        <v>1.3492543575134397E-3</v>
      </c>
      <c r="HN111">
        <f t="shared" si="125"/>
        <v>1.26548980582752E-3</v>
      </c>
      <c r="HO111">
        <f t="shared" si="126"/>
        <v>1.6114632799901997E-3</v>
      </c>
      <c r="HP111">
        <f t="shared" si="127"/>
        <v>7.6741912326424796E-4</v>
      </c>
      <c r="HQ111">
        <f t="shared" si="128"/>
        <v>7.0610173550783996E-4</v>
      </c>
      <c r="HR111">
        <f t="shared" si="129"/>
        <v>1.2841392765731039E-3</v>
      </c>
      <c r="HS111">
        <f t="shared" si="130"/>
        <v>1.2704714103607679E-3</v>
      </c>
      <c r="HT111">
        <f t="shared" si="131"/>
        <v>1.049831752129104E-3</v>
      </c>
      <c r="HU111">
        <f t="shared" si="132"/>
        <v>1.3649892112496641E-3</v>
      </c>
      <c r="HV111">
        <f t="shared" si="133"/>
        <v>1.108878028118112E-3</v>
      </c>
      <c r="HW111">
        <f t="shared" si="134"/>
        <v>1.3741102444769279E-3</v>
      </c>
      <c r="HX111">
        <f t="shared" si="135"/>
        <v>9.8781397111219189E-4</v>
      </c>
      <c r="HY111">
        <f t="shared" si="136"/>
        <v>1.7472303683422558E-3</v>
      </c>
      <c r="HZ111">
        <f t="shared" si="137"/>
        <v>7.1876580866831992E-4</v>
      </c>
      <c r="IA111">
        <f t="shared" si="138"/>
        <v>1.3274472752110081E-3</v>
      </c>
      <c r="IB111">
        <f t="shared" si="139"/>
        <v>1.0549560566233919E-3</v>
      </c>
      <c r="IC111">
        <f t="shared" si="140"/>
        <v>1.1405033960846399E-3</v>
      </c>
      <c r="ID111">
        <f t="shared" si="141"/>
        <v>1.312086732077016E-3</v>
      </c>
      <c r="IE111">
        <f t="shared" si="142"/>
        <v>1.629023714057376E-3</v>
      </c>
      <c r="IF111">
        <f t="shared" si="143"/>
        <v>9.464593096002239E-4</v>
      </c>
      <c r="IG111">
        <f t="shared" si="144"/>
        <v>1.3654409232960721E-3</v>
      </c>
      <c r="IH111">
        <f t="shared" si="145"/>
        <v>9.8205669273095987E-4</v>
      </c>
      <c r="II111">
        <f t="shared" si="146"/>
        <v>5.9319399152025598E-4</v>
      </c>
      <c r="IJ111">
        <f t="shared" si="147"/>
        <v>7.9014893894025601E-4</v>
      </c>
      <c r="IK111">
        <f t="shared" si="148"/>
        <v>6.7166881642828787E-4</v>
      </c>
      <c r="IL111">
        <f t="shared" si="149"/>
        <v>4.2313120198507199E-4</v>
      </c>
      <c r="IM111">
        <f t="shared" si="150"/>
        <v>8.8729624538100012E-4</v>
      </c>
      <c r="IN111">
        <f t="shared" si="151"/>
        <v>8.2212427384332001E-4</v>
      </c>
      <c r="IO111">
        <f t="shared" si="152"/>
        <v>5.1245136416728794E-4</v>
      </c>
      <c r="IP111">
        <f t="shared" si="153"/>
        <v>1.2786273803987039E-3</v>
      </c>
      <c r="IQ111">
        <f t="shared" si="154"/>
        <v>1.082131692708528E-3</v>
      </c>
      <c r="IR111">
        <f t="shared" si="155"/>
        <v>1.0140119816416798E-3</v>
      </c>
      <c r="IS111">
        <f t="shared" si="156"/>
        <v>1.4776144354221598E-3</v>
      </c>
      <c r="IT111">
        <f t="shared" si="157"/>
        <v>7.6738868212910399E-4</v>
      </c>
      <c r="IU111">
        <f t="shared" si="158"/>
        <v>8.9648051661235203E-4</v>
      </c>
      <c r="IV111">
        <f t="shared" si="159"/>
        <v>1.0095366620298959E-3</v>
      </c>
      <c r="IW111">
        <f t="shared" si="160"/>
        <v>9.16041418934208E-4</v>
      </c>
      <c r="IX111">
        <f t="shared" si="161"/>
        <v>1.8945027145102801E-3</v>
      </c>
      <c r="IY111">
        <f t="shared" si="162"/>
        <v>1.0295173814387278E-3</v>
      </c>
      <c r="IZ111">
        <f t="shared" si="163"/>
        <v>1.6097579474012396E-3</v>
      </c>
      <c r="JA111">
        <f t="shared" si="164"/>
        <v>1.1634291772998719E-3</v>
      </c>
      <c r="JB111">
        <f t="shared" si="165"/>
        <v>1.5643448500310398E-3</v>
      </c>
      <c r="JC111">
        <f t="shared" si="166"/>
        <v>1.2949557938489761E-3</v>
      </c>
      <c r="JD111">
        <f t="shared" si="167"/>
        <v>8.6778631505260808E-4</v>
      </c>
      <c r="JE111">
        <f t="shared" si="168"/>
        <v>1.3269747262027198E-3</v>
      </c>
      <c r="JF111">
        <f t="shared" si="169"/>
        <v>3.1880858022367197E-4</v>
      </c>
      <c r="JG111">
        <f t="shared" si="170"/>
        <v>7.2318781463308812E-4</v>
      </c>
      <c r="JH111">
        <f t="shared" si="171"/>
        <v>4.1053954658303997E-4</v>
      </c>
      <c r="JI111">
        <f t="shared" si="172"/>
        <v>9.1940097116145585E-4</v>
      </c>
      <c r="JJ111">
        <f t="shared" si="173"/>
        <v>1.7184380384396396E-3</v>
      </c>
      <c r="JK111">
        <f t="shared" si="174"/>
        <v>1.1056458498371999E-3</v>
      </c>
      <c r="JL111">
        <f t="shared" si="111"/>
        <v>1.1258670835036799E-3</v>
      </c>
      <c r="JM111">
        <f t="shared" si="104"/>
        <v>9.6965971635640778E-4</v>
      </c>
      <c r="JN111">
        <f t="shared" si="107"/>
        <v>9.5578064838395995E-4</v>
      </c>
      <c r="JO111">
        <f t="shared" si="108"/>
        <v>1.9935808869810958E-3</v>
      </c>
      <c r="JP111">
        <f t="shared" si="176"/>
        <v>1.217228607261576E-3</v>
      </c>
      <c r="JQ111">
        <f t="shared" si="177"/>
        <v>1.5420843929751119E-3</v>
      </c>
      <c r="JR111">
        <f t="shared" si="178"/>
        <v>1.2681679208309999E-3</v>
      </c>
      <c r="JS111">
        <f t="shared" si="179"/>
        <v>6.9380172804767994E-4</v>
      </c>
      <c r="JT111">
        <f t="shared" si="180"/>
        <v>1.351315852915392E-3</v>
      </c>
      <c r="JU111">
        <f t="shared" si="181"/>
        <v>1.1988234864291839E-3</v>
      </c>
      <c r="JV111">
        <f t="shared" si="182"/>
        <v>1.1596063651598161E-3</v>
      </c>
      <c r="JW111">
        <f t="shared" si="183"/>
        <v>9.7815401902310401E-4</v>
      </c>
      <c r="JX111">
        <f t="shared" si="184"/>
        <v>1.145054761259136E-3</v>
      </c>
      <c r="JY111">
        <f t="shared" si="185"/>
        <v>6.3522698135786402E-4</v>
      </c>
      <c r="JZ111">
        <f t="shared" si="186"/>
        <v>1.0047872187632157E-3</v>
      </c>
      <c r="KA111">
        <f t="shared" si="187"/>
        <v>1.1624809642992E-3</v>
      </c>
      <c r="KB111">
        <f t="shared" si="188"/>
        <v>9.399230932291198E-4</v>
      </c>
      <c r="KC111">
        <f t="shared" si="189"/>
        <v>1.4179005545831278E-3</v>
      </c>
      <c r="KD111">
        <f t="shared" si="190"/>
        <v>1.0604964586466881E-3</v>
      </c>
      <c r="KE111">
        <f t="shared" si="175"/>
        <v>4.7090180546136001E-4</v>
      </c>
      <c r="KF111">
        <f t="shared" si="191"/>
        <v>1.5556027667187836E-3</v>
      </c>
      <c r="KG111">
        <f t="shared" si="192"/>
        <v>8.8349745775435202E-4</v>
      </c>
      <c r="KH111">
        <f t="shared" si="193"/>
        <v>7.0326110875759185E-4</v>
      </c>
      <c r="KI111">
        <f t="shared" si="194"/>
        <v>6.8275542081499185E-4</v>
      </c>
      <c r="KJ111">
        <f t="shared" si="195"/>
        <v>1.325339807232E-3</v>
      </c>
      <c r="KK111">
        <f t="shared" si="196"/>
        <v>8.2146922429370396E-4</v>
      </c>
      <c r="KL111">
        <f t="shared" si="197"/>
        <v>1.2928327775111278E-3</v>
      </c>
      <c r="KM111">
        <f t="shared" si="198"/>
        <v>6.5017631724444006E-4</v>
      </c>
      <c r="KN111">
        <f t="shared" si="199"/>
        <v>1.3037448200891519E-3</v>
      </c>
      <c r="KO111">
        <f t="shared" si="200"/>
        <v>2.6600837759999997E-3</v>
      </c>
      <c r="KP111">
        <f t="shared" si="109"/>
        <v>7.7044632913432802E-4</v>
      </c>
      <c r="KQ111">
        <f t="shared" si="110"/>
        <v>4.9659454861228803E-4</v>
      </c>
      <c r="KR111">
        <f t="shared" si="201"/>
        <v>6.6184165391567999E-4</v>
      </c>
      <c r="KS111">
        <f t="shared" si="202"/>
        <v>7.94878808238144E-4</v>
      </c>
      <c r="KT111">
        <f t="shared" si="203"/>
        <v>1.1504388512803198E-3</v>
      </c>
    </row>
    <row r="112" spans="1:306" x14ac:dyDescent="0.25">
      <c r="A112">
        <v>8.52E-4</v>
      </c>
      <c r="C112">
        <v>4.2097000000000002E-2</v>
      </c>
      <c r="E112">
        <v>0.43764199999999998</v>
      </c>
      <c r="F112">
        <v>0.24311099999999999</v>
      </c>
      <c r="G112">
        <v>0.368141</v>
      </c>
      <c r="H112">
        <v>0.358539</v>
      </c>
      <c r="I112">
        <v>0.35032200000000002</v>
      </c>
      <c r="J112">
        <v>0.38406699999999999</v>
      </c>
      <c r="K112">
        <v>0.306925</v>
      </c>
      <c r="L112">
        <v>0.37627899999999997</v>
      </c>
      <c r="M112">
        <v>0.38721499999999998</v>
      </c>
      <c r="N112">
        <v>0.36896400000000001</v>
      </c>
      <c r="O112">
        <v>0.33558900000000003</v>
      </c>
      <c r="P112">
        <v>0.37256499999999998</v>
      </c>
      <c r="Q112">
        <v>0.39679300000000001</v>
      </c>
      <c r="R112">
        <v>0.39475500000000002</v>
      </c>
      <c r="S112">
        <v>0.42725099999999999</v>
      </c>
      <c r="T112">
        <v>0.41322999999999999</v>
      </c>
      <c r="U112">
        <v>0.25659399999999999</v>
      </c>
      <c r="V112">
        <v>0.42761700000000002</v>
      </c>
      <c r="W112">
        <v>0.42187400000000003</v>
      </c>
      <c r="X112">
        <v>0.40945199999999998</v>
      </c>
      <c r="Y112">
        <v>0.42996299999999998</v>
      </c>
      <c r="Z112">
        <v>0.39138099999999998</v>
      </c>
      <c r="AA112">
        <v>0.36675400000000002</v>
      </c>
      <c r="AB112">
        <v>0.41156599999999999</v>
      </c>
      <c r="AC112">
        <v>0.38925900000000002</v>
      </c>
      <c r="AD112">
        <v>0.47761599999999999</v>
      </c>
      <c r="AE112">
        <v>0.36225600000000002</v>
      </c>
      <c r="AF112">
        <v>0.46787099999999998</v>
      </c>
      <c r="AG112">
        <v>0.35464400000000001</v>
      </c>
      <c r="AH112">
        <v>0.42498000000000002</v>
      </c>
      <c r="AI112">
        <v>0.42117199999999999</v>
      </c>
      <c r="AJ112">
        <v>0.42086699999999999</v>
      </c>
      <c r="AK112">
        <v>0.33820800000000001</v>
      </c>
      <c r="AL112">
        <v>0.50823399999999996</v>
      </c>
      <c r="AM112">
        <v>0.33065499999999998</v>
      </c>
      <c r="AN112">
        <v>0.35827599999999998</v>
      </c>
      <c r="AO112">
        <v>0.41212700000000002</v>
      </c>
      <c r="AP112">
        <v>0.52665700000000004</v>
      </c>
      <c r="AQ112">
        <v>0.473605</v>
      </c>
      <c r="AR112">
        <v>0.33810699999999999</v>
      </c>
      <c r="AS112">
        <v>0.43978099999999998</v>
      </c>
      <c r="AT112">
        <v>0.30498199999999998</v>
      </c>
      <c r="AU112">
        <v>0.28756399999999999</v>
      </c>
      <c r="AV112">
        <v>0.46640199999999998</v>
      </c>
      <c r="AW112">
        <v>0.40950300000000001</v>
      </c>
      <c r="AX112">
        <v>0.53398500000000004</v>
      </c>
      <c r="AY112">
        <v>0.38244899999999998</v>
      </c>
      <c r="AZ112">
        <v>0.44271700000000003</v>
      </c>
      <c r="BA112">
        <v>0.39930399999999999</v>
      </c>
      <c r="BB112">
        <v>0.40803899999999999</v>
      </c>
      <c r="BC112">
        <v>0.43509700000000001</v>
      </c>
      <c r="BD112">
        <v>0.37580200000000002</v>
      </c>
      <c r="BE112">
        <v>0.406968</v>
      </c>
      <c r="BF112">
        <v>0.34636600000000001</v>
      </c>
      <c r="BG112">
        <v>0.38570199999999999</v>
      </c>
      <c r="BH112">
        <v>0.29105599999999998</v>
      </c>
      <c r="BI112">
        <v>0.40811399999999998</v>
      </c>
      <c r="BJ112">
        <v>0.366373</v>
      </c>
      <c r="BK112">
        <v>0.42113099999999998</v>
      </c>
      <c r="BL112">
        <v>0.22790199999999999</v>
      </c>
      <c r="BM112">
        <v>0.46770200000000001</v>
      </c>
      <c r="BN112">
        <v>0.28720499999999999</v>
      </c>
      <c r="BO112">
        <v>0.43897399999999998</v>
      </c>
      <c r="BP112">
        <v>0.42732399999999998</v>
      </c>
      <c r="BQ112">
        <v>0.33369199999999999</v>
      </c>
      <c r="BR112">
        <v>0.37974799999999997</v>
      </c>
      <c r="BS112">
        <v>0.40877599999999997</v>
      </c>
      <c r="BT112">
        <v>0.43631399999999998</v>
      </c>
      <c r="BU112">
        <v>0.35572500000000001</v>
      </c>
      <c r="BV112">
        <v>0.43368499999999999</v>
      </c>
      <c r="BW112">
        <v>0.411219</v>
      </c>
      <c r="BX112">
        <v>0.496531</v>
      </c>
      <c r="BY112">
        <v>0.39147900000000002</v>
      </c>
      <c r="BZ112">
        <v>0.387961</v>
      </c>
      <c r="CA112">
        <v>0.372865</v>
      </c>
      <c r="CB112">
        <v>0.44669199999999998</v>
      </c>
      <c r="CC112">
        <v>0.379745</v>
      </c>
      <c r="CD112">
        <v>0.441635</v>
      </c>
      <c r="CE112">
        <v>0.27132899999999999</v>
      </c>
      <c r="CF112">
        <v>0.39735199999999998</v>
      </c>
      <c r="CG112">
        <v>0.36595100000000003</v>
      </c>
      <c r="CH112">
        <v>0.35436600000000001</v>
      </c>
      <c r="CI112">
        <v>0.43881799999999999</v>
      </c>
      <c r="CJ112">
        <v>0.21201300000000001</v>
      </c>
      <c r="CK112">
        <v>0.39792899999999998</v>
      </c>
      <c r="CL112">
        <v>0.41333300000000001</v>
      </c>
      <c r="CM112">
        <v>0.35098499999999999</v>
      </c>
      <c r="CN112">
        <v>0.43666300000000002</v>
      </c>
      <c r="CO112">
        <v>0.37434099999999998</v>
      </c>
      <c r="CP112">
        <v>0.40176000000000001</v>
      </c>
      <c r="CQ112">
        <v>0.37946000000000002</v>
      </c>
      <c r="CR112">
        <v>0.39302599999999999</v>
      </c>
      <c r="CS112">
        <v>0.43238500000000002</v>
      </c>
      <c r="CT112">
        <v>0.32441300000000001</v>
      </c>
      <c r="CU112">
        <v>0.35484900000000003</v>
      </c>
      <c r="CV112">
        <v>1</v>
      </c>
      <c r="CW112">
        <v>0.36136400000000002</v>
      </c>
      <c r="CX112">
        <v>0.40693400000000002</v>
      </c>
      <c r="CY112">
        <v>0.36615900000000001</v>
      </c>
      <c r="CZ112">
        <v>0.48761199999999999</v>
      </c>
      <c r="DB112">
        <v>1.5952237179999999E-3</v>
      </c>
      <c r="DC112">
        <v>2.0936942950000002E-3</v>
      </c>
      <c r="DD112">
        <v>2.0340428460000003E-3</v>
      </c>
      <c r="DE112">
        <v>1.8159382890000002E-3</v>
      </c>
      <c r="DF112">
        <v>1.5107350390000001E-3</v>
      </c>
      <c r="DG112">
        <v>1.9011005200000001E-3</v>
      </c>
      <c r="DH112">
        <v>2.3081364130000002E-3</v>
      </c>
      <c r="DI112">
        <v>1.4394648180000001E-3</v>
      </c>
      <c r="DJ112">
        <v>1.464933503E-3</v>
      </c>
      <c r="DK112">
        <v>2.7345369260000003E-3</v>
      </c>
      <c r="DL112">
        <v>1.25996321E-3</v>
      </c>
      <c r="DM112">
        <v>1.9830633790000004E-3</v>
      </c>
      <c r="DN112">
        <v>1.7929112300000003E-3</v>
      </c>
      <c r="DO112">
        <v>2.1195839500000001E-3</v>
      </c>
      <c r="DP112">
        <v>1.9861364600000002E-3</v>
      </c>
      <c r="DQ112">
        <v>2.1545244600000004E-3</v>
      </c>
      <c r="DR112">
        <v>2.4578333450000003E-3</v>
      </c>
      <c r="DS112">
        <v>1.5786795970000001E-3</v>
      </c>
      <c r="DT112">
        <v>1.48518216E-3</v>
      </c>
      <c r="DU112">
        <v>2.045030163E-3</v>
      </c>
      <c r="DV112">
        <v>1.9786431940000001E-3</v>
      </c>
      <c r="DW112">
        <v>1.6681357220000002E-3</v>
      </c>
      <c r="DX112">
        <v>2.2754270440000003E-3</v>
      </c>
      <c r="DY112">
        <v>1.759149436E-3</v>
      </c>
      <c r="DZ112">
        <v>2.0892320130000003E-3</v>
      </c>
      <c r="EA112">
        <v>1.7606649280000001E-3</v>
      </c>
      <c r="EB112">
        <v>2.1724577819999999E-3</v>
      </c>
      <c r="EC112">
        <v>1.3182675550000001E-3</v>
      </c>
      <c r="ED112">
        <v>1.9716550920000002E-3</v>
      </c>
      <c r="EE112">
        <v>1.593497741E-3</v>
      </c>
      <c r="EF112">
        <v>1.74534162E-3</v>
      </c>
      <c r="EG112">
        <v>1.9146978510000002E-3</v>
      </c>
      <c r="EH112">
        <v>2.1356229070000001E-3</v>
      </c>
      <c r="EI112">
        <v>1.9164238280000002E-3</v>
      </c>
      <c r="EJ112">
        <v>1.846500711E-3</v>
      </c>
      <c r="EK112">
        <v>1.8342083870000001E-3</v>
      </c>
      <c r="EL112">
        <v>1.395599744E-3</v>
      </c>
      <c r="EM112">
        <v>1.6719244520000001E-3</v>
      </c>
      <c r="EN112">
        <v>1.3870119559999999E-3</v>
      </c>
      <c r="EO112">
        <v>1.309679767E-3</v>
      </c>
      <c r="EP112">
        <v>1.6499919150000002E-3</v>
      </c>
      <c r="EQ112">
        <v>1.374509147E-3</v>
      </c>
      <c r="ER112">
        <v>1.4168587290000001E-3</v>
      </c>
      <c r="ES112">
        <v>2.107628402E-3</v>
      </c>
      <c r="ET112">
        <v>1.5239534969999999E-3</v>
      </c>
      <c r="EU112">
        <v>1.9478281900000001E-3</v>
      </c>
      <c r="EV112">
        <v>1.9413873490000001E-3</v>
      </c>
      <c r="EW112">
        <v>1.4464950170000003E-3</v>
      </c>
      <c r="EX112">
        <v>1.7088014240000003E-3</v>
      </c>
      <c r="EY112">
        <v>1.872179881E-3</v>
      </c>
      <c r="EZ112">
        <v>1.752750692E-3</v>
      </c>
      <c r="FA112">
        <v>2.4462987670000004E-3</v>
      </c>
      <c r="FB112">
        <v>2.1184473310000003E-3</v>
      </c>
      <c r="FC112">
        <v>2.0696148110000002E-3</v>
      </c>
      <c r="FD112">
        <v>1.8123600440000001E-3</v>
      </c>
      <c r="FE112">
        <v>2.1347388700000002E-3</v>
      </c>
      <c r="FF112">
        <v>2.454381391E-3</v>
      </c>
      <c r="FG112">
        <v>1.8164013560000001E-3</v>
      </c>
      <c r="FH112">
        <v>1.9650458629999999E-3</v>
      </c>
      <c r="FI112">
        <v>1.0880811590000001E-3</v>
      </c>
      <c r="FJ112">
        <v>1.4030088160000003E-3</v>
      </c>
      <c r="FK112">
        <v>1.200859022E-3</v>
      </c>
      <c r="FL112">
        <v>1.960962454E-3</v>
      </c>
      <c r="FM112">
        <v>2.2474325390000002E-3</v>
      </c>
      <c r="FN112">
        <v>1.7322915500000001E-3</v>
      </c>
      <c r="FO112">
        <v>1.8331138650000002E-3</v>
      </c>
      <c r="FP112">
        <v>1.6332373090000001E-3</v>
      </c>
      <c r="FQ112">
        <v>2.0316433170000001E-3</v>
      </c>
      <c r="FR112">
        <v>2.5499415810000003E-3</v>
      </c>
      <c r="FS112">
        <v>1.7725783790000001E-3</v>
      </c>
      <c r="FT112">
        <v>2.1940535430000001E-3</v>
      </c>
      <c r="FU112">
        <v>2.2048303749999999E-3</v>
      </c>
      <c r="FV112">
        <v>1.5313204719999999E-3</v>
      </c>
      <c r="FW112">
        <v>1.9138138140000003E-3</v>
      </c>
      <c r="FX112">
        <v>1.8805571840000003E-3</v>
      </c>
      <c r="FY112">
        <v>1.8399335790000003E-3</v>
      </c>
      <c r="FZ112">
        <v>1.7487514770000003E-3</v>
      </c>
      <c r="GA112">
        <v>2.0401890079999999E-3</v>
      </c>
      <c r="GB112">
        <v>1.7334281689999999E-3</v>
      </c>
      <c r="GC112">
        <v>1.7237458590000001E-3</v>
      </c>
      <c r="GD112">
        <v>1.977969642E-3</v>
      </c>
      <c r="GE112">
        <v>1.6653152229999999E-3</v>
      </c>
      <c r="GF112">
        <v>1.893480963E-3</v>
      </c>
      <c r="GG112">
        <v>2.1024083740000003E-3</v>
      </c>
      <c r="GH112">
        <v>1.4345394690000002E-3</v>
      </c>
      <c r="GI112">
        <v>1.952122084E-3</v>
      </c>
      <c r="GJ112">
        <v>1.9085937860000002E-3</v>
      </c>
      <c r="GK112">
        <v>1.6360157110000002E-3</v>
      </c>
      <c r="GL112">
        <v>1.3613327859999999E-3</v>
      </c>
      <c r="GM112">
        <v>2.357432E-3</v>
      </c>
      <c r="GN112">
        <v>1.5077882490000002E-3</v>
      </c>
      <c r="GO112">
        <v>2.3225335870000001E-3</v>
      </c>
      <c r="GP112">
        <v>1.5956867850000001E-3</v>
      </c>
      <c r="GQ112">
        <v>1.707117544E-3</v>
      </c>
      <c r="GR112">
        <v>2.171194872E-3</v>
      </c>
      <c r="GS112">
        <v>1.7721574090000002E-3</v>
      </c>
      <c r="GT112">
        <v>1.3263922760000002E-3</v>
      </c>
      <c r="GU112">
        <v>1.155773135E-3</v>
      </c>
      <c r="GV112">
        <v>1.6604740680000001E-3</v>
      </c>
      <c r="GW112">
        <v>2.220364168E-3</v>
      </c>
      <c r="GY112">
        <f t="shared" si="105"/>
        <v>6.9813689839295597E-4</v>
      </c>
      <c r="GZ112">
        <f t="shared" si="106"/>
        <v>5.0900011375174501E-4</v>
      </c>
      <c r="HA112">
        <f t="shared" si="112"/>
        <v>7.4881456736928609E-4</v>
      </c>
      <c r="HB112">
        <f t="shared" si="113"/>
        <v>6.5108469819977102E-4</v>
      </c>
      <c r="HC112">
        <f t="shared" si="114"/>
        <v>5.2924372033255802E-4</v>
      </c>
      <c r="HD112">
        <f t="shared" si="115"/>
        <v>7.3014997341483998E-4</v>
      </c>
      <c r="HE112">
        <f t="shared" si="116"/>
        <v>7.0842476856002512E-4</v>
      </c>
      <c r="HF112">
        <f t="shared" si="117"/>
        <v>5.4164038225222198E-4</v>
      </c>
      <c r="HG112">
        <f t="shared" si="118"/>
        <v>5.6724422636414494E-4</v>
      </c>
      <c r="HH112">
        <f t="shared" si="119"/>
        <v>1.0089456823646641E-3</v>
      </c>
      <c r="HI112">
        <f t="shared" si="120"/>
        <v>4.2282979368069007E-4</v>
      </c>
      <c r="HJ112">
        <f t="shared" si="121"/>
        <v>7.3882000779713507E-4</v>
      </c>
      <c r="HK112">
        <f t="shared" si="122"/>
        <v>7.1141462568539017E-4</v>
      </c>
      <c r="HL112">
        <f t="shared" si="123"/>
        <v>8.3671636218225006E-4</v>
      </c>
      <c r="HM112">
        <f t="shared" si="124"/>
        <v>8.4857878867146007E-4</v>
      </c>
      <c r="HN112">
        <f t="shared" si="125"/>
        <v>8.9031414260580012E-4</v>
      </c>
      <c r="HO112">
        <f t="shared" si="126"/>
        <v>6.3066528932693002E-4</v>
      </c>
      <c r="HP112">
        <f t="shared" si="127"/>
        <v>6.7507023323034915E-4</v>
      </c>
      <c r="HQ112">
        <f t="shared" si="128"/>
        <v>6.2655973856784008E-4</v>
      </c>
      <c r="HR112">
        <f t="shared" si="129"/>
        <v>8.3734169030067591E-4</v>
      </c>
      <c r="HS112">
        <f t="shared" si="130"/>
        <v>8.5074336362182205E-4</v>
      </c>
      <c r="HT112">
        <f t="shared" si="131"/>
        <v>6.5287662701208205E-4</v>
      </c>
      <c r="HU112">
        <f t="shared" si="132"/>
        <v>8.3452197009517613E-4</v>
      </c>
      <c r="HV112">
        <f t="shared" si="133"/>
        <v>7.2400609677677596E-4</v>
      </c>
      <c r="HW112">
        <f t="shared" si="134"/>
        <v>8.1325236414836715E-4</v>
      </c>
      <c r="HX112">
        <f t="shared" si="135"/>
        <v>8.4092174025164796E-4</v>
      </c>
      <c r="HY112">
        <f t="shared" si="136"/>
        <v>7.8698586627619198E-4</v>
      </c>
      <c r="HZ112">
        <f t="shared" si="137"/>
        <v>6.1677915922540502E-4</v>
      </c>
      <c r="IA112">
        <f t="shared" si="138"/>
        <v>6.9923564844724814E-4</v>
      </c>
      <c r="IB112">
        <f t="shared" si="139"/>
        <v>6.7720466997018007E-4</v>
      </c>
      <c r="IC112">
        <f t="shared" si="140"/>
        <v>7.3508902077863995E-4</v>
      </c>
      <c r="ID112">
        <f t="shared" si="141"/>
        <v>8.0583314045681712E-4</v>
      </c>
      <c r="IE112">
        <f t="shared" si="142"/>
        <v>7.2228475213065605E-4</v>
      </c>
      <c r="IF112">
        <f t="shared" si="143"/>
        <v>9.7399174779975203E-4</v>
      </c>
      <c r="IG112">
        <f t="shared" si="144"/>
        <v>6.1055469259570499E-4</v>
      </c>
      <c r="IH112">
        <f t="shared" si="145"/>
        <v>6.5715284406081206E-4</v>
      </c>
      <c r="II112">
        <f t="shared" si="146"/>
        <v>5.7516433569548809E-4</v>
      </c>
      <c r="IJ112">
        <f t="shared" si="147"/>
        <v>8.8053071611696415E-4</v>
      </c>
      <c r="IK112">
        <f t="shared" si="148"/>
        <v>6.5689579742137991E-4</v>
      </c>
      <c r="IL112">
        <f t="shared" si="149"/>
        <v>4.42811896981069E-4</v>
      </c>
      <c r="IM112">
        <f t="shared" si="150"/>
        <v>7.2563509437061503E-4</v>
      </c>
      <c r="IN112">
        <f t="shared" si="151"/>
        <v>4.1920054867035394E-4</v>
      </c>
      <c r="IO112">
        <f t="shared" si="152"/>
        <v>4.07437563546156E-4</v>
      </c>
      <c r="IP112">
        <f t="shared" si="153"/>
        <v>9.8300210194960389E-4</v>
      </c>
      <c r="IQ112">
        <f t="shared" si="154"/>
        <v>6.2406352888199094E-4</v>
      </c>
      <c r="IR112">
        <f t="shared" si="155"/>
        <v>1.0401110360371501E-3</v>
      </c>
      <c r="IS112">
        <f t="shared" si="156"/>
        <v>7.4248165023770094E-4</v>
      </c>
      <c r="IT112">
        <f t="shared" si="157"/>
        <v>6.4038793444118911E-4</v>
      </c>
      <c r="IU112">
        <f t="shared" si="158"/>
        <v>6.8233124380889614E-4</v>
      </c>
      <c r="IV112">
        <f t="shared" si="159"/>
        <v>7.6392240646335895E-4</v>
      </c>
      <c r="IW112">
        <f t="shared" si="160"/>
        <v>7.6261656783712403E-4</v>
      </c>
      <c r="IX112">
        <f t="shared" si="161"/>
        <v>9.1932396923613416E-4</v>
      </c>
      <c r="IY112">
        <f t="shared" si="162"/>
        <v>8.6214027340240809E-4</v>
      </c>
      <c r="IZ112">
        <f t="shared" si="163"/>
        <v>7.1684420362682613E-4</v>
      </c>
      <c r="JA112">
        <f t="shared" si="164"/>
        <v>6.9903089369088801E-4</v>
      </c>
      <c r="JB112">
        <f t="shared" si="165"/>
        <v>6.2132855654672004E-4</v>
      </c>
      <c r="JC112">
        <f t="shared" si="166"/>
        <v>1.001667407006574E-3</v>
      </c>
      <c r="JD112">
        <f t="shared" si="167"/>
        <v>6.6548041400178802E-4</v>
      </c>
      <c r="JE112">
        <f t="shared" si="168"/>
        <v>8.275417293310529E-4</v>
      </c>
      <c r="JF112">
        <f t="shared" si="169"/>
        <v>2.4797587229841801E-4</v>
      </c>
      <c r="JG112">
        <f t="shared" si="170"/>
        <v>6.5619002926083211E-4</v>
      </c>
      <c r="JH112">
        <f t="shared" si="171"/>
        <v>3.4489271541350997E-4</v>
      </c>
      <c r="JI112">
        <f t="shared" si="172"/>
        <v>8.6081153228219592E-4</v>
      </c>
      <c r="JJ112">
        <f t="shared" si="173"/>
        <v>9.60381862295636E-4</v>
      </c>
      <c r="JK112">
        <f t="shared" si="174"/>
        <v>5.7805183190259997E-4</v>
      </c>
      <c r="JL112">
        <f t="shared" si="111"/>
        <v>6.9612132400602E-4</v>
      </c>
      <c r="JM112">
        <f t="shared" si="104"/>
        <v>6.6762821422378397E-4</v>
      </c>
      <c r="JN112">
        <f t="shared" si="107"/>
        <v>8.8643442221353797E-4</v>
      </c>
      <c r="JO112">
        <f t="shared" si="108"/>
        <v>9.0707796890122515E-4</v>
      </c>
      <c r="JP112">
        <f t="shared" si="176"/>
        <v>7.68740654296615E-4</v>
      </c>
      <c r="JQ112">
        <f t="shared" si="177"/>
        <v>9.02236503898917E-4</v>
      </c>
      <c r="JR112">
        <f t="shared" si="178"/>
        <v>1.094766630929125E-3</v>
      </c>
      <c r="JS112">
        <f t="shared" si="179"/>
        <v>5.9947980705808799E-4</v>
      </c>
      <c r="JT112">
        <f t="shared" si="180"/>
        <v>7.4248512109325411E-4</v>
      </c>
      <c r="JU112">
        <f t="shared" si="181"/>
        <v>7.0119395441216011E-4</v>
      </c>
      <c r="JV112">
        <f t="shared" si="182"/>
        <v>8.2188361027066812E-4</v>
      </c>
      <c r="JW112">
        <f t="shared" si="183"/>
        <v>6.6407962963336512E-4</v>
      </c>
      <c r="JX112">
        <f t="shared" si="184"/>
        <v>9.0101887254807997E-4</v>
      </c>
      <c r="JY112">
        <f t="shared" si="185"/>
        <v>4.7032933166660094E-4</v>
      </c>
      <c r="JZ112">
        <f t="shared" si="186"/>
        <v>6.8493386456536796E-4</v>
      </c>
      <c r="KA112">
        <f t="shared" si="187"/>
        <v>7.2383996845954205E-4</v>
      </c>
      <c r="KB112">
        <f t="shared" si="188"/>
        <v>5.9013109431361793E-4</v>
      </c>
      <c r="KC112">
        <f t="shared" si="189"/>
        <v>8.308935292217339E-4</v>
      </c>
      <c r="KD112">
        <f t="shared" si="190"/>
        <v>4.4573790659686207E-4</v>
      </c>
      <c r="KE112">
        <f t="shared" si="175"/>
        <v>5.7084485635970107E-4</v>
      </c>
      <c r="KF112">
        <f t="shared" si="191"/>
        <v>8.0687647734597199E-4</v>
      </c>
      <c r="KG112">
        <f t="shared" si="192"/>
        <v>6.6988778997921006E-4</v>
      </c>
      <c r="KH112">
        <f t="shared" si="193"/>
        <v>7.1438752841239308E-4</v>
      </c>
      <c r="KI112">
        <f t="shared" si="194"/>
        <v>5.0960267644402596E-4</v>
      </c>
      <c r="KJ112">
        <f t="shared" si="195"/>
        <v>9.4712188032000004E-4</v>
      </c>
      <c r="KK112">
        <f t="shared" si="196"/>
        <v>5.7214532896554017E-4</v>
      </c>
      <c r="KL112">
        <f t="shared" si="197"/>
        <v>9.1281608556426205E-4</v>
      </c>
      <c r="KM112">
        <f t="shared" si="198"/>
        <v>6.8995103053222514E-4</v>
      </c>
      <c r="KN112">
        <f t="shared" si="199"/>
        <v>5.5381112380167201E-4</v>
      </c>
      <c r="KO112">
        <f t="shared" si="200"/>
        <v>7.7044632913432802E-4</v>
      </c>
      <c r="KP112">
        <f t="shared" si="109"/>
        <v>1.7721574090000002E-3</v>
      </c>
      <c r="KQ112">
        <f t="shared" si="110"/>
        <v>4.7931041842446412E-4</v>
      </c>
      <c r="KR112">
        <f t="shared" si="201"/>
        <v>4.7032338491809005E-4</v>
      </c>
      <c r="KS112">
        <f t="shared" si="202"/>
        <v>6.07997524264812E-4</v>
      </c>
      <c r="KT112">
        <f t="shared" si="203"/>
        <v>1.0826762126868159E-3</v>
      </c>
    </row>
    <row r="113" spans="1:306" x14ac:dyDescent="0.25">
      <c r="A113">
        <v>1.8270000000000001E-3</v>
      </c>
      <c r="C113">
        <v>3.1508000000000001E-2</v>
      </c>
      <c r="E113">
        <v>0.45746700000000001</v>
      </c>
      <c r="F113">
        <v>0.33485599999999999</v>
      </c>
      <c r="G113">
        <v>0.34424199999999999</v>
      </c>
      <c r="H113">
        <v>0.41199400000000003</v>
      </c>
      <c r="I113">
        <v>0.39744200000000002</v>
      </c>
      <c r="J113">
        <v>0.37565500000000002</v>
      </c>
      <c r="K113">
        <v>0.35148499999999999</v>
      </c>
      <c r="L113">
        <v>0.41305700000000001</v>
      </c>
      <c r="M113">
        <v>0.51587899999999998</v>
      </c>
      <c r="N113">
        <v>0.35245399999999999</v>
      </c>
      <c r="O113">
        <v>0.28986699999999999</v>
      </c>
      <c r="P113">
        <v>0.29613899999999999</v>
      </c>
      <c r="Q113">
        <v>0.367616</v>
      </c>
      <c r="R113">
        <v>0.34756599999999999</v>
      </c>
      <c r="S113">
        <v>0.34489500000000001</v>
      </c>
      <c r="T113">
        <v>0.32167499999999999</v>
      </c>
      <c r="U113">
        <v>0.359377</v>
      </c>
      <c r="V113">
        <v>0.31946999999999998</v>
      </c>
      <c r="W113">
        <v>0.38844800000000002</v>
      </c>
      <c r="X113">
        <v>0.33541799999999999</v>
      </c>
      <c r="Y113">
        <v>0.31631199999999998</v>
      </c>
      <c r="Z113">
        <v>0.407551</v>
      </c>
      <c r="AA113">
        <v>0.30399300000000001</v>
      </c>
      <c r="AB113">
        <v>0.321766</v>
      </c>
      <c r="AC113">
        <v>0.31309300000000001</v>
      </c>
      <c r="AD113">
        <v>0.34314299999999998</v>
      </c>
      <c r="AE113">
        <v>0.37934800000000002</v>
      </c>
      <c r="AF113">
        <v>0.319552</v>
      </c>
      <c r="AG113">
        <v>0.32523200000000002</v>
      </c>
      <c r="AH113">
        <v>0.37693300000000002</v>
      </c>
      <c r="AI113">
        <v>0.42436200000000002</v>
      </c>
      <c r="AJ113">
        <v>0.38892100000000002</v>
      </c>
      <c r="AK113">
        <v>0.35261300000000001</v>
      </c>
      <c r="AL113">
        <v>0.34622700000000001</v>
      </c>
      <c r="AM113">
        <v>0.35133300000000001</v>
      </c>
      <c r="AN113">
        <v>0.29112199999999999</v>
      </c>
      <c r="AO113">
        <v>0.42430899999999999</v>
      </c>
      <c r="AP113">
        <v>0.35719899999999999</v>
      </c>
      <c r="AQ113">
        <v>0.249302</v>
      </c>
      <c r="AR113">
        <v>0.35342000000000001</v>
      </c>
      <c r="AS113">
        <v>0.39197399999999999</v>
      </c>
      <c r="AT113">
        <v>0.34485500000000002</v>
      </c>
      <c r="AU113">
        <v>0.38428499999999999</v>
      </c>
      <c r="AV113">
        <v>0.33843200000000001</v>
      </c>
      <c r="AW113">
        <v>0.41470600000000002</v>
      </c>
      <c r="AX113">
        <v>0.32251000000000002</v>
      </c>
      <c r="AY113">
        <v>0.34856100000000001</v>
      </c>
      <c r="AZ113">
        <v>0.25973299999999999</v>
      </c>
      <c r="BA113">
        <v>0.2823</v>
      </c>
      <c r="BB113">
        <v>0.28144599999999997</v>
      </c>
      <c r="BC113">
        <v>0.32128499999999999</v>
      </c>
      <c r="BD113">
        <v>0.34920699999999999</v>
      </c>
      <c r="BE113">
        <v>0.27720299999999998</v>
      </c>
      <c r="BF113">
        <v>0.35068700000000003</v>
      </c>
      <c r="BG113">
        <v>0.24303900000000001</v>
      </c>
      <c r="BH113">
        <v>0.35482900000000001</v>
      </c>
      <c r="BI113">
        <v>0.19301099999999999</v>
      </c>
      <c r="BJ113">
        <v>0.42766799999999999</v>
      </c>
      <c r="BK113">
        <v>0.43141099999999999</v>
      </c>
      <c r="BL113">
        <v>0.41819299999999998</v>
      </c>
      <c r="BM113">
        <v>0.40098</v>
      </c>
      <c r="BN113">
        <v>0.37314700000000001</v>
      </c>
      <c r="BO113">
        <v>0.30084499999999997</v>
      </c>
      <c r="BP113">
        <v>0.32027</v>
      </c>
      <c r="BQ113">
        <v>0.31441400000000003</v>
      </c>
      <c r="BR113">
        <v>0.32170500000000002</v>
      </c>
      <c r="BS113">
        <v>0.30775000000000002</v>
      </c>
      <c r="BT113">
        <v>0.31137999999999999</v>
      </c>
      <c r="BU113">
        <v>0.30119400000000002</v>
      </c>
      <c r="BV113">
        <v>0.35460199999999997</v>
      </c>
      <c r="BW113">
        <v>0.36131099999999999</v>
      </c>
      <c r="BX113">
        <v>0.30231599999999997</v>
      </c>
      <c r="BY113">
        <v>0.34213300000000002</v>
      </c>
      <c r="BZ113">
        <v>0.28603800000000001</v>
      </c>
      <c r="CA113">
        <v>0.27620800000000001</v>
      </c>
      <c r="CB113">
        <v>0.33182299999999998</v>
      </c>
      <c r="CC113">
        <v>0.31701499999999999</v>
      </c>
      <c r="CD113">
        <v>0.21343200000000001</v>
      </c>
      <c r="CE113">
        <v>0.31146800000000002</v>
      </c>
      <c r="CF113">
        <v>0.38342300000000001</v>
      </c>
      <c r="CG113">
        <v>0.34081499999999998</v>
      </c>
      <c r="CH113">
        <v>0.27581699999999998</v>
      </c>
      <c r="CI113">
        <v>0.36433599999999999</v>
      </c>
      <c r="CJ113">
        <v>0.35910199999999998</v>
      </c>
      <c r="CK113">
        <v>0.31002299999999999</v>
      </c>
      <c r="CL113">
        <v>0.370564</v>
      </c>
      <c r="CM113">
        <v>0.336953</v>
      </c>
      <c r="CN113">
        <v>0.339368</v>
      </c>
      <c r="CO113">
        <v>0.369056</v>
      </c>
      <c r="CP113">
        <v>0.31952000000000003</v>
      </c>
      <c r="CQ113">
        <v>0.34470800000000001</v>
      </c>
      <c r="CR113">
        <v>0.28745599999999999</v>
      </c>
      <c r="CS113">
        <v>0.26034099999999999</v>
      </c>
      <c r="CT113">
        <v>0.32493699999999998</v>
      </c>
      <c r="CU113">
        <v>0.30558600000000002</v>
      </c>
      <c r="CV113">
        <v>0.36136400000000002</v>
      </c>
      <c r="CW113">
        <v>1</v>
      </c>
      <c r="CX113">
        <v>0.34100599999999998</v>
      </c>
      <c r="CY113">
        <v>0.37948799999999999</v>
      </c>
      <c r="CZ113">
        <v>0.31301200000000001</v>
      </c>
      <c r="DB113">
        <v>1.1939641519999999E-3</v>
      </c>
      <c r="DC113">
        <v>1.5670503800000002E-3</v>
      </c>
      <c r="DD113">
        <v>1.5224035440000001E-3</v>
      </c>
      <c r="DE113">
        <v>1.3591605960000001E-3</v>
      </c>
      <c r="DF113">
        <v>1.1307275960000002E-3</v>
      </c>
      <c r="DG113">
        <v>1.42290128E-3</v>
      </c>
      <c r="DH113">
        <v>1.7275521320000002E-3</v>
      </c>
      <c r="DI113">
        <v>1.0773845520000002E-3</v>
      </c>
      <c r="DJ113">
        <v>1.096446892E-3</v>
      </c>
      <c r="DK113">
        <v>2.0466966640000001E-3</v>
      </c>
      <c r="DL113">
        <v>9.4303444000000001E-4</v>
      </c>
      <c r="DM113">
        <v>1.484247356E-3</v>
      </c>
      <c r="DN113">
        <v>1.34192572E-3</v>
      </c>
      <c r="DO113">
        <v>1.5864278000000001E-3</v>
      </c>
      <c r="DP113">
        <v>1.4865474400000001E-3</v>
      </c>
      <c r="DQ113">
        <v>1.6125794400000002E-3</v>
      </c>
      <c r="DR113">
        <v>1.83959458E-3</v>
      </c>
      <c r="DS113">
        <v>1.181581508E-3</v>
      </c>
      <c r="DT113">
        <v>1.1116022400000001E-3</v>
      </c>
      <c r="DU113">
        <v>1.530627132E-3</v>
      </c>
      <c r="DV113">
        <v>1.4809390160000001E-3</v>
      </c>
      <c r="DW113">
        <v>1.2485360080000001E-3</v>
      </c>
      <c r="DX113">
        <v>1.7030704160000002E-3</v>
      </c>
      <c r="DY113">
        <v>1.3166563040000001E-3</v>
      </c>
      <c r="DZ113">
        <v>1.5637105320000001E-3</v>
      </c>
      <c r="EA113">
        <v>1.3177905920000001E-3</v>
      </c>
      <c r="EB113">
        <v>1.626001848E-3</v>
      </c>
      <c r="EC113">
        <v>9.8667302000000011E-4</v>
      </c>
      <c r="ED113">
        <v>1.4757086880000001E-3</v>
      </c>
      <c r="EE113">
        <v>1.1926723239999999E-3</v>
      </c>
      <c r="EF113">
        <v>1.3063216799999999E-3</v>
      </c>
      <c r="EG113">
        <v>1.4330783640000002E-3</v>
      </c>
      <c r="EH113">
        <v>1.598432348E-3</v>
      </c>
      <c r="EI113">
        <v>1.434370192E-3</v>
      </c>
      <c r="EJ113">
        <v>1.3820354040000001E-3</v>
      </c>
      <c r="EK113">
        <v>1.3728350679999999E-3</v>
      </c>
      <c r="EL113">
        <v>1.0445532160000002E-3</v>
      </c>
      <c r="EM113">
        <v>1.2513717280000002E-3</v>
      </c>
      <c r="EN113">
        <v>1.038125584E-3</v>
      </c>
      <c r="EO113">
        <v>9.80245388E-4</v>
      </c>
      <c r="EP113">
        <v>1.2349560600000001E-3</v>
      </c>
      <c r="EQ113">
        <v>1.0287677080000001E-3</v>
      </c>
      <c r="ER113">
        <v>1.0604647560000001E-3</v>
      </c>
      <c r="ES113">
        <v>1.577479528E-3</v>
      </c>
      <c r="ET113">
        <v>1.1406211079999999E-3</v>
      </c>
      <c r="EU113">
        <v>1.45787516E-3</v>
      </c>
      <c r="EV113">
        <v>1.4530544360000001E-3</v>
      </c>
      <c r="EW113">
        <v>1.0826463880000002E-3</v>
      </c>
      <c r="EX113">
        <v>1.2789727360000001E-3</v>
      </c>
      <c r="EY113">
        <v>1.4012552840000001E-3</v>
      </c>
      <c r="EZ113">
        <v>1.3118670880000001E-3</v>
      </c>
      <c r="FA113">
        <v>1.8309613880000003E-3</v>
      </c>
      <c r="FB113">
        <v>1.585577084E-3</v>
      </c>
      <c r="FC113">
        <v>1.549027804E-3</v>
      </c>
      <c r="FD113">
        <v>1.3564824160000001E-3</v>
      </c>
      <c r="FE113">
        <v>1.59777068E-3</v>
      </c>
      <c r="FF113">
        <v>1.837010924E-3</v>
      </c>
      <c r="FG113">
        <v>1.3595071839999999E-3</v>
      </c>
      <c r="FH113">
        <v>1.4707619320000001E-3</v>
      </c>
      <c r="FI113">
        <v>8.1438727599999995E-4</v>
      </c>
      <c r="FJ113">
        <v>1.0500986240000001E-3</v>
      </c>
      <c r="FK113">
        <v>8.9879720800000004E-4</v>
      </c>
      <c r="FL113">
        <v>1.4677056559999999E-3</v>
      </c>
      <c r="FM113">
        <v>1.6821175959999999E-3</v>
      </c>
      <c r="FN113">
        <v>1.2965542E-3</v>
      </c>
      <c r="FO113">
        <v>1.3720158600000001E-3</v>
      </c>
      <c r="FP113">
        <v>1.2224158759999999E-3</v>
      </c>
      <c r="FQ113">
        <v>1.520607588E-3</v>
      </c>
      <c r="FR113">
        <v>1.9085340840000002E-3</v>
      </c>
      <c r="FS113">
        <v>1.326707356E-3</v>
      </c>
      <c r="FT113">
        <v>1.642165452E-3</v>
      </c>
      <c r="FU113">
        <v>1.6502315E-3</v>
      </c>
      <c r="FV113">
        <v>1.1461350079999999E-3</v>
      </c>
      <c r="FW113">
        <v>1.4324166960000002E-3</v>
      </c>
      <c r="FX113">
        <v>1.4075253760000002E-3</v>
      </c>
      <c r="FY113">
        <v>1.3771201560000002E-3</v>
      </c>
      <c r="FZ113">
        <v>1.3088738280000001E-3</v>
      </c>
      <c r="GA113">
        <v>1.5270037120000001E-3</v>
      </c>
      <c r="GB113">
        <v>1.2974049160000001E-3</v>
      </c>
      <c r="GC113">
        <v>1.2901580759999999E-3</v>
      </c>
      <c r="GD113">
        <v>1.480434888E-3</v>
      </c>
      <c r="GE113">
        <v>1.2464249719999999E-3</v>
      </c>
      <c r="GF113">
        <v>1.4171983319999999E-3</v>
      </c>
      <c r="GG113">
        <v>1.5735725360000001E-3</v>
      </c>
      <c r="GH113">
        <v>1.0736981160000001E-3</v>
      </c>
      <c r="GI113">
        <v>1.4610889759999999E-3</v>
      </c>
      <c r="GJ113">
        <v>1.4285097040000001E-3</v>
      </c>
      <c r="GK113">
        <v>1.224495404E-3</v>
      </c>
      <c r="GL113">
        <v>1.0189057040000001E-3</v>
      </c>
      <c r="GM113">
        <v>1.7644480000000001E-3</v>
      </c>
      <c r="GN113">
        <v>1.1285220360000001E-3</v>
      </c>
      <c r="GO113">
        <v>1.738327868E-3</v>
      </c>
      <c r="GP113">
        <v>1.1943107400000002E-3</v>
      </c>
      <c r="GQ113">
        <v>1.2777124159999999E-3</v>
      </c>
      <c r="GR113">
        <v>1.6250566079999999E-3</v>
      </c>
      <c r="GS113">
        <v>1.3263922760000002E-3</v>
      </c>
      <c r="GT113">
        <v>9.9275406400000017E-4</v>
      </c>
      <c r="GU113">
        <v>8.6505214000000003E-4</v>
      </c>
      <c r="GV113">
        <v>1.2428015520000002E-3</v>
      </c>
      <c r="GW113">
        <v>1.661857952E-3</v>
      </c>
      <c r="GY113">
        <f t="shared" si="105"/>
        <v>5.4619919872298396E-4</v>
      </c>
      <c r="GZ113">
        <f t="shared" si="106"/>
        <v>5.2473622204527999E-4</v>
      </c>
      <c r="HA113">
        <f t="shared" si="112"/>
        <v>5.2407524079364797E-4</v>
      </c>
      <c r="HB113">
        <f t="shared" si="113"/>
        <v>5.5996601058842408E-4</v>
      </c>
      <c r="HC113">
        <f t="shared" si="114"/>
        <v>4.4939863720943208E-4</v>
      </c>
      <c r="HD113">
        <f t="shared" si="115"/>
        <v>5.3451998033839999E-4</v>
      </c>
      <c r="HE113">
        <f t="shared" si="116"/>
        <v>6.0720866111602003E-4</v>
      </c>
      <c r="HF113">
        <f t="shared" si="117"/>
        <v>4.4502123089546408E-4</v>
      </c>
      <c r="HG113">
        <f t="shared" si="118"/>
        <v>5.6563392619806796E-4</v>
      </c>
      <c r="HH113">
        <f t="shared" si="119"/>
        <v>7.2136642601345604E-4</v>
      </c>
      <c r="HI113">
        <f t="shared" si="120"/>
        <v>2.7335456401948E-4</v>
      </c>
      <c r="HJ113">
        <f t="shared" si="121"/>
        <v>4.3954352775848397E-4</v>
      </c>
      <c r="HK113">
        <f t="shared" si="122"/>
        <v>4.9331336548351997E-4</v>
      </c>
      <c r="HL113">
        <f t="shared" si="123"/>
        <v>5.5138836473479997E-4</v>
      </c>
      <c r="HM113">
        <f t="shared" si="124"/>
        <v>5.1270277931880011E-4</v>
      </c>
      <c r="HN113">
        <f t="shared" si="125"/>
        <v>5.1872649136200009E-4</v>
      </c>
      <c r="HO113">
        <f t="shared" si="126"/>
        <v>6.6110798137666003E-4</v>
      </c>
      <c r="HP113">
        <f t="shared" si="127"/>
        <v>3.7747984436075998E-4</v>
      </c>
      <c r="HQ113">
        <f t="shared" si="128"/>
        <v>4.3179966692352006E-4</v>
      </c>
      <c r="HR113">
        <f t="shared" si="129"/>
        <v>5.1339989136117595E-4</v>
      </c>
      <c r="HS113">
        <f t="shared" si="130"/>
        <v>4.6843878202899197E-4</v>
      </c>
      <c r="HT113">
        <f t="shared" si="131"/>
        <v>5.0884209859640807E-4</v>
      </c>
      <c r="HU113">
        <f t="shared" si="132"/>
        <v>5.1772148497108809E-4</v>
      </c>
      <c r="HV113">
        <f t="shared" si="133"/>
        <v>4.2365523231286404E-4</v>
      </c>
      <c r="HW113">
        <f t="shared" si="134"/>
        <v>4.8958682159547609E-4</v>
      </c>
      <c r="HX113">
        <f t="shared" si="135"/>
        <v>4.5219061711065603E-4</v>
      </c>
      <c r="HY113">
        <f t="shared" si="136"/>
        <v>6.1682054903510408E-4</v>
      </c>
      <c r="HZ113">
        <f t="shared" si="137"/>
        <v>3.1529333688704004E-4</v>
      </c>
      <c r="IA113">
        <f t="shared" si="138"/>
        <v>4.799476880156161E-4</v>
      </c>
      <c r="IB113">
        <f t="shared" si="139"/>
        <v>4.4955755710229198E-4</v>
      </c>
      <c r="IC113">
        <f t="shared" si="140"/>
        <v>5.5435328076815997E-4</v>
      </c>
      <c r="ID113">
        <f t="shared" si="141"/>
        <v>5.5735427040524413E-4</v>
      </c>
      <c r="IE113">
        <f t="shared" si="142"/>
        <v>5.6362802552532398E-4</v>
      </c>
      <c r="IF113">
        <f t="shared" si="143"/>
        <v>4.96617688465584E-4</v>
      </c>
      <c r="IG113">
        <f t="shared" si="144"/>
        <v>4.8555464459353205E-4</v>
      </c>
      <c r="IH113">
        <f t="shared" si="145"/>
        <v>3.9966249066629596E-4</v>
      </c>
      <c r="II113">
        <f t="shared" si="146"/>
        <v>4.4321333052774404E-4</v>
      </c>
      <c r="IJ113">
        <f t="shared" si="147"/>
        <v>4.4698872986987206E-4</v>
      </c>
      <c r="IK113">
        <f t="shared" si="148"/>
        <v>2.5880678434236801E-4</v>
      </c>
      <c r="IL113">
        <f t="shared" si="149"/>
        <v>3.4643832502696001E-4</v>
      </c>
      <c r="IM113">
        <f t="shared" si="150"/>
        <v>4.8407066666244006E-4</v>
      </c>
      <c r="IN113">
        <f t="shared" si="151"/>
        <v>3.5477568794234007E-4</v>
      </c>
      <c r="IO113">
        <f t="shared" si="152"/>
        <v>4.0752069875946004E-4</v>
      </c>
      <c r="IP113">
        <f t="shared" si="153"/>
        <v>5.3386955162009603E-4</v>
      </c>
      <c r="IQ113">
        <f t="shared" si="154"/>
        <v>4.7302241721424798E-4</v>
      </c>
      <c r="IR113">
        <f t="shared" si="155"/>
        <v>4.7017931785160001E-4</v>
      </c>
      <c r="IS113">
        <f t="shared" si="156"/>
        <v>5.0647810726659598E-4</v>
      </c>
      <c r="IT113">
        <f t="shared" si="157"/>
        <v>2.8119899429440405E-4</v>
      </c>
      <c r="IU113">
        <f t="shared" si="158"/>
        <v>3.6105400337280001E-4</v>
      </c>
      <c r="IV113">
        <f t="shared" si="159"/>
        <v>3.9437769466066396E-4</v>
      </c>
      <c r="IW113">
        <f t="shared" si="160"/>
        <v>4.2148321736808003E-4</v>
      </c>
      <c r="IX113">
        <f t="shared" si="161"/>
        <v>6.393845334193161E-4</v>
      </c>
      <c r="IY113">
        <f t="shared" si="162"/>
        <v>4.3952672441605197E-4</v>
      </c>
      <c r="IZ113">
        <f t="shared" si="163"/>
        <v>5.4322391350134804E-4</v>
      </c>
      <c r="JA113">
        <f t="shared" si="164"/>
        <v>3.2967812990222404E-4</v>
      </c>
      <c r="JB113">
        <f t="shared" si="165"/>
        <v>5.6693537261372001E-4</v>
      </c>
      <c r="JC113">
        <f t="shared" si="166"/>
        <v>3.5456331545216397E-4</v>
      </c>
      <c r="JD113">
        <f t="shared" si="167"/>
        <v>5.8141771836691194E-4</v>
      </c>
      <c r="JE113">
        <f t="shared" si="168"/>
        <v>6.3450287584605205E-4</v>
      </c>
      <c r="JF113">
        <f t="shared" si="169"/>
        <v>3.4057105811226794E-4</v>
      </c>
      <c r="JG113">
        <f t="shared" si="170"/>
        <v>4.2106854625152001E-4</v>
      </c>
      <c r="JH113">
        <f t="shared" si="171"/>
        <v>3.3538348177357603E-4</v>
      </c>
      <c r="JI113">
        <f t="shared" si="172"/>
        <v>4.4155190807931995E-4</v>
      </c>
      <c r="JJ113">
        <f t="shared" si="173"/>
        <v>5.3873180247091998E-4</v>
      </c>
      <c r="JK113">
        <f t="shared" si="174"/>
        <v>4.0765479223880003E-4</v>
      </c>
      <c r="JL113">
        <f t="shared" si="111"/>
        <v>4.4138436224130007E-4</v>
      </c>
      <c r="JM113">
        <f t="shared" si="104"/>
        <v>3.76198485839E-4</v>
      </c>
      <c r="JN113">
        <f t="shared" si="107"/>
        <v>4.7348679075143998E-4</v>
      </c>
      <c r="JO113">
        <f t="shared" si="108"/>
        <v>5.7483901489629606E-4</v>
      </c>
      <c r="JP113">
        <f t="shared" si="176"/>
        <v>4.7045308185231195E-4</v>
      </c>
      <c r="JQ113">
        <f t="shared" si="177"/>
        <v>5.9333244162757199E-4</v>
      </c>
      <c r="JR113">
        <f t="shared" si="178"/>
        <v>4.9889138615399995E-4</v>
      </c>
      <c r="JS113">
        <f t="shared" si="179"/>
        <v>3.9213060869206401E-4</v>
      </c>
      <c r="JT113">
        <f t="shared" si="180"/>
        <v>4.0972560689044805E-4</v>
      </c>
      <c r="JU113">
        <f t="shared" si="181"/>
        <v>3.8876976905420808E-4</v>
      </c>
      <c r="JV113">
        <f t="shared" si="182"/>
        <v>4.5696014152438804E-4</v>
      </c>
      <c r="JW113">
        <f t="shared" si="183"/>
        <v>4.1493263658342E-4</v>
      </c>
      <c r="JX113">
        <f t="shared" si="184"/>
        <v>3.2591145625958401E-4</v>
      </c>
      <c r="JY113">
        <f t="shared" si="185"/>
        <v>4.0410011437668804E-4</v>
      </c>
      <c r="JZ113">
        <f t="shared" si="186"/>
        <v>4.9467627997414802E-4</v>
      </c>
      <c r="KA113">
        <f t="shared" si="187"/>
        <v>5.0455441635372E-4</v>
      </c>
      <c r="KB113">
        <f t="shared" si="188"/>
        <v>3.4378519650212397E-4</v>
      </c>
      <c r="KC113">
        <f t="shared" si="189"/>
        <v>5.1633637148755193E-4</v>
      </c>
      <c r="KD113">
        <f t="shared" si="190"/>
        <v>5.6507304482267197E-4</v>
      </c>
      <c r="KE113">
        <f t="shared" si="175"/>
        <v>3.3287111101666802E-4</v>
      </c>
      <c r="KF113">
        <f t="shared" si="191"/>
        <v>5.4142697530246402E-4</v>
      </c>
      <c r="KG113">
        <f t="shared" si="192"/>
        <v>4.8134063029191206E-4</v>
      </c>
      <c r="KH113">
        <f t="shared" si="193"/>
        <v>4.1555455626467202E-4</v>
      </c>
      <c r="KI113">
        <f t="shared" si="194"/>
        <v>3.76033263495424E-4</v>
      </c>
      <c r="KJ113">
        <f t="shared" si="195"/>
        <v>5.6377642496000001E-4</v>
      </c>
      <c r="KK113">
        <f t="shared" si="196"/>
        <v>3.8901057398548806E-4</v>
      </c>
      <c r="KL113">
        <f t="shared" si="197"/>
        <v>4.9969277562380795E-4</v>
      </c>
      <c r="KM113">
        <f t="shared" si="198"/>
        <v>3.1092805236234002E-4</v>
      </c>
      <c r="KN113">
        <f t="shared" si="199"/>
        <v>4.1517603931779193E-4</v>
      </c>
      <c r="KO113">
        <f t="shared" si="200"/>
        <v>4.9659454861228803E-4</v>
      </c>
      <c r="KP113">
        <f t="shared" si="109"/>
        <v>4.7931041842446412E-4</v>
      </c>
      <c r="KQ113">
        <f t="shared" si="110"/>
        <v>9.9275406400000017E-4</v>
      </c>
      <c r="KR113">
        <f t="shared" si="201"/>
        <v>2.9498797005284E-4</v>
      </c>
      <c r="KS113">
        <f t="shared" si="202"/>
        <v>4.7162827536537604E-4</v>
      </c>
      <c r="KT113">
        <f t="shared" si="203"/>
        <v>5.2018148127142407E-4</v>
      </c>
    </row>
    <row r="114" spans="1:306" x14ac:dyDescent="0.25">
      <c r="A114">
        <v>-5.1699999999999999E-4</v>
      </c>
      <c r="C114">
        <v>2.7455E-2</v>
      </c>
      <c r="E114">
        <v>0.45294099999999998</v>
      </c>
      <c r="F114">
        <v>0.36922500000000003</v>
      </c>
      <c r="G114">
        <v>0.53175899999999998</v>
      </c>
      <c r="H114">
        <v>0.39263100000000001</v>
      </c>
      <c r="I114">
        <v>0.36506899999999998</v>
      </c>
      <c r="J114">
        <v>0.40342299999999998</v>
      </c>
      <c r="K114">
        <v>0.36233399999999999</v>
      </c>
      <c r="L114">
        <v>0.39956000000000003</v>
      </c>
      <c r="M114">
        <v>0.34142600000000001</v>
      </c>
      <c r="N114">
        <v>0.37808399999999998</v>
      </c>
      <c r="O114">
        <v>0.46737099999999998</v>
      </c>
      <c r="P114">
        <v>0.34685100000000002</v>
      </c>
      <c r="Q114">
        <v>0.52220999999999995</v>
      </c>
      <c r="R114">
        <v>0.420705</v>
      </c>
      <c r="S114">
        <v>0.478431</v>
      </c>
      <c r="T114">
        <v>0.41615400000000002</v>
      </c>
      <c r="U114">
        <v>0.41263100000000003</v>
      </c>
      <c r="V114">
        <v>0.44046999999999997</v>
      </c>
      <c r="W114">
        <v>0.395121</v>
      </c>
      <c r="X114">
        <v>0.41957100000000003</v>
      </c>
      <c r="Y114">
        <v>0.40523300000000001</v>
      </c>
      <c r="Z114">
        <v>0.52488299999999999</v>
      </c>
      <c r="AA114">
        <v>0.39102399999999998</v>
      </c>
      <c r="AB114">
        <v>0.48030800000000001</v>
      </c>
      <c r="AC114">
        <v>0.43546400000000002</v>
      </c>
      <c r="AD114">
        <v>0.44513599999999998</v>
      </c>
      <c r="AE114">
        <v>0.44553199999999998</v>
      </c>
      <c r="AF114">
        <v>0.40986400000000001</v>
      </c>
      <c r="AG114">
        <v>0.443027</v>
      </c>
      <c r="AH114">
        <v>0.50227100000000002</v>
      </c>
      <c r="AI114">
        <v>0.383135</v>
      </c>
      <c r="AJ114">
        <v>0.434861</v>
      </c>
      <c r="AK114">
        <v>0.43666300000000002</v>
      </c>
      <c r="AL114">
        <v>0.41964600000000002</v>
      </c>
      <c r="AM114">
        <v>0.39464399999999999</v>
      </c>
      <c r="AN114">
        <v>0.38870100000000002</v>
      </c>
      <c r="AO114">
        <v>0.38807000000000003</v>
      </c>
      <c r="AP114">
        <v>0.39400200000000002</v>
      </c>
      <c r="AQ114">
        <v>0.42286800000000002</v>
      </c>
      <c r="AR114">
        <v>0.35790899999999998</v>
      </c>
      <c r="AS114">
        <v>0.49189899999999998</v>
      </c>
      <c r="AT114">
        <v>0.37584699999999999</v>
      </c>
      <c r="AU114">
        <v>0.38079499999999999</v>
      </c>
      <c r="AV114">
        <v>0.44137100000000001</v>
      </c>
      <c r="AW114">
        <v>0.50063500000000005</v>
      </c>
      <c r="AX114">
        <v>0.400565</v>
      </c>
      <c r="AY114">
        <v>0.45428099999999999</v>
      </c>
      <c r="AZ114">
        <v>0.46135500000000002</v>
      </c>
      <c r="BA114">
        <v>0.37964300000000001</v>
      </c>
      <c r="BB114">
        <v>0.35758699999999999</v>
      </c>
      <c r="BC114">
        <v>0.36149100000000001</v>
      </c>
      <c r="BD114">
        <v>0.396343</v>
      </c>
      <c r="BE114">
        <v>0.33363100000000001</v>
      </c>
      <c r="BF114">
        <v>0.42890499999999998</v>
      </c>
      <c r="BG114">
        <v>0.37410900000000002</v>
      </c>
      <c r="BH114">
        <v>0.40568100000000001</v>
      </c>
      <c r="BI114">
        <v>0.39745000000000003</v>
      </c>
      <c r="BJ114">
        <v>0.39127400000000001</v>
      </c>
      <c r="BK114">
        <v>0.49310199999999998</v>
      </c>
      <c r="BL114">
        <v>0.30980099999999999</v>
      </c>
      <c r="BM114">
        <v>0.47694500000000001</v>
      </c>
      <c r="BN114">
        <v>0.31518400000000002</v>
      </c>
      <c r="BO114">
        <v>0.38777200000000001</v>
      </c>
      <c r="BP114">
        <v>0.45833699999999999</v>
      </c>
      <c r="BQ114">
        <v>0.444274</v>
      </c>
      <c r="BR114">
        <v>0.427898</v>
      </c>
      <c r="BS114">
        <v>0.35678199999999999</v>
      </c>
      <c r="BT114">
        <v>0.384741</v>
      </c>
      <c r="BU114">
        <v>0.42886299999999999</v>
      </c>
      <c r="BV114">
        <v>0.48239599999999999</v>
      </c>
      <c r="BW114">
        <v>0.42666799999999999</v>
      </c>
      <c r="BX114">
        <v>0.41169</v>
      </c>
      <c r="BY114">
        <v>0.386961</v>
      </c>
      <c r="BZ114">
        <v>0.435002</v>
      </c>
      <c r="CA114">
        <v>0.41552</v>
      </c>
      <c r="CB114">
        <v>0.48089199999999999</v>
      </c>
      <c r="CC114">
        <v>0.47918100000000002</v>
      </c>
      <c r="CD114">
        <v>0.41458899999999999</v>
      </c>
      <c r="CE114">
        <v>0.33054299999999998</v>
      </c>
      <c r="CF114">
        <v>0.48574099999999998</v>
      </c>
      <c r="CG114">
        <v>0.37885799999999997</v>
      </c>
      <c r="CH114">
        <v>0.36821799999999999</v>
      </c>
      <c r="CI114">
        <v>0.41055900000000001</v>
      </c>
      <c r="CJ114">
        <v>0.380052</v>
      </c>
      <c r="CK114">
        <v>0.37232300000000002</v>
      </c>
      <c r="CL114">
        <v>0.46006900000000001</v>
      </c>
      <c r="CM114">
        <v>0.41566599999999998</v>
      </c>
      <c r="CN114">
        <v>0.385324</v>
      </c>
      <c r="CO114">
        <v>0.40843800000000002</v>
      </c>
      <c r="CP114">
        <v>0.38713399999999998</v>
      </c>
      <c r="CQ114">
        <v>0.442745</v>
      </c>
      <c r="CR114">
        <v>0.40809200000000001</v>
      </c>
      <c r="CS114">
        <v>0.43143199999999998</v>
      </c>
      <c r="CT114">
        <v>0.449071</v>
      </c>
      <c r="CU114">
        <v>0.46739599999999998</v>
      </c>
      <c r="CV114">
        <v>0.40693400000000002</v>
      </c>
      <c r="CW114">
        <v>0.34100599999999998</v>
      </c>
      <c r="CX114">
        <v>1</v>
      </c>
      <c r="CY114">
        <v>0.32098399999999999</v>
      </c>
      <c r="CZ114">
        <v>0.46353299999999997</v>
      </c>
      <c r="DB114">
        <v>1.0403797699999999E-3</v>
      </c>
      <c r="DC114">
        <v>1.365474425E-3</v>
      </c>
      <c r="DD114">
        <v>1.3265706900000001E-3</v>
      </c>
      <c r="DE114">
        <v>1.184326335E-3</v>
      </c>
      <c r="DF114">
        <v>9.8527758500000016E-4</v>
      </c>
      <c r="DG114">
        <v>1.2398678E-3</v>
      </c>
      <c r="DH114">
        <v>1.5053301950000001E-3</v>
      </c>
      <c r="DI114">
        <v>9.387962700000001E-4</v>
      </c>
      <c r="DJ114">
        <v>9.5540654499999989E-4</v>
      </c>
      <c r="DK114">
        <v>1.78342189E-3</v>
      </c>
      <c r="DL114">
        <v>8.2172814999999992E-4</v>
      </c>
      <c r="DM114">
        <v>1.293322685E-3</v>
      </c>
      <c r="DN114">
        <v>1.1693084500000001E-3</v>
      </c>
      <c r="DO114">
        <v>1.38235925E-3</v>
      </c>
      <c r="DP114">
        <v>1.2953268999999999E-3</v>
      </c>
      <c r="DQ114">
        <v>1.4051469E-3</v>
      </c>
      <c r="DR114">
        <v>1.602960175E-3</v>
      </c>
      <c r="DS114">
        <v>1.0295899549999999E-3</v>
      </c>
      <c r="DT114">
        <v>9.6861240000000002E-4</v>
      </c>
      <c r="DU114">
        <v>1.333736445E-3</v>
      </c>
      <c r="DV114">
        <v>1.29043991E-3</v>
      </c>
      <c r="DW114">
        <v>1.08793183E-3</v>
      </c>
      <c r="DX114">
        <v>1.4839976600000001E-3</v>
      </c>
      <c r="DY114">
        <v>1.1472895399999999E-3</v>
      </c>
      <c r="DZ114">
        <v>1.362564195E-3</v>
      </c>
      <c r="EA114">
        <v>1.1482779200000001E-3</v>
      </c>
      <c r="EB114">
        <v>1.4168427300000001E-3</v>
      </c>
      <c r="EC114">
        <v>8.597533250000001E-4</v>
      </c>
      <c r="ED114">
        <v>1.2858823800000001E-3</v>
      </c>
      <c r="EE114">
        <v>1.0392541149999998E-3</v>
      </c>
      <c r="EF114">
        <v>1.1382842999999999E-3</v>
      </c>
      <c r="EG114">
        <v>1.2487357650000001E-3</v>
      </c>
      <c r="EH114">
        <v>1.392819605E-3</v>
      </c>
      <c r="EI114">
        <v>1.2498614200000002E-3</v>
      </c>
      <c r="EJ114">
        <v>1.2042586650000001E-3</v>
      </c>
      <c r="EK114">
        <v>1.1962418050000001E-3</v>
      </c>
      <c r="EL114">
        <v>9.1018816000000005E-4</v>
      </c>
      <c r="EM114">
        <v>1.09040278E-3</v>
      </c>
      <c r="EN114">
        <v>9.0458733999999993E-4</v>
      </c>
      <c r="EO114">
        <v>8.5415250499999999E-4</v>
      </c>
      <c r="EP114">
        <v>1.0760987250000001E-3</v>
      </c>
      <c r="EQ114">
        <v>8.9643320500000002E-4</v>
      </c>
      <c r="ER114">
        <v>9.2405293500000003E-4</v>
      </c>
      <c r="ES114">
        <v>1.3745620300000001E-3</v>
      </c>
      <c r="ET114">
        <v>9.9389845499999992E-4</v>
      </c>
      <c r="EU114">
        <v>1.2703428499999999E-3</v>
      </c>
      <c r="EV114">
        <v>1.266142235E-3</v>
      </c>
      <c r="EW114">
        <v>9.4338125500000004E-4</v>
      </c>
      <c r="EX114">
        <v>1.1144533600000001E-3</v>
      </c>
      <c r="EY114">
        <v>1.221006215E-3</v>
      </c>
      <c r="EZ114">
        <v>1.14311638E-3</v>
      </c>
      <c r="FA114">
        <v>1.595437505E-3</v>
      </c>
      <c r="FB114">
        <v>1.381617965E-3</v>
      </c>
      <c r="FC114">
        <v>1.3497701649999999E-3</v>
      </c>
      <c r="FD114">
        <v>1.1819926599999999E-3</v>
      </c>
      <c r="FE114">
        <v>1.3922430500000001E-3</v>
      </c>
      <c r="FF114">
        <v>1.600708865E-3</v>
      </c>
      <c r="FG114">
        <v>1.18462834E-3</v>
      </c>
      <c r="FH114">
        <v>1.2815719449999999E-3</v>
      </c>
      <c r="FI114">
        <v>7.0962938500000001E-4</v>
      </c>
      <c r="FJ114">
        <v>9.1502024000000013E-4</v>
      </c>
      <c r="FK114">
        <v>7.8318132999999996E-4</v>
      </c>
      <c r="FL114">
        <v>1.2789088100000001E-3</v>
      </c>
      <c r="FM114">
        <v>1.465740085E-3</v>
      </c>
      <c r="FN114">
        <v>1.12977325E-3</v>
      </c>
      <c r="FO114">
        <v>1.1955279750000001E-3</v>
      </c>
      <c r="FP114">
        <v>1.065171635E-3</v>
      </c>
      <c r="FQ114">
        <v>1.325005755E-3</v>
      </c>
      <c r="FR114">
        <v>1.6630317150000001E-3</v>
      </c>
      <c r="FS114">
        <v>1.156047685E-3</v>
      </c>
      <c r="FT114">
        <v>1.4309271449999999E-3</v>
      </c>
      <c r="FU114">
        <v>1.437955625E-3</v>
      </c>
      <c r="FV114">
        <v>9.9870307999999999E-4</v>
      </c>
      <c r="FW114">
        <v>1.24815921E-3</v>
      </c>
      <c r="FX114">
        <v>1.22646976E-3</v>
      </c>
      <c r="FY114">
        <v>1.1999756850000001E-3</v>
      </c>
      <c r="FZ114">
        <v>1.140508155E-3</v>
      </c>
      <c r="GA114">
        <v>1.3305791200000001E-3</v>
      </c>
      <c r="GB114">
        <v>1.130514535E-3</v>
      </c>
      <c r="GC114">
        <v>1.1241998849999999E-3</v>
      </c>
      <c r="GD114">
        <v>1.29000063E-3</v>
      </c>
      <c r="GE114">
        <v>1.086092345E-3</v>
      </c>
      <c r="GF114">
        <v>1.2348984449999999E-3</v>
      </c>
      <c r="GG114">
        <v>1.37115761E-3</v>
      </c>
      <c r="GH114">
        <v>9.3558403500000012E-4</v>
      </c>
      <c r="GI114">
        <v>1.2731432599999998E-3</v>
      </c>
      <c r="GJ114">
        <v>1.2447547900000001E-3</v>
      </c>
      <c r="GK114">
        <v>1.066983665E-3</v>
      </c>
      <c r="GL114">
        <v>8.8783978999999996E-4</v>
      </c>
      <c r="GM114">
        <v>1.5374800000000001E-3</v>
      </c>
      <c r="GN114">
        <v>9.8335573500000009E-4</v>
      </c>
      <c r="GO114">
        <v>1.5147198049999999E-3</v>
      </c>
      <c r="GP114">
        <v>1.0406817750000001E-3</v>
      </c>
      <c r="GQ114">
        <v>1.1133551599999999E-3</v>
      </c>
      <c r="GR114">
        <v>1.41601908E-3</v>
      </c>
      <c r="GS114">
        <v>1.155773135E-3</v>
      </c>
      <c r="GT114">
        <v>8.6505214000000003E-4</v>
      </c>
      <c r="GU114">
        <v>7.5377702499999997E-4</v>
      </c>
      <c r="GV114">
        <v>1.0829350200000001E-3</v>
      </c>
      <c r="GW114">
        <v>1.44808652E-3</v>
      </c>
      <c r="GY114">
        <f t="shared" si="105"/>
        <v>4.7123065340356991E-4</v>
      </c>
      <c r="GZ114">
        <f t="shared" si="106"/>
        <v>5.0416729457062508E-4</v>
      </c>
      <c r="HA114">
        <f t="shared" si="112"/>
        <v>7.0541590354371005E-4</v>
      </c>
      <c r="HB114">
        <f t="shared" si="113"/>
        <v>4.6500323323738505E-4</v>
      </c>
      <c r="HC114">
        <f t="shared" si="114"/>
        <v>3.5969430267836504E-4</v>
      </c>
      <c r="HD114">
        <f t="shared" si="115"/>
        <v>5.0019118747939993E-4</v>
      </c>
      <c r="HE114">
        <f t="shared" si="116"/>
        <v>5.4543231087512999E-4</v>
      </c>
      <c r="HF114">
        <f t="shared" si="117"/>
        <v>3.7510543764120006E-4</v>
      </c>
      <c r="HG114">
        <f t="shared" si="118"/>
        <v>3.2620063503316994E-4</v>
      </c>
      <c r="HH114">
        <f t="shared" si="119"/>
        <v>6.7428328185875999E-4</v>
      </c>
      <c r="HI114">
        <f t="shared" si="120"/>
        <v>3.8405190719364995E-4</v>
      </c>
      <c r="HJ114">
        <f t="shared" si="121"/>
        <v>4.4859026661493506E-4</v>
      </c>
      <c r="HK114">
        <f t="shared" si="122"/>
        <v>6.1062456567450001E-4</v>
      </c>
      <c r="HL114">
        <f t="shared" si="123"/>
        <v>5.8156544827125001E-4</v>
      </c>
      <c r="HM114">
        <f t="shared" si="124"/>
        <v>6.1972454409389992E-4</v>
      </c>
      <c r="HN114">
        <f t="shared" si="125"/>
        <v>5.8475750302260001E-4</v>
      </c>
      <c r="HO114">
        <f t="shared" si="126"/>
        <v>6.6143105997042509E-4</v>
      </c>
      <c r="HP114">
        <f t="shared" si="127"/>
        <v>4.5350348747884994E-4</v>
      </c>
      <c r="HQ114">
        <f t="shared" si="128"/>
        <v>3.8271910010039998E-4</v>
      </c>
      <c r="HR114">
        <f t="shared" si="129"/>
        <v>5.595971339650951E-4</v>
      </c>
      <c r="HS114">
        <f t="shared" si="130"/>
        <v>5.2292883604903001E-4</v>
      </c>
      <c r="HT114">
        <f t="shared" si="131"/>
        <v>5.7103692272588997E-4</v>
      </c>
      <c r="HU114">
        <f t="shared" si="132"/>
        <v>5.8027870100383998E-4</v>
      </c>
      <c r="HV114">
        <f t="shared" si="133"/>
        <v>5.5105234437831992E-4</v>
      </c>
      <c r="HW114">
        <f t="shared" si="134"/>
        <v>5.9334765461148008E-4</v>
      </c>
      <c r="HX114">
        <f t="shared" si="135"/>
        <v>5.1113984019711997E-4</v>
      </c>
      <c r="HY114">
        <f t="shared" si="136"/>
        <v>6.3124877518235998E-4</v>
      </c>
      <c r="HZ114">
        <f t="shared" si="137"/>
        <v>3.5238193679780006E-4</v>
      </c>
      <c r="IA114">
        <f t="shared" si="138"/>
        <v>5.6968061316426007E-4</v>
      </c>
      <c r="IB114">
        <f t="shared" si="139"/>
        <v>5.2198720359516494E-4</v>
      </c>
      <c r="IC114">
        <f t="shared" si="140"/>
        <v>4.3611655528049998E-4</v>
      </c>
      <c r="ID114">
        <f t="shared" si="141"/>
        <v>5.4302648350366511E-4</v>
      </c>
      <c r="IE114">
        <f t="shared" si="142"/>
        <v>6.0819278717811503E-4</v>
      </c>
      <c r="IF114">
        <f t="shared" si="143"/>
        <v>5.2449934545732008E-4</v>
      </c>
      <c r="IG114">
        <f t="shared" si="144"/>
        <v>4.7525345659026004E-4</v>
      </c>
      <c r="IH114">
        <f t="shared" si="145"/>
        <v>4.6498038584530502E-4</v>
      </c>
      <c r="II114">
        <f t="shared" si="146"/>
        <v>3.5321671925120005E-4</v>
      </c>
      <c r="IJ114">
        <f t="shared" si="147"/>
        <v>4.2962087612556004E-4</v>
      </c>
      <c r="IK114">
        <f t="shared" si="148"/>
        <v>3.8252103929111998E-4</v>
      </c>
      <c r="IL114">
        <f t="shared" si="149"/>
        <v>3.0570886891204498E-4</v>
      </c>
      <c r="IM114">
        <f t="shared" si="150"/>
        <v>5.2933188672877501E-4</v>
      </c>
      <c r="IN114">
        <f t="shared" si="151"/>
        <v>3.3692173079963501E-4</v>
      </c>
      <c r="IO114">
        <f t="shared" si="152"/>
        <v>3.5187473738332499E-4</v>
      </c>
      <c r="IP114">
        <f t="shared" si="153"/>
        <v>6.0669181774313007E-4</v>
      </c>
      <c r="IQ114">
        <f t="shared" si="154"/>
        <v>4.9758035301892504E-4</v>
      </c>
      <c r="IR114">
        <f t="shared" si="155"/>
        <v>5.0885488371024993E-4</v>
      </c>
      <c r="IS114">
        <f t="shared" si="156"/>
        <v>5.7518436065803497E-4</v>
      </c>
      <c r="IT114">
        <f t="shared" si="157"/>
        <v>4.3523365890052505E-4</v>
      </c>
      <c r="IU114">
        <f t="shared" si="158"/>
        <v>4.2309441695048005E-4</v>
      </c>
      <c r="IV114">
        <f t="shared" si="159"/>
        <v>4.3661594940320499E-4</v>
      </c>
      <c r="IW114">
        <f t="shared" si="160"/>
        <v>4.1322628332258001E-4</v>
      </c>
      <c r="IX114">
        <f t="shared" si="161"/>
        <v>6.3234048704421497E-4</v>
      </c>
      <c r="IY114">
        <f t="shared" si="162"/>
        <v>4.6095058328091501E-4</v>
      </c>
      <c r="IZ114">
        <f t="shared" si="163"/>
        <v>5.7892317261932493E-4</v>
      </c>
      <c r="JA114">
        <f t="shared" si="164"/>
        <v>4.4219409203993999E-4</v>
      </c>
      <c r="JB114">
        <f t="shared" si="165"/>
        <v>5.6480655276705007E-4</v>
      </c>
      <c r="JC114">
        <f t="shared" si="166"/>
        <v>6.3620173839425002E-4</v>
      </c>
      <c r="JD114">
        <f t="shared" si="167"/>
        <v>4.6351426910516002E-4</v>
      </c>
      <c r="JE114">
        <f t="shared" si="168"/>
        <v>6.3194568922338992E-4</v>
      </c>
      <c r="JF114">
        <f t="shared" si="169"/>
        <v>2.1984389310238499E-4</v>
      </c>
      <c r="JG114">
        <f t="shared" si="170"/>
        <v>4.3641432836680005E-4</v>
      </c>
      <c r="JH114">
        <f t="shared" si="171"/>
        <v>2.4684622431472001E-4</v>
      </c>
      <c r="JI114">
        <f t="shared" si="172"/>
        <v>4.9592502707132005E-4</v>
      </c>
      <c r="JJ114">
        <f t="shared" si="173"/>
        <v>6.7180291333864494E-4</v>
      </c>
      <c r="JK114">
        <f t="shared" si="174"/>
        <v>5.0192888087050003E-4</v>
      </c>
      <c r="JL114">
        <f t="shared" si="111"/>
        <v>5.1156402944655007E-4</v>
      </c>
      <c r="JM114">
        <f t="shared" si="104"/>
        <v>3.8003406627856999E-4</v>
      </c>
      <c r="JN114">
        <f t="shared" si="107"/>
        <v>5.0978403918445505E-4</v>
      </c>
      <c r="JO114">
        <f t="shared" si="108"/>
        <v>7.1321277039004501E-4</v>
      </c>
      <c r="JP114">
        <f t="shared" si="176"/>
        <v>5.5767277905326E-4</v>
      </c>
      <c r="JQ114">
        <f t="shared" si="177"/>
        <v>6.1053082310285993E-4</v>
      </c>
      <c r="JR114">
        <f t="shared" si="178"/>
        <v>5.9199195125625003E-4</v>
      </c>
      <c r="JS114">
        <f t="shared" si="179"/>
        <v>3.8645914253987999E-4</v>
      </c>
      <c r="JT114">
        <f t="shared" si="180"/>
        <v>5.4295175266841995E-4</v>
      </c>
      <c r="JU114">
        <f t="shared" si="181"/>
        <v>5.0962271467520004E-4</v>
      </c>
      <c r="JV114">
        <f t="shared" si="182"/>
        <v>5.7705870711102E-4</v>
      </c>
      <c r="JW114">
        <f t="shared" si="183"/>
        <v>5.4650983822105499E-4</v>
      </c>
      <c r="JX114">
        <f t="shared" si="184"/>
        <v>5.5164346678168003E-4</v>
      </c>
      <c r="JY114">
        <f t="shared" si="185"/>
        <v>3.73683665942505E-4</v>
      </c>
      <c r="JZ114">
        <f t="shared" si="186"/>
        <v>5.4606997633978489E-4</v>
      </c>
      <c r="KA114">
        <f t="shared" si="187"/>
        <v>4.8872705868053992E-4</v>
      </c>
      <c r="KB114">
        <f t="shared" si="188"/>
        <v>3.9991875109120998E-4</v>
      </c>
      <c r="KC114">
        <f t="shared" si="189"/>
        <v>5.069986706807549E-4</v>
      </c>
      <c r="KD114">
        <f t="shared" si="190"/>
        <v>5.2111119199571999E-4</v>
      </c>
      <c r="KE114">
        <f t="shared" si="175"/>
        <v>3.4833945466330508E-4</v>
      </c>
      <c r="KF114">
        <f t="shared" si="191"/>
        <v>5.857337464849399E-4</v>
      </c>
      <c r="KG114">
        <f t="shared" si="192"/>
        <v>5.1740224454014001E-4</v>
      </c>
      <c r="KH114">
        <f t="shared" si="193"/>
        <v>4.1113441373246003E-4</v>
      </c>
      <c r="KI114">
        <f t="shared" si="194"/>
        <v>3.6262750814802E-4</v>
      </c>
      <c r="KJ114">
        <f t="shared" si="195"/>
        <v>5.9521078232E-4</v>
      </c>
      <c r="KK114">
        <f t="shared" si="196"/>
        <v>4.3537583489257505E-4</v>
      </c>
      <c r="KL114">
        <f t="shared" si="197"/>
        <v>6.1814503466205996E-4</v>
      </c>
      <c r="KM114">
        <f t="shared" si="198"/>
        <v>4.4898341955180001E-4</v>
      </c>
      <c r="KN114">
        <f t="shared" si="199"/>
        <v>4.9997551505635992E-4</v>
      </c>
      <c r="KO114">
        <f t="shared" si="200"/>
        <v>6.6184165391567999E-4</v>
      </c>
      <c r="KP114">
        <f t="shared" si="109"/>
        <v>4.7032338491809005E-4</v>
      </c>
      <c r="KQ114">
        <f t="shared" si="110"/>
        <v>2.9498797005284E-4</v>
      </c>
      <c r="KR114">
        <f t="shared" si="201"/>
        <v>7.5377702499999997E-4</v>
      </c>
      <c r="KS114">
        <f t="shared" si="202"/>
        <v>3.4760481445968004E-4</v>
      </c>
      <c r="KT114">
        <f t="shared" si="203"/>
        <v>6.7123588887515995E-4</v>
      </c>
    </row>
    <row r="115" spans="1:306" x14ac:dyDescent="0.25">
      <c r="A115">
        <v>-3.3500000000000001E-4</v>
      </c>
      <c r="C115">
        <v>3.9444E-2</v>
      </c>
      <c r="E115">
        <v>0.56770200000000004</v>
      </c>
      <c r="F115">
        <v>0.36072399999999999</v>
      </c>
      <c r="G115">
        <v>0.43381399999999998</v>
      </c>
      <c r="H115">
        <v>0.43958199999999997</v>
      </c>
      <c r="I115">
        <v>0.53223100000000001</v>
      </c>
      <c r="J115">
        <v>0.46845799999999999</v>
      </c>
      <c r="K115">
        <v>0.47750300000000001</v>
      </c>
      <c r="L115">
        <v>0.464557</v>
      </c>
      <c r="M115">
        <v>0.336974</v>
      </c>
      <c r="N115">
        <v>0.45401799999999998</v>
      </c>
      <c r="O115">
        <v>0.39378200000000002</v>
      </c>
      <c r="P115">
        <v>0.446353</v>
      </c>
      <c r="Q115">
        <v>0.44898500000000002</v>
      </c>
      <c r="R115">
        <v>0.39594299999999999</v>
      </c>
      <c r="S115">
        <v>0.51186799999999999</v>
      </c>
      <c r="T115">
        <v>0.55011100000000002</v>
      </c>
      <c r="U115">
        <v>0.478217</v>
      </c>
      <c r="V115">
        <v>0.47029100000000001</v>
      </c>
      <c r="W115">
        <v>0.555871</v>
      </c>
      <c r="X115">
        <v>0.523953</v>
      </c>
      <c r="Y115">
        <v>0.43110900000000002</v>
      </c>
      <c r="Z115">
        <v>0.49745499999999998</v>
      </c>
      <c r="AA115">
        <v>0.53249800000000003</v>
      </c>
      <c r="AB115">
        <v>0.45265699999999998</v>
      </c>
      <c r="AC115">
        <v>0.493259</v>
      </c>
      <c r="AD115">
        <v>0.43503500000000001</v>
      </c>
      <c r="AE115">
        <v>0.48325800000000002</v>
      </c>
      <c r="AF115">
        <v>0.54436300000000004</v>
      </c>
      <c r="AG115">
        <v>0.56911699999999998</v>
      </c>
      <c r="AH115">
        <v>0.46984500000000001</v>
      </c>
      <c r="AI115">
        <v>0.54822199999999999</v>
      </c>
      <c r="AJ115">
        <v>0.51355899999999999</v>
      </c>
      <c r="AK115">
        <v>0.48422900000000002</v>
      </c>
      <c r="AL115">
        <v>0.59423400000000004</v>
      </c>
      <c r="AM115">
        <v>0.490006</v>
      </c>
      <c r="AN115">
        <v>0.34884300000000001</v>
      </c>
      <c r="AO115">
        <v>0.43293500000000001</v>
      </c>
      <c r="AP115">
        <v>0.51275199999999999</v>
      </c>
      <c r="AQ115">
        <v>0.48882599999999998</v>
      </c>
      <c r="AR115">
        <v>0.30466700000000002</v>
      </c>
      <c r="AS115">
        <v>0.53451899999999997</v>
      </c>
      <c r="AT115">
        <v>0.42518400000000001</v>
      </c>
      <c r="AU115">
        <v>0.34055800000000003</v>
      </c>
      <c r="AV115">
        <v>0.552732</v>
      </c>
      <c r="AW115">
        <v>0.49578800000000001</v>
      </c>
      <c r="AX115">
        <v>0.53812199999999999</v>
      </c>
      <c r="AY115">
        <v>0.41533999999999999</v>
      </c>
      <c r="AZ115">
        <v>0.45773399999999997</v>
      </c>
      <c r="BA115">
        <v>0.51850700000000005</v>
      </c>
      <c r="BB115">
        <v>0.44842599999999999</v>
      </c>
      <c r="BC115">
        <v>0.51625200000000004</v>
      </c>
      <c r="BD115">
        <v>0.45804800000000001</v>
      </c>
      <c r="BE115">
        <v>0.58209100000000003</v>
      </c>
      <c r="BF115">
        <v>0.52176100000000003</v>
      </c>
      <c r="BG115">
        <v>0.42498900000000001</v>
      </c>
      <c r="BH115">
        <v>0.382106</v>
      </c>
      <c r="BI115">
        <v>0.43176100000000001</v>
      </c>
      <c r="BJ115">
        <v>0.42845</v>
      </c>
      <c r="BK115">
        <v>0.54573400000000005</v>
      </c>
      <c r="BL115">
        <v>0.42174099999999998</v>
      </c>
      <c r="BM115">
        <v>0.54934000000000005</v>
      </c>
      <c r="BN115">
        <v>0.35757800000000001</v>
      </c>
      <c r="BO115">
        <v>0.49982900000000002</v>
      </c>
      <c r="BP115">
        <v>0.51502499999999996</v>
      </c>
      <c r="BQ115">
        <v>0.46405299999999999</v>
      </c>
      <c r="BR115">
        <v>0.525837</v>
      </c>
      <c r="BS115">
        <v>0.46358500000000002</v>
      </c>
      <c r="BT115">
        <v>0.57195700000000005</v>
      </c>
      <c r="BU115">
        <v>0.416161</v>
      </c>
      <c r="BV115">
        <v>0.52822100000000005</v>
      </c>
      <c r="BW115">
        <v>0.44076100000000001</v>
      </c>
      <c r="BX115">
        <v>0.532663</v>
      </c>
      <c r="BY115">
        <v>0.48918099999999998</v>
      </c>
      <c r="BZ115">
        <v>0.47375699999999998</v>
      </c>
      <c r="CA115">
        <v>0.43954500000000002</v>
      </c>
      <c r="CB115">
        <v>0.45556600000000003</v>
      </c>
      <c r="CC115">
        <v>0.40185300000000002</v>
      </c>
      <c r="CD115">
        <v>0.46297500000000003</v>
      </c>
      <c r="CE115">
        <v>0.34718199999999999</v>
      </c>
      <c r="CF115">
        <v>0.40866599999999997</v>
      </c>
      <c r="CG115">
        <v>0.42109600000000003</v>
      </c>
      <c r="CH115">
        <v>0.46901700000000002</v>
      </c>
      <c r="CI115">
        <v>0.52630399999999999</v>
      </c>
      <c r="CJ115">
        <v>0.32565699999999997</v>
      </c>
      <c r="CK115">
        <v>0.335314</v>
      </c>
      <c r="CL115">
        <v>0.46222200000000002</v>
      </c>
      <c r="CM115">
        <v>0.56820800000000005</v>
      </c>
      <c r="CN115">
        <v>0.62229800000000002</v>
      </c>
      <c r="CO115">
        <v>0.44361699999999998</v>
      </c>
      <c r="CP115">
        <v>0.50879700000000005</v>
      </c>
      <c r="CQ115">
        <v>0.44983200000000001</v>
      </c>
      <c r="CR115">
        <v>0.50201099999999999</v>
      </c>
      <c r="CS115">
        <v>0.42726500000000001</v>
      </c>
      <c r="CT115">
        <v>0.43751099999999998</v>
      </c>
      <c r="CU115">
        <v>0.39072600000000002</v>
      </c>
      <c r="CV115">
        <v>0.36615900000000001</v>
      </c>
      <c r="CW115">
        <v>0.37948799999999999</v>
      </c>
      <c r="CX115">
        <v>0.32098399999999999</v>
      </c>
      <c r="CY115">
        <v>1</v>
      </c>
      <c r="CZ115">
        <v>0.60379700000000003</v>
      </c>
      <c r="DB115">
        <v>1.4946909359999999E-3</v>
      </c>
      <c r="DC115">
        <v>1.9617473400000002E-3</v>
      </c>
      <c r="DD115">
        <v>1.905855192E-3</v>
      </c>
      <c r="DE115">
        <v>1.7014958280000001E-3</v>
      </c>
      <c r="DF115">
        <v>1.415526828E-3</v>
      </c>
      <c r="DG115">
        <v>1.78129104E-3</v>
      </c>
      <c r="DH115">
        <v>2.1626750760000003E-3</v>
      </c>
      <c r="DI115">
        <v>1.348748136E-3</v>
      </c>
      <c r="DJ115">
        <v>1.3726117559999999E-3</v>
      </c>
      <c r="DK115">
        <v>2.5622033520000002E-3</v>
      </c>
      <c r="DL115">
        <v>1.18055892E-3</v>
      </c>
      <c r="DM115">
        <v>1.8580885080000001E-3</v>
      </c>
      <c r="DN115">
        <v>1.6799199600000001E-3</v>
      </c>
      <c r="DO115">
        <v>1.9860054E-3</v>
      </c>
      <c r="DP115">
        <v>1.8609679200000001E-3</v>
      </c>
      <c r="DQ115">
        <v>2.0187439200000002E-3</v>
      </c>
      <c r="DR115">
        <v>2.3029379399999998E-3</v>
      </c>
      <c r="DS115">
        <v>1.4791894440000001E-3</v>
      </c>
      <c r="DT115">
        <v>1.39158432E-3</v>
      </c>
      <c r="DU115">
        <v>1.9161500759999998E-3</v>
      </c>
      <c r="DV115">
        <v>1.8539468880000001E-3</v>
      </c>
      <c r="DW115">
        <v>1.5630079440000001E-3</v>
      </c>
      <c r="DX115">
        <v>2.132027088E-3</v>
      </c>
      <c r="DY115">
        <v>1.648285872E-3</v>
      </c>
      <c r="DZ115">
        <v>1.9575662760000002E-3</v>
      </c>
      <c r="EA115">
        <v>1.6497058560000001E-3</v>
      </c>
      <c r="EB115">
        <v>2.0355470640000001E-3</v>
      </c>
      <c r="EC115">
        <v>1.2351888600000002E-3</v>
      </c>
      <c r="ED115">
        <v>1.8473991840000001E-3</v>
      </c>
      <c r="EE115">
        <v>1.4930737319999998E-3</v>
      </c>
      <c r="EF115">
        <v>1.6353482399999999E-3</v>
      </c>
      <c r="EG115">
        <v>1.7940314520000001E-3</v>
      </c>
      <c r="EH115">
        <v>2.0010335640000001E-3</v>
      </c>
      <c r="EI115">
        <v>1.7956486560000001E-3</v>
      </c>
      <c r="EJ115">
        <v>1.7301321719999999E-3</v>
      </c>
      <c r="EK115">
        <v>1.7186145239999999E-3</v>
      </c>
      <c r="EL115">
        <v>1.3076474880000001E-3</v>
      </c>
      <c r="EM115">
        <v>1.566557904E-3</v>
      </c>
      <c r="EN115">
        <v>1.299600912E-3</v>
      </c>
      <c r="EO115">
        <v>1.227142284E-3</v>
      </c>
      <c r="EP115">
        <v>1.5460075799999999E-3</v>
      </c>
      <c r="EQ115">
        <v>1.2878860440000001E-3</v>
      </c>
      <c r="ER115">
        <v>1.3275667080000001E-3</v>
      </c>
      <c r="ES115">
        <v>1.9748033039999999E-3</v>
      </c>
      <c r="ET115">
        <v>1.4279122439999998E-3</v>
      </c>
      <c r="EU115">
        <v>1.8250738799999999E-3</v>
      </c>
      <c r="EV115">
        <v>1.8190389479999999E-3</v>
      </c>
      <c r="EW115">
        <v>1.355335284E-3</v>
      </c>
      <c r="EX115">
        <v>1.6011108480000001E-3</v>
      </c>
      <c r="EY115">
        <v>1.754193012E-3</v>
      </c>
      <c r="EZ115">
        <v>1.642290384E-3</v>
      </c>
      <c r="FA115">
        <v>2.292130284E-3</v>
      </c>
      <c r="FB115">
        <v>1.9849404119999998E-3</v>
      </c>
      <c r="FC115">
        <v>1.939185372E-3</v>
      </c>
      <c r="FD115">
        <v>1.6981430879999999E-3</v>
      </c>
      <c r="FE115">
        <v>2.00020524E-3</v>
      </c>
      <c r="FF115">
        <v>2.2997035320000002E-3</v>
      </c>
      <c r="FG115">
        <v>1.701929712E-3</v>
      </c>
      <c r="FH115">
        <v>1.841206476E-3</v>
      </c>
      <c r="FI115">
        <v>1.019509068E-3</v>
      </c>
      <c r="FJ115">
        <v>1.3145896320000002E-3</v>
      </c>
      <c r="FK115">
        <v>1.125179544E-3</v>
      </c>
      <c r="FL115">
        <v>1.8373804079999999E-3</v>
      </c>
      <c r="FM115">
        <v>2.1057968279999998E-3</v>
      </c>
      <c r="FN115">
        <v>1.6231206E-3</v>
      </c>
      <c r="FO115">
        <v>1.7175889799999999E-3</v>
      </c>
      <c r="FP115">
        <v>1.530308868E-3</v>
      </c>
      <c r="FQ115">
        <v>1.9036068839999999E-3</v>
      </c>
      <c r="FR115">
        <v>2.3892414119999999E-3</v>
      </c>
      <c r="FS115">
        <v>1.6608685079999999E-3</v>
      </c>
      <c r="FT115">
        <v>2.0557818360000001E-3</v>
      </c>
      <c r="FU115">
        <v>2.0658794999999998E-3</v>
      </c>
      <c r="FV115">
        <v>1.4348149439999999E-3</v>
      </c>
      <c r="FW115">
        <v>1.7932031280000001E-3</v>
      </c>
      <c r="FX115">
        <v>1.7620423680000002E-3</v>
      </c>
      <c r="FY115">
        <v>1.7239789080000002E-3</v>
      </c>
      <c r="FZ115">
        <v>1.638543204E-3</v>
      </c>
      <c r="GA115">
        <v>1.911614016E-3</v>
      </c>
      <c r="GB115">
        <v>1.624185588E-3</v>
      </c>
      <c r="GC115">
        <v>1.6151134679999999E-3</v>
      </c>
      <c r="GD115">
        <v>1.853315784E-3</v>
      </c>
      <c r="GE115">
        <v>1.5603651959999998E-3</v>
      </c>
      <c r="GF115">
        <v>1.774151676E-3</v>
      </c>
      <c r="GG115">
        <v>1.9699122480000002E-3</v>
      </c>
      <c r="GH115">
        <v>1.3441331880000001E-3</v>
      </c>
      <c r="GI115">
        <v>1.8290971679999998E-3</v>
      </c>
      <c r="GJ115">
        <v>1.7883120720000002E-3</v>
      </c>
      <c r="GK115">
        <v>1.5329121720000002E-3</v>
      </c>
      <c r="GL115">
        <v>1.2755400719999998E-3</v>
      </c>
      <c r="GM115">
        <v>2.2088640000000001E-3</v>
      </c>
      <c r="GN115">
        <v>1.4127657480000001E-3</v>
      </c>
      <c r="GO115">
        <v>2.1761649239999997E-3</v>
      </c>
      <c r="GP115">
        <v>1.49512482E-3</v>
      </c>
      <c r="GQ115">
        <v>1.5995330879999999E-3</v>
      </c>
      <c r="GR115">
        <v>2.034363744E-3</v>
      </c>
      <c r="GS115">
        <v>1.6604740680000001E-3</v>
      </c>
      <c r="GT115">
        <v>1.2428015520000002E-3</v>
      </c>
      <c r="GU115">
        <v>1.0829350200000001E-3</v>
      </c>
      <c r="GV115">
        <v>1.555829136E-3</v>
      </c>
      <c r="GW115">
        <v>2.0804343359999999E-3</v>
      </c>
      <c r="GY115">
        <f t="shared" si="105"/>
        <v>8.4853903374907194E-4</v>
      </c>
      <c r="GZ115">
        <f t="shared" si="106"/>
        <v>7.0764934747415999E-4</v>
      </c>
      <c r="HA115">
        <f t="shared" si="112"/>
        <v>8.2678666426228801E-4</v>
      </c>
      <c r="HB115">
        <f t="shared" si="113"/>
        <v>7.4794693906389596E-4</v>
      </c>
      <c r="HC115">
        <f t="shared" si="114"/>
        <v>7.5338725919326798E-4</v>
      </c>
      <c r="HD115">
        <f t="shared" si="115"/>
        <v>8.3446003801631999E-4</v>
      </c>
      <c r="HE115">
        <f t="shared" si="116"/>
        <v>1.0326838368152282E-3</v>
      </c>
      <c r="HF115">
        <f t="shared" si="117"/>
        <v>6.2657038781575196E-4</v>
      </c>
      <c r="HG115">
        <f t="shared" si="118"/>
        <v>4.6253447386634396E-4</v>
      </c>
      <c r="HH115">
        <f t="shared" si="119"/>
        <v>1.163286441468336E-3</v>
      </c>
      <c r="HI115">
        <f t="shared" si="120"/>
        <v>4.6488285263544002E-4</v>
      </c>
      <c r="HJ115">
        <f t="shared" si="121"/>
        <v>8.2936337981132406E-4</v>
      </c>
      <c r="HK115">
        <f t="shared" si="122"/>
        <v>7.5425886324060004E-4</v>
      </c>
      <c r="HL115">
        <f t="shared" si="123"/>
        <v>7.8634493609219998E-4</v>
      </c>
      <c r="HM115">
        <f t="shared" si="124"/>
        <v>9.5256992727455999E-4</v>
      </c>
      <c r="HN115">
        <f t="shared" si="125"/>
        <v>1.1105332365751201E-3</v>
      </c>
      <c r="HO115">
        <f t="shared" si="126"/>
        <v>1.1013040728529799E-3</v>
      </c>
      <c r="HP115">
        <f t="shared" si="127"/>
        <v>6.9564948280820401E-4</v>
      </c>
      <c r="HQ115">
        <f t="shared" si="128"/>
        <v>7.7354136754271999E-4</v>
      </c>
      <c r="HR115">
        <f t="shared" si="129"/>
        <v>1.003972580770428E-3</v>
      </c>
      <c r="HS115">
        <f t="shared" si="130"/>
        <v>7.9925318893879212E-4</v>
      </c>
      <c r="HT115">
        <f t="shared" si="131"/>
        <v>7.7752611678252002E-4</v>
      </c>
      <c r="HU115">
        <f t="shared" si="132"/>
        <v>1.1353001603058241E-3</v>
      </c>
      <c r="HV115">
        <f t="shared" si="133"/>
        <v>7.4610813796190394E-4</v>
      </c>
      <c r="HW115">
        <f t="shared" si="134"/>
        <v>9.6558718373348411E-4</v>
      </c>
      <c r="HX115">
        <f t="shared" si="135"/>
        <v>7.1767978706496001E-4</v>
      </c>
      <c r="HY115">
        <f t="shared" si="136"/>
        <v>9.8369440305451209E-4</v>
      </c>
      <c r="HZ115">
        <f t="shared" si="137"/>
        <v>6.7239111339618019E-4</v>
      </c>
      <c r="IA115">
        <f t="shared" si="138"/>
        <v>1.051386281400528E-3</v>
      </c>
      <c r="IB115">
        <f t="shared" si="139"/>
        <v>7.0151322761153993E-4</v>
      </c>
      <c r="IC115">
        <f t="shared" si="140"/>
        <v>8.9653388282927998E-4</v>
      </c>
      <c r="ID115">
        <f t="shared" si="141"/>
        <v>9.2134099845766798E-4</v>
      </c>
      <c r="IE115">
        <f t="shared" si="142"/>
        <v>9.6895848166215603E-4</v>
      </c>
      <c r="IF115">
        <f t="shared" si="143"/>
        <v>1.0670354834495042E-3</v>
      </c>
      <c r="IG115">
        <f t="shared" si="144"/>
        <v>8.4777514507303198E-4</v>
      </c>
      <c r="IH115">
        <f t="shared" si="145"/>
        <v>5.9952664639573194E-4</v>
      </c>
      <c r="II115">
        <f t="shared" si="146"/>
        <v>5.6612636521728005E-4</v>
      </c>
      <c r="IJ115">
        <f t="shared" si="147"/>
        <v>8.0325569839180793E-4</v>
      </c>
      <c r="IK115">
        <f t="shared" si="148"/>
        <v>6.3527871540931195E-4</v>
      </c>
      <c r="IL115">
        <f t="shared" si="149"/>
        <v>3.7386975823942804E-4</v>
      </c>
      <c r="IM115">
        <f t="shared" si="150"/>
        <v>8.2637042565401994E-4</v>
      </c>
      <c r="IN115">
        <f t="shared" si="151"/>
        <v>5.4758853973209604E-4</v>
      </c>
      <c r="IO115">
        <f t="shared" si="152"/>
        <v>4.5211346294306406E-4</v>
      </c>
      <c r="IP115">
        <f t="shared" si="153"/>
        <v>1.091536979826528E-3</v>
      </c>
      <c r="IQ115">
        <f t="shared" si="154"/>
        <v>7.0794175562827188E-4</v>
      </c>
      <c r="IR115">
        <f t="shared" si="155"/>
        <v>9.8211240645335995E-4</v>
      </c>
      <c r="IS115">
        <f t="shared" si="156"/>
        <v>7.5551963666231994E-4</v>
      </c>
      <c r="IT115">
        <f t="shared" si="157"/>
        <v>6.2038304088645596E-4</v>
      </c>
      <c r="IU115">
        <f t="shared" si="158"/>
        <v>8.3018718246393613E-4</v>
      </c>
      <c r="IV115">
        <f t="shared" si="159"/>
        <v>7.8662575559911192E-4</v>
      </c>
      <c r="IW115">
        <f t="shared" si="160"/>
        <v>8.478356953207681E-4</v>
      </c>
      <c r="IX115">
        <f t="shared" si="161"/>
        <v>1.049905692325632E-3</v>
      </c>
      <c r="IY115">
        <f t="shared" si="162"/>
        <v>1.1554159493614919E-3</v>
      </c>
      <c r="IZ115">
        <f t="shared" si="163"/>
        <v>1.0117912988800921E-3</v>
      </c>
      <c r="JA115">
        <f t="shared" si="164"/>
        <v>7.2169213282603198E-4</v>
      </c>
      <c r="JB115">
        <f t="shared" si="165"/>
        <v>7.6429042343543997E-4</v>
      </c>
      <c r="JC115">
        <f t="shared" si="166"/>
        <v>9.9292229667985216E-4</v>
      </c>
      <c r="JD115">
        <f t="shared" si="167"/>
        <v>7.2919178510640005E-4</v>
      </c>
      <c r="JE115">
        <f t="shared" si="168"/>
        <v>1.0048089749733842E-3</v>
      </c>
      <c r="JF115">
        <f t="shared" si="169"/>
        <v>4.2996877384738794E-4</v>
      </c>
      <c r="JG115">
        <f t="shared" si="170"/>
        <v>7.2215666844288021E-4</v>
      </c>
      <c r="JH115">
        <f t="shared" si="171"/>
        <v>4.0233945098443202E-4</v>
      </c>
      <c r="JI115">
        <f t="shared" si="172"/>
        <v>9.1837601195023197E-4</v>
      </c>
      <c r="JJ115">
        <f t="shared" si="173"/>
        <v>1.0845380113406998E-3</v>
      </c>
      <c r="JK115">
        <f t="shared" si="174"/>
        <v>7.5321398379179995E-4</v>
      </c>
      <c r="JL115">
        <f t="shared" si="111"/>
        <v>9.0317183647625992E-4</v>
      </c>
      <c r="JM115">
        <f t="shared" si="104"/>
        <v>7.0942823657177997E-4</v>
      </c>
      <c r="JN115">
        <f t="shared" si="107"/>
        <v>1.0887812825519881E-3</v>
      </c>
      <c r="JO115">
        <f t="shared" si="108"/>
        <v>9.9430909525933197E-4</v>
      </c>
      <c r="JP115">
        <f t="shared" si="176"/>
        <v>8.77305624164268E-4</v>
      </c>
      <c r="JQ115">
        <f t="shared" si="177"/>
        <v>9.0610845781719613E-4</v>
      </c>
      <c r="JR115">
        <f t="shared" si="178"/>
        <v>1.1004175721084999E-3</v>
      </c>
      <c r="JS115">
        <f t="shared" si="179"/>
        <v>7.0188420912086391E-4</v>
      </c>
      <c r="JT115">
        <f t="shared" si="180"/>
        <v>8.4954253431189606E-4</v>
      </c>
      <c r="JU115">
        <f t="shared" si="181"/>
        <v>7.7449691264256011E-4</v>
      </c>
      <c r="JV115">
        <f t="shared" si="182"/>
        <v>7.8538617520192817E-4</v>
      </c>
      <c r="JW115">
        <f t="shared" si="183"/>
        <v>6.5845350215701197E-4</v>
      </c>
      <c r="JX115">
        <f t="shared" si="184"/>
        <v>8.850294990576E-4</v>
      </c>
      <c r="JY115">
        <f t="shared" si="185"/>
        <v>5.6388800081301602E-4</v>
      </c>
      <c r="JZ115">
        <f t="shared" si="186"/>
        <v>6.6004196051368789E-4</v>
      </c>
      <c r="KA115">
        <f t="shared" si="187"/>
        <v>7.8042386337926406E-4</v>
      </c>
      <c r="KB115">
        <f t="shared" si="188"/>
        <v>7.3183780313233195E-4</v>
      </c>
      <c r="KC115">
        <f t="shared" si="189"/>
        <v>9.3374312368550401E-4</v>
      </c>
      <c r="KD115">
        <f t="shared" si="190"/>
        <v>6.4151571294693603E-4</v>
      </c>
      <c r="KE115">
        <f t="shared" si="175"/>
        <v>4.5070667580103204E-4</v>
      </c>
      <c r="KF115">
        <f t="shared" si="191"/>
        <v>8.4544895118729597E-4</v>
      </c>
      <c r="KG115">
        <f t="shared" si="192"/>
        <v>1.0161332258069762E-3</v>
      </c>
      <c r="KH115">
        <f t="shared" si="193"/>
        <v>9.539281788112561E-4</v>
      </c>
      <c r="KI115">
        <f t="shared" si="194"/>
        <v>5.6585126012042393E-4</v>
      </c>
      <c r="KJ115">
        <f t="shared" si="195"/>
        <v>1.1238633766080001E-3</v>
      </c>
      <c r="KK115">
        <f t="shared" si="196"/>
        <v>6.3550724195433601E-4</v>
      </c>
      <c r="KL115">
        <f t="shared" si="197"/>
        <v>1.0924587296621637E-3</v>
      </c>
      <c r="KM115">
        <f t="shared" si="198"/>
        <v>6.3881450621729998E-4</v>
      </c>
      <c r="KN115">
        <f t="shared" si="199"/>
        <v>6.9981332086396786E-4</v>
      </c>
      <c r="KO115">
        <f t="shared" si="200"/>
        <v>7.94878808238144E-4</v>
      </c>
      <c r="KP115">
        <f t="shared" si="109"/>
        <v>6.07997524264812E-4</v>
      </c>
      <c r="KQ115">
        <f t="shared" si="110"/>
        <v>4.7162827536537604E-4</v>
      </c>
      <c r="KR115">
        <f t="shared" si="201"/>
        <v>3.4760481445968004E-4</v>
      </c>
      <c r="KS115">
        <f t="shared" si="202"/>
        <v>1.555829136E-3</v>
      </c>
      <c r="KT115">
        <f t="shared" si="203"/>
        <v>1.2561600107737919E-3</v>
      </c>
    </row>
    <row r="116" spans="1:306" x14ac:dyDescent="0.25">
      <c r="A116">
        <v>-1.4909999999999999E-3</v>
      </c>
      <c r="C116">
        <v>5.2743999999999999E-2</v>
      </c>
      <c r="E116">
        <v>0.53806299999999996</v>
      </c>
      <c r="F116">
        <v>0.38123899999999999</v>
      </c>
      <c r="G116">
        <v>0.46436699999999997</v>
      </c>
      <c r="H116">
        <v>0.468142</v>
      </c>
      <c r="I116">
        <v>0.539632</v>
      </c>
      <c r="J116">
        <v>0.48800500000000002</v>
      </c>
      <c r="K116">
        <v>0.46396100000000001</v>
      </c>
      <c r="L116">
        <v>0.47450100000000001</v>
      </c>
      <c r="M116">
        <v>0.33063799999999999</v>
      </c>
      <c r="N116">
        <v>0.498255</v>
      </c>
      <c r="O116">
        <v>0.40323599999999998</v>
      </c>
      <c r="P116">
        <v>0.53397499999999998</v>
      </c>
      <c r="Q116">
        <v>0.529802</v>
      </c>
      <c r="R116">
        <v>0.47501500000000002</v>
      </c>
      <c r="S116">
        <v>0.58936999999999995</v>
      </c>
      <c r="T116">
        <v>0.581125</v>
      </c>
      <c r="U116">
        <v>0.453625</v>
      </c>
      <c r="V116">
        <v>0.58508300000000002</v>
      </c>
      <c r="W116">
        <v>0.53077300000000005</v>
      </c>
      <c r="X116">
        <v>0.64935399999999999</v>
      </c>
      <c r="Y116">
        <v>0.53903400000000001</v>
      </c>
      <c r="Z116">
        <v>0.54704799999999998</v>
      </c>
      <c r="AA116">
        <v>0.60008700000000004</v>
      </c>
      <c r="AB116">
        <v>0.59045000000000003</v>
      </c>
      <c r="AC116">
        <v>0.58657000000000004</v>
      </c>
      <c r="AD116">
        <v>0.55060799999999999</v>
      </c>
      <c r="AE116">
        <v>0.51242900000000002</v>
      </c>
      <c r="AF116">
        <v>0.60398300000000005</v>
      </c>
      <c r="AG116">
        <v>0.57504</v>
      </c>
      <c r="AH116">
        <v>0.50202400000000003</v>
      </c>
      <c r="AI116">
        <v>0.54670600000000003</v>
      </c>
      <c r="AJ116">
        <v>0.568581</v>
      </c>
      <c r="AK116">
        <v>0.55091800000000002</v>
      </c>
      <c r="AL116">
        <v>0.813114</v>
      </c>
      <c r="AM116">
        <v>0.481207</v>
      </c>
      <c r="AN116">
        <v>0.49815100000000001</v>
      </c>
      <c r="AO116">
        <v>0.52610900000000005</v>
      </c>
      <c r="AP116">
        <v>0.578654</v>
      </c>
      <c r="AQ116">
        <v>0.54721900000000001</v>
      </c>
      <c r="AR116">
        <v>0.46871800000000002</v>
      </c>
      <c r="AS116">
        <v>0.70547899999999997</v>
      </c>
      <c r="AT116">
        <v>0.48101899999999997</v>
      </c>
      <c r="AU116">
        <v>0.441938</v>
      </c>
      <c r="AV116">
        <v>0.67017499999999997</v>
      </c>
      <c r="AW116">
        <v>0.51870899999999998</v>
      </c>
      <c r="AX116">
        <v>0.62194199999999999</v>
      </c>
      <c r="AY116">
        <v>0.40310400000000002</v>
      </c>
      <c r="AZ116">
        <v>0.61823399999999995</v>
      </c>
      <c r="BA116">
        <v>0.56895499999999999</v>
      </c>
      <c r="BB116">
        <v>0.52306399999999997</v>
      </c>
      <c r="BC116">
        <v>0.62129100000000004</v>
      </c>
      <c r="BD116">
        <v>0.47895300000000002</v>
      </c>
      <c r="BE116">
        <v>0.62612599999999996</v>
      </c>
      <c r="BF116">
        <v>0.51428499999999999</v>
      </c>
      <c r="BG116">
        <v>0.46515000000000001</v>
      </c>
      <c r="BH116">
        <v>0.43398399999999998</v>
      </c>
      <c r="BI116">
        <v>0.55773300000000003</v>
      </c>
      <c r="BJ116">
        <v>0.46911199999999997</v>
      </c>
      <c r="BK116">
        <v>0.60287400000000002</v>
      </c>
      <c r="BL116">
        <v>0.37148399999999998</v>
      </c>
      <c r="BM116">
        <v>0.61680199999999996</v>
      </c>
      <c r="BN116">
        <v>0.40330899999999997</v>
      </c>
      <c r="BO116">
        <v>0.62301499999999999</v>
      </c>
      <c r="BP116">
        <v>0.58897100000000002</v>
      </c>
      <c r="BQ116">
        <v>0.51838700000000004</v>
      </c>
      <c r="BR116">
        <v>0.54343900000000001</v>
      </c>
      <c r="BS116">
        <v>0.52122800000000002</v>
      </c>
      <c r="BT116">
        <v>0.60518000000000005</v>
      </c>
      <c r="BU116">
        <v>0.44193100000000002</v>
      </c>
      <c r="BV116">
        <v>0.64568300000000001</v>
      </c>
      <c r="BW116">
        <v>0.52398199999999995</v>
      </c>
      <c r="BX116">
        <v>0.58232499999999998</v>
      </c>
      <c r="BY116">
        <v>0.52349199999999996</v>
      </c>
      <c r="BZ116">
        <v>0.51172899999999999</v>
      </c>
      <c r="CA116">
        <v>0.47838999999999998</v>
      </c>
      <c r="CB116">
        <v>0.55390499999999998</v>
      </c>
      <c r="CC116">
        <v>0.54397200000000001</v>
      </c>
      <c r="CD116">
        <v>0.55836600000000003</v>
      </c>
      <c r="CE116">
        <v>0.383135</v>
      </c>
      <c r="CF116">
        <v>0.50724199999999997</v>
      </c>
      <c r="CG116">
        <v>0.50087300000000001</v>
      </c>
      <c r="CH116">
        <v>0.562774</v>
      </c>
      <c r="CI116">
        <v>0.55658200000000002</v>
      </c>
      <c r="CJ116">
        <v>0.38393899999999997</v>
      </c>
      <c r="CK116">
        <v>0.45385199999999998</v>
      </c>
      <c r="CL116">
        <v>0.54675399999999996</v>
      </c>
      <c r="CM116">
        <v>0.52777499999999999</v>
      </c>
      <c r="CN116">
        <v>0.67018200000000006</v>
      </c>
      <c r="CO116">
        <v>0.455293</v>
      </c>
      <c r="CP116">
        <v>0.56993799999999994</v>
      </c>
      <c r="CQ116">
        <v>0.53371199999999996</v>
      </c>
      <c r="CR116">
        <v>0.61544200000000004</v>
      </c>
      <c r="CS116">
        <v>0.53261899999999995</v>
      </c>
      <c r="CT116">
        <v>0.48631200000000002</v>
      </c>
      <c r="CU116">
        <v>0.42290499999999998</v>
      </c>
      <c r="CV116">
        <v>0.48761199999999999</v>
      </c>
      <c r="CW116">
        <v>0.31301200000000001</v>
      </c>
      <c r="CX116">
        <v>0.46353299999999997</v>
      </c>
      <c r="CY116">
        <v>0.60379700000000003</v>
      </c>
      <c r="CZ116">
        <v>1</v>
      </c>
      <c r="DB116">
        <v>1.9986811359999999E-3</v>
      </c>
      <c r="DC116">
        <v>2.6232228399999998E-3</v>
      </c>
      <c r="DD116">
        <v>2.548484592E-3</v>
      </c>
      <c r="DE116">
        <v>2.2752179280000001E-3</v>
      </c>
      <c r="DF116">
        <v>1.8928239280000001E-3</v>
      </c>
      <c r="DG116">
        <v>2.38191904E-3</v>
      </c>
      <c r="DH116">
        <v>2.8919007760000001E-3</v>
      </c>
      <c r="DI116">
        <v>1.8035283360000002E-3</v>
      </c>
      <c r="DJ116">
        <v>1.8354384559999997E-3</v>
      </c>
      <c r="DK116">
        <v>3.4261447519999999E-3</v>
      </c>
      <c r="DL116">
        <v>1.57862792E-3</v>
      </c>
      <c r="DM116">
        <v>2.484611608E-3</v>
      </c>
      <c r="DN116">
        <v>2.2463669600000001E-3</v>
      </c>
      <c r="DO116">
        <v>2.6556603999999999E-3</v>
      </c>
      <c r="DP116">
        <v>2.4884619199999998E-3</v>
      </c>
      <c r="DQ116">
        <v>2.6994379200000001E-3</v>
      </c>
      <c r="DR116">
        <v>3.0794584399999997E-3</v>
      </c>
      <c r="DS116">
        <v>1.9779527439999999E-3</v>
      </c>
      <c r="DT116">
        <v>1.8608083199999998E-3</v>
      </c>
      <c r="DU116">
        <v>2.5622507759999998E-3</v>
      </c>
      <c r="DV116">
        <v>2.4790734880000003E-3</v>
      </c>
      <c r="DW116">
        <v>2.0900337439999999E-3</v>
      </c>
      <c r="DX116">
        <v>2.8509186880000003E-3</v>
      </c>
      <c r="DY116">
        <v>2.204066272E-3</v>
      </c>
      <c r="DZ116">
        <v>2.617631976E-3</v>
      </c>
      <c r="EA116">
        <v>2.205965056E-3</v>
      </c>
      <c r="EB116">
        <v>2.7219068640000001E-3</v>
      </c>
      <c r="EC116">
        <v>1.65167836E-3</v>
      </c>
      <c r="ED116">
        <v>2.4703179840000001E-3</v>
      </c>
      <c r="EE116">
        <v>1.9965186319999997E-3</v>
      </c>
      <c r="EF116">
        <v>2.1867662399999996E-3</v>
      </c>
      <c r="EG116">
        <v>2.3989553520000003E-3</v>
      </c>
      <c r="EH116">
        <v>2.6757558639999997E-3</v>
      </c>
      <c r="EI116">
        <v>2.401117856E-3</v>
      </c>
      <c r="EJ116">
        <v>2.3135100720000001E-3</v>
      </c>
      <c r="EK116">
        <v>2.2981088239999998E-3</v>
      </c>
      <c r="EL116">
        <v>1.748569088E-3</v>
      </c>
      <c r="EM116">
        <v>2.0947807039999999E-3</v>
      </c>
      <c r="EN116">
        <v>1.7378093119999999E-3</v>
      </c>
      <c r="EO116">
        <v>1.6409185839999999E-3</v>
      </c>
      <c r="EP116">
        <v>2.0673010799999998E-3</v>
      </c>
      <c r="EQ116">
        <v>1.722144344E-3</v>
      </c>
      <c r="ER116">
        <v>1.7752048079999999E-3</v>
      </c>
      <c r="ES116">
        <v>2.6406811039999998E-3</v>
      </c>
      <c r="ET116">
        <v>1.9093855439999998E-3</v>
      </c>
      <c r="EU116">
        <v>2.4404648799999998E-3</v>
      </c>
      <c r="EV116">
        <v>2.4323950479999998E-3</v>
      </c>
      <c r="EW116">
        <v>1.8123365840000002E-3</v>
      </c>
      <c r="EX116">
        <v>2.1409844480000002E-3</v>
      </c>
      <c r="EY116">
        <v>2.3456839119999997E-3</v>
      </c>
      <c r="EZ116">
        <v>2.196049184E-3</v>
      </c>
      <c r="FA116">
        <v>3.0650065840000002E-3</v>
      </c>
      <c r="FB116">
        <v>2.654236312E-3</v>
      </c>
      <c r="FC116">
        <v>2.5930532719999999E-3</v>
      </c>
      <c r="FD116">
        <v>2.2707346879999998E-3</v>
      </c>
      <c r="FE116">
        <v>2.6746482399999999E-3</v>
      </c>
      <c r="FF116">
        <v>3.0751334319999999E-3</v>
      </c>
      <c r="FG116">
        <v>2.2757981119999999E-3</v>
      </c>
      <c r="FH116">
        <v>2.462037176E-3</v>
      </c>
      <c r="FI116">
        <v>1.3632741679999998E-3</v>
      </c>
      <c r="FJ116">
        <v>1.7578520320000002E-3</v>
      </c>
      <c r="FK116">
        <v>1.5045753439999999E-3</v>
      </c>
      <c r="FL116">
        <v>2.4569210079999999E-3</v>
      </c>
      <c r="FM116">
        <v>2.8158439279999999E-3</v>
      </c>
      <c r="FN116">
        <v>2.1704156E-3</v>
      </c>
      <c r="FO116">
        <v>2.2967374799999999E-3</v>
      </c>
      <c r="FP116">
        <v>2.0463089679999998E-3</v>
      </c>
      <c r="FQ116">
        <v>2.545478184E-3</v>
      </c>
      <c r="FR116">
        <v>3.1948623120000002E-3</v>
      </c>
      <c r="FS116">
        <v>2.2208916079999997E-3</v>
      </c>
      <c r="FT116">
        <v>2.748964536E-3</v>
      </c>
      <c r="FU116">
        <v>2.7624669999999998E-3</v>
      </c>
      <c r="FV116">
        <v>1.9186157439999999E-3</v>
      </c>
      <c r="FW116">
        <v>2.397847728E-3</v>
      </c>
      <c r="FX116">
        <v>2.3561799679999999E-3</v>
      </c>
      <c r="FY116">
        <v>2.305282008E-3</v>
      </c>
      <c r="FZ116">
        <v>2.1910385039999999E-3</v>
      </c>
      <c r="GA116">
        <v>2.5561852159999999E-3</v>
      </c>
      <c r="GB116">
        <v>2.1718396879999999E-3</v>
      </c>
      <c r="GC116">
        <v>2.1597085679999997E-3</v>
      </c>
      <c r="GD116">
        <v>2.478229584E-3</v>
      </c>
      <c r="GE116">
        <v>2.0864998959999998E-3</v>
      </c>
      <c r="GF116">
        <v>2.372372376E-3</v>
      </c>
      <c r="GG116">
        <v>2.6341408480000002E-3</v>
      </c>
      <c r="GH116">
        <v>1.7973572880000002E-3</v>
      </c>
      <c r="GI116">
        <v>2.4458447679999999E-3</v>
      </c>
      <c r="GJ116">
        <v>2.3913074720000004E-3</v>
      </c>
      <c r="GK116">
        <v>2.0497900720000003E-3</v>
      </c>
      <c r="GL116">
        <v>1.7056354719999999E-3</v>
      </c>
      <c r="GM116">
        <v>2.9536639999999999E-3</v>
      </c>
      <c r="GN116">
        <v>1.8891318480000001E-3</v>
      </c>
      <c r="GO116">
        <v>2.9099392239999998E-3</v>
      </c>
      <c r="GP116">
        <v>1.99926132E-3</v>
      </c>
      <c r="GQ116">
        <v>2.1388746879999997E-3</v>
      </c>
      <c r="GR116">
        <v>2.7203245439999997E-3</v>
      </c>
      <c r="GS116">
        <v>2.220364168E-3</v>
      </c>
      <c r="GT116">
        <v>1.661857952E-3</v>
      </c>
      <c r="GU116">
        <v>1.44808652E-3</v>
      </c>
      <c r="GV116">
        <v>2.0804343359999999E-3</v>
      </c>
      <c r="GW116">
        <v>2.7819295359999999E-3</v>
      </c>
      <c r="GY116">
        <f t="shared" si="105"/>
        <v>1.0754163680795677E-3</v>
      </c>
      <c r="GZ116">
        <f t="shared" si="106"/>
        <v>1.0000748522987599E-3</v>
      </c>
      <c r="HA116">
        <f t="shared" si="112"/>
        <v>1.1834321445332639E-3</v>
      </c>
      <c r="HB116">
        <f t="shared" si="113"/>
        <v>1.0651250712497761E-3</v>
      </c>
      <c r="HC116">
        <f t="shared" si="114"/>
        <v>1.021428361914496E-3</v>
      </c>
      <c r="HD116">
        <f t="shared" si="115"/>
        <v>1.1623884011152E-3</v>
      </c>
      <c r="HE116">
        <f t="shared" si="116"/>
        <v>1.3417291759337362E-3</v>
      </c>
      <c r="HF116">
        <f t="shared" si="117"/>
        <v>8.5577599896033613E-4</v>
      </c>
      <c r="HG116">
        <f t="shared" si="118"/>
        <v>6.0686570021492787E-4</v>
      </c>
      <c r="HH116">
        <f t="shared" si="119"/>
        <v>1.70709375340776E-3</v>
      </c>
      <c r="HI116">
        <f t="shared" si="120"/>
        <v>6.3655960794911995E-4</v>
      </c>
      <c r="HJ116">
        <f t="shared" si="121"/>
        <v>1.3267204833818001E-3</v>
      </c>
      <c r="HK116">
        <f t="shared" si="122"/>
        <v>1.1901297081419202E-3</v>
      </c>
      <c r="HL116">
        <f t="shared" si="123"/>
        <v>1.2614785249060001E-3</v>
      </c>
      <c r="HM116">
        <f t="shared" si="124"/>
        <v>1.4666248017903998E-3</v>
      </c>
      <c r="HN116">
        <f t="shared" si="125"/>
        <v>1.56871086126E-3</v>
      </c>
      <c r="HO116">
        <f t="shared" si="126"/>
        <v>1.396919334845E-3</v>
      </c>
      <c r="HP116">
        <f t="shared" si="127"/>
        <v>1.1572665253177521E-3</v>
      </c>
      <c r="HQ116">
        <f t="shared" si="128"/>
        <v>9.8766681443135992E-4</v>
      </c>
      <c r="HR116">
        <f t="shared" si="129"/>
        <v>1.6638077903987037E-3</v>
      </c>
      <c r="HS116">
        <f t="shared" si="130"/>
        <v>1.3363048985305921E-3</v>
      </c>
      <c r="HT116">
        <f t="shared" si="131"/>
        <v>1.1433487795877119E-3</v>
      </c>
      <c r="HU116">
        <f t="shared" si="132"/>
        <v>1.7107992427258564E-3</v>
      </c>
      <c r="HV116">
        <f t="shared" si="133"/>
        <v>1.3013909303024001E-3</v>
      </c>
      <c r="HW116">
        <f t="shared" si="134"/>
        <v>1.5354243881623201E-3</v>
      </c>
      <c r="HX116">
        <f t="shared" si="135"/>
        <v>1.2146220075540479E-3</v>
      </c>
      <c r="HY116">
        <f t="shared" si="136"/>
        <v>1.394784012412656E-3</v>
      </c>
      <c r="HZ116">
        <f t="shared" si="137"/>
        <v>9.9758565090788016E-4</v>
      </c>
      <c r="IA116">
        <f t="shared" si="138"/>
        <v>1.42053165351936E-3</v>
      </c>
      <c r="IB116">
        <f t="shared" si="139"/>
        <v>1.0023002697111679E-3</v>
      </c>
      <c r="IC116">
        <f t="shared" si="140"/>
        <v>1.1955182240054399E-3</v>
      </c>
      <c r="ID116">
        <f t="shared" si="141"/>
        <v>1.3640004329955123E-3</v>
      </c>
      <c r="IE116">
        <f t="shared" si="142"/>
        <v>1.474122069083152E-3</v>
      </c>
      <c r="IF116">
        <f t="shared" si="143"/>
        <v>1.9523825443635841E-3</v>
      </c>
      <c r="IG116">
        <f t="shared" si="144"/>
        <v>1.1132772412169041E-3</v>
      </c>
      <c r="IH116">
        <f t="shared" si="145"/>
        <v>1.144805208784424E-3</v>
      </c>
      <c r="II116">
        <f t="shared" si="146"/>
        <v>9.1993793431859212E-4</v>
      </c>
      <c r="IJ116">
        <f t="shared" si="147"/>
        <v>1.2121532334924158E-3</v>
      </c>
      <c r="IK116">
        <f t="shared" si="148"/>
        <v>9.5096227390332794E-4</v>
      </c>
      <c r="IL116">
        <f t="shared" si="149"/>
        <v>7.6912807685531204E-4</v>
      </c>
      <c r="IM116">
        <f t="shared" si="150"/>
        <v>1.4584374986173199E-3</v>
      </c>
      <c r="IN116">
        <f t="shared" si="151"/>
        <v>8.2838415020653595E-4</v>
      </c>
      <c r="IO116">
        <f t="shared" si="152"/>
        <v>7.8453046243790391E-4</v>
      </c>
      <c r="IP116">
        <f t="shared" si="153"/>
        <v>1.7697184588731998E-3</v>
      </c>
      <c r="IQ116">
        <f t="shared" si="154"/>
        <v>9.9041546614269576E-4</v>
      </c>
      <c r="IR116">
        <f t="shared" si="155"/>
        <v>1.5178276083969598E-3</v>
      </c>
      <c r="IS116">
        <f t="shared" si="156"/>
        <v>9.8050817342899203E-4</v>
      </c>
      <c r="IT116">
        <f t="shared" si="157"/>
        <v>1.120448095672656E-3</v>
      </c>
      <c r="IU116">
        <f t="shared" si="158"/>
        <v>1.21812380661184E-3</v>
      </c>
      <c r="IV116">
        <f t="shared" si="159"/>
        <v>1.2269428097463678E-3</v>
      </c>
      <c r="IW116">
        <f t="shared" si="160"/>
        <v>1.3643855935765441E-3</v>
      </c>
      <c r="IX116">
        <f t="shared" si="161"/>
        <v>1.4679940984265521E-3</v>
      </c>
      <c r="IY116">
        <f t="shared" si="162"/>
        <v>1.661886365087312E-3</v>
      </c>
      <c r="IZ116">
        <f t="shared" si="163"/>
        <v>1.3335684019905199E-3</v>
      </c>
      <c r="JA116">
        <f t="shared" si="164"/>
        <v>1.0562322401232E-3</v>
      </c>
      <c r="JB116">
        <f t="shared" si="165"/>
        <v>1.1607545417881599E-3</v>
      </c>
      <c r="JC116">
        <f t="shared" si="166"/>
        <v>1.715103394429656E-3</v>
      </c>
      <c r="JD116">
        <f t="shared" si="167"/>
        <v>1.0676042039165438E-3</v>
      </c>
      <c r="JE116">
        <f t="shared" si="168"/>
        <v>1.4842982004438241E-3</v>
      </c>
      <c r="JF116">
        <f t="shared" si="169"/>
        <v>5.0643454102531195E-4</v>
      </c>
      <c r="JG116">
        <f t="shared" si="170"/>
        <v>1.084246649041664E-3</v>
      </c>
      <c r="JH116">
        <f t="shared" si="171"/>
        <v>6.0680877741329587E-4</v>
      </c>
      <c r="JI116">
        <f t="shared" si="172"/>
        <v>1.53069864179912E-3</v>
      </c>
      <c r="JJ116">
        <f t="shared" si="173"/>
        <v>1.658450414118088E-3</v>
      </c>
      <c r="JK116">
        <f t="shared" si="174"/>
        <v>1.1251152316372E-3</v>
      </c>
      <c r="JL116">
        <f t="shared" si="111"/>
        <v>1.2481367193937199E-3</v>
      </c>
      <c r="JM116">
        <f t="shared" si="104"/>
        <v>1.066593530772704E-3</v>
      </c>
      <c r="JN116">
        <f t="shared" si="107"/>
        <v>1.5404724873931202E-3</v>
      </c>
      <c r="JO116">
        <f t="shared" si="108"/>
        <v>1.4119086964044722E-3</v>
      </c>
      <c r="JP116">
        <f t="shared" si="176"/>
        <v>1.4339919561282639E-3</v>
      </c>
      <c r="JQ116">
        <f t="shared" si="177"/>
        <v>1.4404079355023519E-3</v>
      </c>
      <c r="JR116">
        <f t="shared" si="178"/>
        <v>1.6086535957749999E-3</v>
      </c>
      <c r="JS116">
        <f t="shared" si="179"/>
        <v>1.0043799930580478E-3</v>
      </c>
      <c r="JT116">
        <f t="shared" si="180"/>
        <v>1.2270482200017121E-3</v>
      </c>
      <c r="JU116">
        <f t="shared" si="181"/>
        <v>1.12717293489152E-3</v>
      </c>
      <c r="JV116">
        <f t="shared" si="182"/>
        <v>1.2769072306412399E-3</v>
      </c>
      <c r="JW116">
        <f t="shared" si="183"/>
        <v>1.1918635970978879E-3</v>
      </c>
      <c r="JX116">
        <f t="shared" si="184"/>
        <v>1.4272869143170559E-3</v>
      </c>
      <c r="JY116">
        <f t="shared" si="185"/>
        <v>8.3210779886187997E-4</v>
      </c>
      <c r="JZ116">
        <f t="shared" si="186"/>
        <v>1.0954948934494557E-3</v>
      </c>
      <c r="KA116">
        <f t="shared" si="187"/>
        <v>1.2412782864268321E-3</v>
      </c>
      <c r="KB116">
        <f t="shared" si="188"/>
        <v>1.1742278924715039E-3</v>
      </c>
      <c r="KC116">
        <f t="shared" si="189"/>
        <v>1.320419761778832E-3</v>
      </c>
      <c r="KD116">
        <f t="shared" si="190"/>
        <v>1.0113494030402721E-3</v>
      </c>
      <c r="KE116">
        <f t="shared" si="175"/>
        <v>8.1573419987337602E-4</v>
      </c>
      <c r="KF116">
        <f t="shared" si="191"/>
        <v>1.3372754102830718E-3</v>
      </c>
      <c r="KG116">
        <f t="shared" si="192"/>
        <v>1.2620723010348001E-3</v>
      </c>
      <c r="KH116">
        <f t="shared" si="193"/>
        <v>1.3737324100331044E-3</v>
      </c>
      <c r="KI116">
        <f t="shared" si="194"/>
        <v>7.7656389095329592E-4</v>
      </c>
      <c r="KJ116">
        <f t="shared" si="195"/>
        <v>1.6834053528319997E-3</v>
      </c>
      <c r="KK116">
        <f t="shared" si="196"/>
        <v>1.008252336859776E-3</v>
      </c>
      <c r="KL116">
        <f t="shared" si="197"/>
        <v>1.7908988158970079E-3</v>
      </c>
      <c r="KM116">
        <f t="shared" si="198"/>
        <v>1.0648445649970798E-3</v>
      </c>
      <c r="KN116">
        <f t="shared" si="199"/>
        <v>1.040160427270656E-3</v>
      </c>
      <c r="KO116">
        <f t="shared" si="200"/>
        <v>1.1504388512803198E-3</v>
      </c>
      <c r="KP116">
        <f t="shared" si="109"/>
        <v>1.0826762126868159E-3</v>
      </c>
      <c r="KQ116">
        <f t="shared" si="110"/>
        <v>5.2018148127142407E-4</v>
      </c>
      <c r="KR116">
        <f t="shared" si="201"/>
        <v>6.7123588887515995E-4</v>
      </c>
      <c r="KS116">
        <f t="shared" si="202"/>
        <v>1.2561600107737919E-3</v>
      </c>
      <c r="KT116">
        <f t="shared" si="203"/>
        <v>2.7819295359999999E-3</v>
      </c>
    </row>
    <row r="130" spans="1:1" x14ac:dyDescent="0.25">
      <c r="A130" s="22"/>
    </row>
    <row r="135" spans="1:1" x14ac:dyDescent="0.25">
      <c r="A135" s="22"/>
    </row>
    <row r="168" spans="1:1" x14ac:dyDescent="0.25">
      <c r="A168" s="22"/>
    </row>
    <row r="185" spans="1:1" x14ac:dyDescent="0.25">
      <c r="A185" s="22"/>
    </row>
    <row r="239" spans="1:1" x14ac:dyDescent="0.25">
      <c r="A239" s="22"/>
    </row>
    <row r="240" spans="1:1" x14ac:dyDescent="0.25">
      <c r="A240" s="22"/>
    </row>
    <row r="244" spans="1:229" x14ac:dyDescent="0.25">
      <c r="A244" t="s">
        <v>324</v>
      </c>
    </row>
    <row r="245" spans="1:229" x14ac:dyDescent="0.25">
      <c r="A245" t="s">
        <v>92</v>
      </c>
      <c r="C245" t="s">
        <v>93</v>
      </c>
      <c r="E245" t="s">
        <v>94</v>
      </c>
    </row>
    <row r="246" spans="1:229" x14ac:dyDescent="0.25">
      <c r="A246">
        <v>-1.1169999999999999E-3</v>
      </c>
      <c r="C246">
        <v>3.7893999999999997E-2</v>
      </c>
      <c r="E246">
        <v>1</v>
      </c>
      <c r="F246">
        <v>0.40068900000000002</v>
      </c>
      <c r="G246">
        <v>0.53349899999999995</v>
      </c>
      <c r="H246">
        <v>0.57520899999999997</v>
      </c>
      <c r="I246">
        <v>0.52405199999999996</v>
      </c>
      <c r="J246">
        <v>0.51894099999999999</v>
      </c>
      <c r="K246">
        <v>0.55280300000000004</v>
      </c>
      <c r="L246">
        <v>0.56383000000000005</v>
      </c>
      <c r="M246">
        <v>0.37211300000000003</v>
      </c>
      <c r="N246">
        <v>0.50442600000000004</v>
      </c>
      <c r="O246">
        <v>0.50439199999999995</v>
      </c>
      <c r="P246">
        <v>0.46867199999999998</v>
      </c>
      <c r="Q246">
        <v>0.56392100000000001</v>
      </c>
      <c r="R246">
        <v>0.55600899999999998</v>
      </c>
      <c r="S246">
        <v>0.58732200000000001</v>
      </c>
      <c r="T246">
        <v>0.55242000000000002</v>
      </c>
      <c r="U246">
        <v>0.50287300000000001</v>
      </c>
      <c r="V246">
        <v>0.52873599999999998</v>
      </c>
      <c r="W246">
        <v>0.53348600000000002</v>
      </c>
      <c r="X246">
        <v>0.53773199999999999</v>
      </c>
      <c r="Y246">
        <v>0.57485200000000003</v>
      </c>
      <c r="Z246">
        <v>0.650424</v>
      </c>
      <c r="AA246">
        <v>0.519258</v>
      </c>
      <c r="AB246">
        <v>0.519285</v>
      </c>
      <c r="AC246">
        <v>0.55779199999999995</v>
      </c>
      <c r="AD246">
        <v>0.51699099999999998</v>
      </c>
      <c r="AE246">
        <v>0.55433200000000005</v>
      </c>
      <c r="AF246">
        <v>0.53023399999999998</v>
      </c>
      <c r="AG246">
        <v>0.59793700000000005</v>
      </c>
      <c r="AH246">
        <v>0.601742</v>
      </c>
      <c r="AI246">
        <v>0.60905500000000001</v>
      </c>
      <c r="AJ246">
        <v>0.57658600000000004</v>
      </c>
      <c r="AK246">
        <v>0.55892600000000003</v>
      </c>
      <c r="AL246">
        <v>0.51730399999999999</v>
      </c>
      <c r="AM246">
        <v>0.54203599999999996</v>
      </c>
      <c r="AN246">
        <v>0.47600900000000002</v>
      </c>
      <c r="AO246">
        <v>0.43997000000000003</v>
      </c>
      <c r="AP246">
        <v>0.49365999999999999</v>
      </c>
      <c r="AQ246">
        <v>0.53268099999999996</v>
      </c>
      <c r="AR246">
        <v>0.358435</v>
      </c>
      <c r="AS246">
        <v>0.55309200000000003</v>
      </c>
      <c r="AT246">
        <v>0.48290100000000002</v>
      </c>
      <c r="AU246">
        <v>0.37822800000000001</v>
      </c>
      <c r="AV246">
        <v>0.57195300000000004</v>
      </c>
      <c r="AW246">
        <v>0.51919499999999996</v>
      </c>
      <c r="AX246">
        <v>0.57926900000000003</v>
      </c>
      <c r="AY246">
        <v>0.51558999999999999</v>
      </c>
      <c r="AZ246">
        <v>0.46534799999999998</v>
      </c>
      <c r="BA246">
        <v>0.55143600000000004</v>
      </c>
      <c r="BB246">
        <v>0.50020900000000001</v>
      </c>
      <c r="BC246">
        <v>0.54855699999999996</v>
      </c>
      <c r="BD246">
        <v>0.58161799999999997</v>
      </c>
      <c r="BE246">
        <v>0.54297799999999996</v>
      </c>
      <c r="BF246">
        <v>0.59935899999999998</v>
      </c>
      <c r="BG246">
        <v>0.53360300000000005</v>
      </c>
      <c r="BH246">
        <v>0.449737</v>
      </c>
      <c r="BI246">
        <v>0.49504900000000002</v>
      </c>
      <c r="BJ246">
        <v>0.57965299999999997</v>
      </c>
      <c r="BK246">
        <v>0.55032000000000003</v>
      </c>
      <c r="BL246">
        <v>0.43154100000000001</v>
      </c>
      <c r="BM246">
        <v>0.52113500000000001</v>
      </c>
      <c r="BN246">
        <v>0.457839</v>
      </c>
      <c r="BO246">
        <v>0.48899599999999999</v>
      </c>
      <c r="BP246">
        <v>0.58396700000000001</v>
      </c>
      <c r="BQ246">
        <v>0.50903699999999996</v>
      </c>
      <c r="BR246">
        <v>0.58348100000000003</v>
      </c>
      <c r="BS246">
        <v>0.52868400000000004</v>
      </c>
      <c r="BT246">
        <v>0.51264200000000004</v>
      </c>
      <c r="BU246">
        <v>0.55058300000000004</v>
      </c>
      <c r="BV246">
        <v>0.56913100000000005</v>
      </c>
      <c r="BW246">
        <v>0.60064300000000004</v>
      </c>
      <c r="BX246">
        <v>0.48569699999999999</v>
      </c>
      <c r="BY246">
        <v>0.449797</v>
      </c>
      <c r="BZ246">
        <v>0.54228100000000001</v>
      </c>
      <c r="CA246">
        <v>0.56857899999999995</v>
      </c>
      <c r="CB246">
        <v>0.51316300000000004</v>
      </c>
      <c r="CC246">
        <v>0.51871500000000004</v>
      </c>
      <c r="CD246">
        <v>0.52729700000000002</v>
      </c>
      <c r="CE246">
        <v>0.40273700000000001</v>
      </c>
      <c r="CF246">
        <v>0.51039900000000005</v>
      </c>
      <c r="CG246">
        <v>0.47439900000000002</v>
      </c>
      <c r="CH246">
        <v>0.47161199999999998</v>
      </c>
      <c r="CI246">
        <v>0.63616399999999995</v>
      </c>
      <c r="CJ246">
        <v>0.33605299999999999</v>
      </c>
      <c r="CK246">
        <v>0.35764299999999999</v>
      </c>
      <c r="CL246">
        <v>0.55911500000000003</v>
      </c>
      <c r="CM246">
        <v>0.488788</v>
      </c>
      <c r="CN246">
        <v>0.46521099999999999</v>
      </c>
      <c r="CO246">
        <v>0.53096100000000002</v>
      </c>
      <c r="CP246">
        <v>0.56442999999999999</v>
      </c>
      <c r="CQ246">
        <v>0.54905999999999999</v>
      </c>
      <c r="CR246">
        <v>0.52604200000000001</v>
      </c>
      <c r="CS246">
        <v>0.49763099999999999</v>
      </c>
      <c r="CT246">
        <v>0.57561200000000001</v>
      </c>
      <c r="CU246">
        <v>0.49761699999999998</v>
      </c>
      <c r="CV246">
        <v>0.43764199999999998</v>
      </c>
      <c r="CW246">
        <v>0.45746700000000001</v>
      </c>
      <c r="CX246">
        <v>0.45294099999999998</v>
      </c>
      <c r="CY246">
        <v>0.56770200000000004</v>
      </c>
      <c r="CZ246">
        <v>0.53806299999999996</v>
      </c>
      <c r="DA246">
        <v>0.448409</v>
      </c>
      <c r="DB246">
        <v>0.63220100000000001</v>
      </c>
      <c r="DC246">
        <v>0.48497000000000001</v>
      </c>
      <c r="DD246">
        <v>0.40447100000000002</v>
      </c>
      <c r="DE246">
        <v>0.48265599999999997</v>
      </c>
      <c r="DF246">
        <v>0.59520799999999996</v>
      </c>
      <c r="DG246">
        <v>0.49869200000000002</v>
      </c>
      <c r="DH246">
        <v>0.50986900000000002</v>
      </c>
      <c r="DI246">
        <v>0.53728900000000002</v>
      </c>
      <c r="DJ246">
        <v>0.59553599999999995</v>
      </c>
      <c r="DK246">
        <v>0.51780499999999996</v>
      </c>
      <c r="DL246">
        <v>0.55462100000000003</v>
      </c>
      <c r="DM246">
        <v>0.39940700000000001</v>
      </c>
      <c r="DN246">
        <v>0.56418199999999996</v>
      </c>
      <c r="DO246">
        <v>0.33479700000000001</v>
      </c>
      <c r="DP246">
        <v>0.53159900000000004</v>
      </c>
      <c r="DQ246">
        <v>0.58148699999999998</v>
      </c>
      <c r="DR246">
        <v>0.50873699999999999</v>
      </c>
      <c r="DS246">
        <v>0.47492899999999999</v>
      </c>
      <c r="DT246">
        <v>0.57025800000000004</v>
      </c>
      <c r="DU246">
        <v>0.49968699999999999</v>
      </c>
      <c r="DV246">
        <v>0.57755000000000001</v>
      </c>
      <c r="DW246">
        <v>0.50224000000000002</v>
      </c>
      <c r="DX246">
        <v>0.49946699999999999</v>
      </c>
      <c r="DY246">
        <v>0.61777599999999999</v>
      </c>
      <c r="DZ246">
        <v>0.57986599999999999</v>
      </c>
      <c r="EA246">
        <v>0.55261300000000002</v>
      </c>
      <c r="EB246">
        <v>0.50214000000000003</v>
      </c>
      <c r="EC246">
        <v>0.32856800000000003</v>
      </c>
      <c r="ED246">
        <v>0.42691899999999999</v>
      </c>
      <c r="EE246">
        <v>0.53225100000000003</v>
      </c>
      <c r="EF246">
        <v>0.58375999999999995</v>
      </c>
      <c r="EG246">
        <v>0.56121200000000004</v>
      </c>
      <c r="EH246">
        <v>0.51557299999999995</v>
      </c>
      <c r="EI246">
        <v>0.60931299999999999</v>
      </c>
      <c r="EJ246">
        <v>0.461397</v>
      </c>
      <c r="EK246">
        <v>0.49338900000000002</v>
      </c>
      <c r="EL246">
        <v>0.500336</v>
      </c>
      <c r="EM246">
        <v>0.50500400000000001</v>
      </c>
      <c r="EN246">
        <v>0.55061700000000002</v>
      </c>
      <c r="EO246">
        <v>0.51551400000000003</v>
      </c>
      <c r="EP246">
        <v>0.50360700000000003</v>
      </c>
      <c r="EQ246">
        <v>0.45422699999999999</v>
      </c>
      <c r="ER246">
        <v>0.43601699999999999</v>
      </c>
      <c r="ES246">
        <v>0.511494</v>
      </c>
      <c r="ET246">
        <v>0.59152199999999999</v>
      </c>
      <c r="EU246">
        <v>0.49302800000000002</v>
      </c>
      <c r="EV246">
        <v>0.53095300000000001</v>
      </c>
      <c r="EW246">
        <v>0.57086000000000003</v>
      </c>
      <c r="EX246">
        <v>0.51627400000000001</v>
      </c>
      <c r="EY246">
        <v>0.59174400000000005</v>
      </c>
      <c r="EZ246">
        <v>0.57918700000000001</v>
      </c>
      <c r="FA246">
        <v>0.57775399999999999</v>
      </c>
      <c r="FB246">
        <v>0.509019</v>
      </c>
      <c r="FC246">
        <v>0.45235500000000001</v>
      </c>
      <c r="FD246">
        <v>0.65316200000000002</v>
      </c>
      <c r="FE246">
        <v>0.58778799999999998</v>
      </c>
      <c r="FF246">
        <v>0.46479799999999999</v>
      </c>
      <c r="FG246">
        <v>0.56902600000000003</v>
      </c>
      <c r="FH246">
        <v>0.510378</v>
      </c>
      <c r="FI246">
        <v>0.53214600000000001</v>
      </c>
      <c r="FJ246">
        <v>0.530227</v>
      </c>
      <c r="FK246">
        <v>0.51965300000000003</v>
      </c>
      <c r="FL246">
        <v>0.57306100000000004</v>
      </c>
      <c r="FM246">
        <v>0.34580100000000003</v>
      </c>
      <c r="FN246">
        <v>0.58897500000000003</v>
      </c>
      <c r="FO246">
        <v>0.517926</v>
      </c>
      <c r="FP246">
        <v>0.56476599999999999</v>
      </c>
      <c r="FQ246">
        <v>0.53130100000000002</v>
      </c>
      <c r="FR246">
        <v>0.57242899999999997</v>
      </c>
      <c r="FS246">
        <v>0.39752599999999999</v>
      </c>
      <c r="FT246">
        <v>0.55995799999999996</v>
      </c>
      <c r="FU246">
        <v>0.55175099999999999</v>
      </c>
      <c r="FV246">
        <v>0.56064800000000004</v>
      </c>
      <c r="FW246">
        <v>0.56456099999999998</v>
      </c>
      <c r="FX246">
        <v>0.50074399999999997</v>
      </c>
      <c r="FY246">
        <v>0.48715799999999998</v>
      </c>
      <c r="FZ246">
        <v>0.52143600000000001</v>
      </c>
      <c r="GA246">
        <v>0.59260800000000002</v>
      </c>
      <c r="GB246">
        <v>0.51713500000000001</v>
      </c>
      <c r="GC246">
        <v>0.52956599999999998</v>
      </c>
      <c r="GD246">
        <v>0.50228700000000004</v>
      </c>
      <c r="GE246">
        <v>0.50911899999999999</v>
      </c>
      <c r="GF246">
        <v>0.51772700000000005</v>
      </c>
      <c r="GG246">
        <v>0.58182800000000001</v>
      </c>
      <c r="GH246">
        <v>0.47742600000000002</v>
      </c>
      <c r="GI246">
        <v>0.49476300000000001</v>
      </c>
      <c r="GJ246">
        <v>0.49651600000000001</v>
      </c>
      <c r="GK246">
        <v>0.57715000000000005</v>
      </c>
      <c r="GL246">
        <v>0.60708300000000004</v>
      </c>
      <c r="GM246">
        <v>0.51369299999999996</v>
      </c>
      <c r="GN246">
        <v>0.64223399999999997</v>
      </c>
      <c r="GO246">
        <v>0.46678500000000001</v>
      </c>
      <c r="GP246">
        <v>0.60806800000000005</v>
      </c>
      <c r="GQ246">
        <v>0.54661099999999996</v>
      </c>
      <c r="GR246">
        <v>0.556809</v>
      </c>
      <c r="GS246">
        <v>0.55392799999999998</v>
      </c>
      <c r="GT246">
        <v>0.51468499999999995</v>
      </c>
      <c r="GU246">
        <v>0.42103099999999999</v>
      </c>
      <c r="GV246">
        <v>0.45802399999999999</v>
      </c>
      <c r="GW246">
        <v>0.44848199999999999</v>
      </c>
      <c r="GX246">
        <v>0.538157</v>
      </c>
      <c r="GY246">
        <v>0.47088099999999999</v>
      </c>
      <c r="GZ246">
        <v>0.46775699999999998</v>
      </c>
      <c r="HA246">
        <v>0.57301100000000005</v>
      </c>
      <c r="HB246">
        <v>0.58234799999999998</v>
      </c>
      <c r="HC246">
        <v>0.57046699999999995</v>
      </c>
      <c r="HD246">
        <v>0.45239200000000002</v>
      </c>
      <c r="HE246">
        <v>0.48116399999999998</v>
      </c>
      <c r="HF246">
        <v>0.54053300000000004</v>
      </c>
      <c r="HG246">
        <v>0.56410099999999996</v>
      </c>
      <c r="HH246">
        <v>0.54891400000000001</v>
      </c>
      <c r="HI246">
        <v>0.56020800000000004</v>
      </c>
      <c r="HJ246">
        <v>0.47531000000000001</v>
      </c>
      <c r="HK246">
        <v>0.41801199999999999</v>
      </c>
      <c r="HL246">
        <v>0.581677</v>
      </c>
      <c r="HM246">
        <v>0.63983500000000004</v>
      </c>
      <c r="HN246">
        <v>0.561334</v>
      </c>
      <c r="HO246">
        <v>0.55603499999999995</v>
      </c>
      <c r="HP246">
        <v>0.49211100000000002</v>
      </c>
      <c r="HQ246">
        <v>0.48764600000000002</v>
      </c>
      <c r="HR246">
        <v>0.56396199999999996</v>
      </c>
      <c r="HS246">
        <v>0.51806700000000006</v>
      </c>
      <c r="HT246">
        <v>0.49268200000000001</v>
      </c>
      <c r="HU246">
        <v>0.48608699999999999</v>
      </c>
    </row>
    <row r="247" spans="1:229" x14ac:dyDescent="0.25">
      <c r="A247">
        <v>3.1229999999999999E-3</v>
      </c>
      <c r="C247">
        <v>4.9735000000000001E-2</v>
      </c>
      <c r="E247">
        <v>0.40068900000000002</v>
      </c>
      <c r="F247">
        <v>1</v>
      </c>
      <c r="G247">
        <v>0.39408300000000002</v>
      </c>
      <c r="H247">
        <v>0.29892000000000002</v>
      </c>
      <c r="I247">
        <v>0.37657299999999999</v>
      </c>
      <c r="J247">
        <v>0.33637400000000001</v>
      </c>
      <c r="K247">
        <v>0.39769100000000002</v>
      </c>
      <c r="L247">
        <v>0.30232199999999998</v>
      </c>
      <c r="M247">
        <v>0.41529500000000003</v>
      </c>
      <c r="N247">
        <v>0.27897</v>
      </c>
      <c r="O247">
        <v>0.39226699999999998</v>
      </c>
      <c r="P247">
        <v>0.29292699999999999</v>
      </c>
      <c r="Q247">
        <v>0.46307799999999999</v>
      </c>
      <c r="R247">
        <v>0.39623599999999998</v>
      </c>
      <c r="S247">
        <v>0.41056700000000002</v>
      </c>
      <c r="T247">
        <v>0.33688299999999999</v>
      </c>
      <c r="U247">
        <v>0.31597900000000001</v>
      </c>
      <c r="V247">
        <v>0.38508999999999999</v>
      </c>
      <c r="W247">
        <v>0.33615099999999998</v>
      </c>
      <c r="X247">
        <v>0.32761699999999999</v>
      </c>
      <c r="Y247">
        <v>0.29155799999999998</v>
      </c>
      <c r="Z247">
        <v>0.35183500000000001</v>
      </c>
      <c r="AA247">
        <v>0.34432499999999999</v>
      </c>
      <c r="AB247">
        <v>0.366618</v>
      </c>
      <c r="AC247">
        <v>0.37574999999999997</v>
      </c>
      <c r="AD247">
        <v>0.36047099999999999</v>
      </c>
      <c r="AE247">
        <v>0.32771800000000001</v>
      </c>
      <c r="AF247">
        <v>0.34853099999999998</v>
      </c>
      <c r="AG247">
        <v>0.33046700000000001</v>
      </c>
      <c r="AH247">
        <v>0.388764</v>
      </c>
      <c r="AI247">
        <v>0.36831599999999998</v>
      </c>
      <c r="AJ247">
        <v>0.35540100000000002</v>
      </c>
      <c r="AK247">
        <v>0.381274</v>
      </c>
      <c r="AL247">
        <v>0.39714699999999997</v>
      </c>
      <c r="AM247">
        <v>0.39285599999999998</v>
      </c>
      <c r="AN247">
        <v>0.50758199999999998</v>
      </c>
      <c r="AO247">
        <v>0.51500900000000005</v>
      </c>
      <c r="AP247">
        <v>0.25626500000000002</v>
      </c>
      <c r="AQ247">
        <v>0.25951600000000002</v>
      </c>
      <c r="AR247">
        <v>0.37050300000000003</v>
      </c>
      <c r="AS247">
        <v>0.34513500000000003</v>
      </c>
      <c r="AT247">
        <v>0.36643500000000001</v>
      </c>
      <c r="AU247">
        <v>0.51376900000000003</v>
      </c>
      <c r="AV247">
        <v>0.332536</v>
      </c>
      <c r="AW247">
        <v>0.47254299999999999</v>
      </c>
      <c r="AX247">
        <v>0.30840200000000001</v>
      </c>
      <c r="AY247">
        <v>0.348109</v>
      </c>
      <c r="AZ247">
        <v>0.37879400000000002</v>
      </c>
      <c r="BA247">
        <v>0.272337</v>
      </c>
      <c r="BB247">
        <v>0.34136100000000003</v>
      </c>
      <c r="BC247">
        <v>0.34066000000000002</v>
      </c>
      <c r="BD247">
        <v>0.34849200000000002</v>
      </c>
      <c r="BE247">
        <v>0.26646399999999998</v>
      </c>
      <c r="BF247">
        <v>0.38169199999999998</v>
      </c>
      <c r="BG247">
        <v>0.30906400000000001</v>
      </c>
      <c r="BH247">
        <v>0.39220899999999997</v>
      </c>
      <c r="BI247">
        <v>0.16699700000000001</v>
      </c>
      <c r="BJ247">
        <v>0.31007299999999999</v>
      </c>
      <c r="BK247">
        <v>0.43286200000000002</v>
      </c>
      <c r="BL247">
        <v>0.32615100000000002</v>
      </c>
      <c r="BM247">
        <v>0.46172999999999997</v>
      </c>
      <c r="BN247">
        <v>0.43589899999999998</v>
      </c>
      <c r="BO247">
        <v>0.26351999999999998</v>
      </c>
      <c r="BP247">
        <v>0.402729</v>
      </c>
      <c r="BQ247">
        <v>0.39469700000000002</v>
      </c>
      <c r="BR247">
        <v>0.448378</v>
      </c>
      <c r="BS247">
        <v>0.40114300000000003</v>
      </c>
      <c r="BT247">
        <v>0.244642</v>
      </c>
      <c r="BU247">
        <v>0.33059100000000002</v>
      </c>
      <c r="BV247">
        <v>0.42335899999999999</v>
      </c>
      <c r="BW247">
        <v>0.44540999999999997</v>
      </c>
      <c r="BX247">
        <v>0.30425099999999999</v>
      </c>
      <c r="BY247">
        <v>0.32905400000000001</v>
      </c>
      <c r="BZ247">
        <v>0.29930000000000001</v>
      </c>
      <c r="CA247">
        <v>0.38220100000000001</v>
      </c>
      <c r="CB247">
        <v>0.38944000000000001</v>
      </c>
      <c r="CC247">
        <v>0.37795600000000001</v>
      </c>
      <c r="CD247">
        <v>0.25369000000000003</v>
      </c>
      <c r="CE247">
        <v>0.42452499999999999</v>
      </c>
      <c r="CF247">
        <v>0.41452899999999998</v>
      </c>
      <c r="CG247">
        <v>0.39616200000000001</v>
      </c>
      <c r="CH247">
        <v>0.264073</v>
      </c>
      <c r="CI247">
        <v>0.364763</v>
      </c>
      <c r="CJ247">
        <v>0.445162</v>
      </c>
      <c r="CK247">
        <v>0.48846000000000001</v>
      </c>
      <c r="CL247">
        <v>0.36529200000000001</v>
      </c>
      <c r="CM247">
        <v>0.33344600000000002</v>
      </c>
      <c r="CN247">
        <v>0.34617900000000001</v>
      </c>
      <c r="CO247">
        <v>0.34813699999999997</v>
      </c>
      <c r="CP247">
        <v>0.26393699999999998</v>
      </c>
      <c r="CQ247">
        <v>0.41376600000000002</v>
      </c>
      <c r="CR247">
        <v>0.420852</v>
      </c>
      <c r="CS247">
        <v>0.42437200000000003</v>
      </c>
      <c r="CT247">
        <v>0.35944900000000002</v>
      </c>
      <c r="CU247">
        <v>0.397372</v>
      </c>
      <c r="CV247">
        <v>0.24311099999999999</v>
      </c>
      <c r="CW247">
        <v>0.33485599999999999</v>
      </c>
      <c r="CX247">
        <v>0.36922500000000003</v>
      </c>
      <c r="CY247">
        <v>0.36072399999999999</v>
      </c>
      <c r="CZ247">
        <v>0.38123899999999999</v>
      </c>
      <c r="DA247">
        <v>0.38346999999999998</v>
      </c>
      <c r="DB247">
        <v>0.39602300000000001</v>
      </c>
      <c r="DC247">
        <v>0.26725900000000002</v>
      </c>
      <c r="DD247">
        <v>0.45953300000000002</v>
      </c>
      <c r="DE247">
        <v>0.34914600000000001</v>
      </c>
      <c r="DF247">
        <v>0.34492299999999998</v>
      </c>
      <c r="DG247">
        <v>0.246005</v>
      </c>
      <c r="DH247">
        <v>0.37709799999999999</v>
      </c>
      <c r="DI247">
        <v>0.45304899999999998</v>
      </c>
      <c r="DJ247">
        <v>0.42837399999999998</v>
      </c>
      <c r="DK247">
        <v>0.26827299999999998</v>
      </c>
      <c r="DL247">
        <v>0.378054</v>
      </c>
      <c r="DM247">
        <v>0.256853</v>
      </c>
      <c r="DN247">
        <v>0.38606699999999999</v>
      </c>
      <c r="DO247">
        <v>0.37179400000000001</v>
      </c>
      <c r="DP247">
        <v>0.45548699999999998</v>
      </c>
      <c r="DQ247">
        <v>0.41714499999999999</v>
      </c>
      <c r="DR247">
        <v>0.325295</v>
      </c>
      <c r="DS247">
        <v>0.288047</v>
      </c>
      <c r="DT247">
        <v>0.24054300000000001</v>
      </c>
      <c r="DU247">
        <v>0.32906299999999999</v>
      </c>
      <c r="DV247">
        <v>0.331876</v>
      </c>
      <c r="DW247">
        <v>0.31578600000000001</v>
      </c>
      <c r="DX247">
        <v>0.30897000000000002</v>
      </c>
      <c r="DY247">
        <v>0.35735600000000001</v>
      </c>
      <c r="DZ247">
        <v>0.44589899999999999</v>
      </c>
      <c r="EA247">
        <v>0.41126299999999999</v>
      </c>
      <c r="EB247">
        <v>0.37544300000000003</v>
      </c>
      <c r="EC247">
        <v>0.13786699999999999</v>
      </c>
      <c r="ED247">
        <v>0.42972399999999999</v>
      </c>
      <c r="EE247">
        <v>0.39310600000000001</v>
      </c>
      <c r="EF247">
        <v>0.46059099999999997</v>
      </c>
      <c r="EG247">
        <v>0.34129500000000002</v>
      </c>
      <c r="EH247">
        <v>0.42807600000000001</v>
      </c>
      <c r="EI247">
        <v>0.39513799999999999</v>
      </c>
      <c r="EJ247">
        <v>0.22700600000000001</v>
      </c>
      <c r="EK247">
        <v>0.43197200000000002</v>
      </c>
      <c r="EL247">
        <v>0.30159399999999997</v>
      </c>
      <c r="EM247">
        <v>0.34913699999999998</v>
      </c>
      <c r="EN247">
        <v>0.37160700000000002</v>
      </c>
      <c r="EO247">
        <v>0.32182699999999997</v>
      </c>
      <c r="EP247">
        <v>0.37785999999999997</v>
      </c>
      <c r="EQ247">
        <v>0.27147399999999999</v>
      </c>
      <c r="ER247">
        <v>0.15084</v>
      </c>
      <c r="ES247">
        <v>0.42941099999999999</v>
      </c>
      <c r="ET247">
        <v>0.35990100000000003</v>
      </c>
      <c r="EU247">
        <v>0.31117899999999998</v>
      </c>
      <c r="EV247">
        <v>0.45386900000000002</v>
      </c>
      <c r="EW247">
        <v>0.410223</v>
      </c>
      <c r="EX247">
        <v>0.34611700000000001</v>
      </c>
      <c r="EY247">
        <v>0.39010699999999998</v>
      </c>
      <c r="EZ247">
        <v>0.43543999999999999</v>
      </c>
      <c r="FA247">
        <v>0.32316</v>
      </c>
      <c r="FB247">
        <v>0.35961399999999999</v>
      </c>
      <c r="FC247">
        <v>0.31456400000000001</v>
      </c>
      <c r="FD247">
        <v>0.32523999999999997</v>
      </c>
      <c r="FE247">
        <v>0.31492399999999998</v>
      </c>
      <c r="FF247">
        <v>0.47891099999999998</v>
      </c>
      <c r="FG247">
        <v>0.35468899999999998</v>
      </c>
      <c r="FH247">
        <v>0.37915700000000002</v>
      </c>
      <c r="FI247">
        <v>0.31270900000000001</v>
      </c>
      <c r="FJ247">
        <v>0.36474000000000001</v>
      </c>
      <c r="FK247">
        <v>0.43230499999999999</v>
      </c>
      <c r="FL247">
        <v>0.31700800000000001</v>
      </c>
      <c r="FM247">
        <v>0.55793400000000004</v>
      </c>
      <c r="FN247">
        <v>0.38745499999999999</v>
      </c>
      <c r="FO247">
        <v>0.436919</v>
      </c>
      <c r="FP247">
        <v>0.36636000000000002</v>
      </c>
      <c r="FQ247">
        <v>0.42893100000000001</v>
      </c>
      <c r="FR247">
        <v>0.35524</v>
      </c>
      <c r="FS247">
        <v>0.10116</v>
      </c>
      <c r="FT247">
        <v>0.276779</v>
      </c>
      <c r="FU247">
        <v>0.29990600000000001</v>
      </c>
      <c r="FV247">
        <v>0.33477699999999999</v>
      </c>
      <c r="FW247">
        <v>0.36077900000000002</v>
      </c>
      <c r="FX247">
        <v>0.25320399999999998</v>
      </c>
      <c r="FY247">
        <v>0.34461000000000003</v>
      </c>
      <c r="FZ247">
        <v>0.38998300000000002</v>
      </c>
      <c r="GA247">
        <v>0.33306799999999998</v>
      </c>
      <c r="GB247">
        <v>0.45509899999999998</v>
      </c>
      <c r="GC247">
        <v>0.28455799999999998</v>
      </c>
      <c r="GD247">
        <v>0.42759799999999998</v>
      </c>
      <c r="GE247">
        <v>0.23854700000000001</v>
      </c>
      <c r="GF247">
        <v>0.38783800000000002</v>
      </c>
      <c r="GG247">
        <v>0.39112000000000002</v>
      </c>
      <c r="GH247">
        <v>0.43101600000000001</v>
      </c>
      <c r="GI247">
        <v>0.315639</v>
      </c>
      <c r="GJ247">
        <v>0.544875</v>
      </c>
      <c r="GK247">
        <v>0.35312399999999999</v>
      </c>
      <c r="GL247">
        <v>0.41439300000000001</v>
      </c>
      <c r="GM247">
        <v>0.16383400000000001</v>
      </c>
      <c r="GN247">
        <v>0.41051900000000002</v>
      </c>
      <c r="GO247">
        <v>0.20045299999999999</v>
      </c>
      <c r="GP247">
        <v>0.34570000000000001</v>
      </c>
      <c r="GQ247">
        <v>0.32090600000000002</v>
      </c>
      <c r="GR247">
        <v>0.377502</v>
      </c>
      <c r="GS247">
        <v>0.35499599999999998</v>
      </c>
      <c r="GT247">
        <v>0.26749200000000001</v>
      </c>
      <c r="GU247">
        <v>0.344914</v>
      </c>
      <c r="GV247">
        <v>0.488927</v>
      </c>
      <c r="GW247">
        <v>0.59394999999999998</v>
      </c>
      <c r="GX247">
        <v>0.30750499999999997</v>
      </c>
      <c r="GY247">
        <v>0.51429999999999998</v>
      </c>
      <c r="GZ247">
        <v>0.312054</v>
      </c>
      <c r="HA247">
        <v>0.35256999999999999</v>
      </c>
      <c r="HB247">
        <v>0.45600099999999999</v>
      </c>
      <c r="HC247">
        <v>0.51889799999999997</v>
      </c>
      <c r="HD247">
        <v>0.59579899999999997</v>
      </c>
      <c r="HE247">
        <v>0.285049</v>
      </c>
      <c r="HF247">
        <v>0.309085</v>
      </c>
      <c r="HG247">
        <v>0.29690800000000001</v>
      </c>
      <c r="HH247">
        <v>0.38066100000000003</v>
      </c>
      <c r="HI247">
        <v>0.42307400000000001</v>
      </c>
      <c r="HJ247">
        <v>0.54008999999999996</v>
      </c>
      <c r="HK247">
        <v>0.396536</v>
      </c>
      <c r="HL247">
        <v>0.28909800000000002</v>
      </c>
      <c r="HM247">
        <v>0.402507</v>
      </c>
      <c r="HN247">
        <v>0.45554899999999998</v>
      </c>
      <c r="HO247">
        <v>0.29686200000000001</v>
      </c>
      <c r="HP247">
        <v>0.39214100000000002</v>
      </c>
      <c r="HQ247">
        <v>0.208234</v>
      </c>
      <c r="HR247">
        <v>0.29388900000000001</v>
      </c>
      <c r="HS247">
        <v>0.41255500000000001</v>
      </c>
      <c r="HT247">
        <v>0.44673499999999999</v>
      </c>
      <c r="HU247">
        <v>0.29402099999999998</v>
      </c>
    </row>
    <row r="248" spans="1:229" x14ac:dyDescent="0.25">
      <c r="A248">
        <v>-3.4710000000000001E-3</v>
      </c>
      <c r="C248">
        <v>4.8318E-2</v>
      </c>
      <c r="E248">
        <v>0.53349899999999995</v>
      </c>
      <c r="F248">
        <v>0.39408300000000002</v>
      </c>
      <c r="G248">
        <v>1</v>
      </c>
      <c r="H248">
        <v>0.56979000000000002</v>
      </c>
      <c r="I248">
        <v>0.56790099999999999</v>
      </c>
      <c r="J248">
        <v>0.66161800000000004</v>
      </c>
      <c r="K248">
        <v>0.64094700000000004</v>
      </c>
      <c r="L248">
        <v>0.64074200000000003</v>
      </c>
      <c r="M248">
        <v>0.28134399999999998</v>
      </c>
      <c r="N248">
        <v>0.650841</v>
      </c>
      <c r="O248">
        <v>0.587781</v>
      </c>
      <c r="P248">
        <v>0.54231499999999999</v>
      </c>
      <c r="Q248">
        <v>0.68432300000000001</v>
      </c>
      <c r="R248">
        <v>0.66356700000000002</v>
      </c>
      <c r="S248">
        <v>0.61963699999999999</v>
      </c>
      <c r="T248">
        <v>0.55689100000000002</v>
      </c>
      <c r="U248">
        <v>0.53119300000000003</v>
      </c>
      <c r="V248">
        <v>0.52809099999999998</v>
      </c>
      <c r="W248">
        <v>0.51275599999999999</v>
      </c>
      <c r="X248">
        <v>0.53312999999999999</v>
      </c>
      <c r="Y248">
        <v>0.58824699999999996</v>
      </c>
      <c r="Z248">
        <v>0.62834699999999999</v>
      </c>
      <c r="AA248">
        <v>0.54356800000000005</v>
      </c>
      <c r="AB248">
        <v>0.54152400000000001</v>
      </c>
      <c r="AC248">
        <v>0.65260899999999999</v>
      </c>
      <c r="AD248">
        <v>0.47633399999999998</v>
      </c>
      <c r="AE248">
        <v>0.72242899999999999</v>
      </c>
      <c r="AF248">
        <v>0.59887599999999996</v>
      </c>
      <c r="AG248">
        <v>0.67782900000000001</v>
      </c>
      <c r="AH248">
        <v>0.64542200000000005</v>
      </c>
      <c r="AI248">
        <v>0.634023</v>
      </c>
      <c r="AJ248">
        <v>0.66968700000000003</v>
      </c>
      <c r="AK248">
        <v>0.690168</v>
      </c>
      <c r="AL248">
        <v>0.46290799999999999</v>
      </c>
      <c r="AM248">
        <v>0.65769900000000003</v>
      </c>
      <c r="AN248">
        <v>0.44056299999999998</v>
      </c>
      <c r="AO248">
        <v>0.35858000000000001</v>
      </c>
      <c r="AP248">
        <v>0.49621500000000002</v>
      </c>
      <c r="AQ248">
        <v>0.501888</v>
      </c>
      <c r="AR248">
        <v>0.25419599999999998</v>
      </c>
      <c r="AS248">
        <v>0.55111399999999999</v>
      </c>
      <c r="AT248">
        <v>0.52144999999999997</v>
      </c>
      <c r="AU248">
        <v>0.28266200000000002</v>
      </c>
      <c r="AV248">
        <v>0.57324600000000003</v>
      </c>
      <c r="AW248">
        <v>0.63395900000000005</v>
      </c>
      <c r="AX248">
        <v>0.49993599999999999</v>
      </c>
      <c r="AY248">
        <v>0.66590000000000005</v>
      </c>
      <c r="AZ248">
        <v>0.48946699999999999</v>
      </c>
      <c r="BA248">
        <v>0.48855399999999999</v>
      </c>
      <c r="BB248">
        <v>0.42457600000000001</v>
      </c>
      <c r="BC248">
        <v>0.393486</v>
      </c>
      <c r="BD248">
        <v>0.690411</v>
      </c>
      <c r="BE248">
        <v>0.46559499999999998</v>
      </c>
      <c r="BF248">
        <v>0.67664100000000005</v>
      </c>
      <c r="BG248">
        <v>0.536103</v>
      </c>
      <c r="BH248">
        <v>0.560755</v>
      </c>
      <c r="BI248">
        <v>0.52844599999999997</v>
      </c>
      <c r="BJ248">
        <v>0.55386899999999994</v>
      </c>
      <c r="BK248">
        <v>0.66524000000000005</v>
      </c>
      <c r="BL248">
        <v>0.31712499999999999</v>
      </c>
      <c r="BM248">
        <v>0.49294100000000002</v>
      </c>
      <c r="BN248">
        <v>0.19428200000000001</v>
      </c>
      <c r="BO248">
        <v>0.48424899999999999</v>
      </c>
      <c r="BP248">
        <v>0.68677600000000005</v>
      </c>
      <c r="BQ248">
        <v>0.58493300000000004</v>
      </c>
      <c r="BR248">
        <v>0.56649099999999997</v>
      </c>
      <c r="BS248">
        <v>0.48124800000000001</v>
      </c>
      <c r="BT248">
        <v>0.45433400000000002</v>
      </c>
      <c r="BU248">
        <v>0.67279199999999995</v>
      </c>
      <c r="BV248">
        <v>0.63003100000000001</v>
      </c>
      <c r="BW248">
        <v>0.60611599999999999</v>
      </c>
      <c r="BX248">
        <v>0.53979900000000003</v>
      </c>
      <c r="BY248">
        <v>0.49690699999999999</v>
      </c>
      <c r="BZ248">
        <v>0.59919900000000004</v>
      </c>
      <c r="CA248">
        <v>0.62906600000000001</v>
      </c>
      <c r="CB248">
        <v>0.55001599999999995</v>
      </c>
      <c r="CC248">
        <v>0.50532500000000002</v>
      </c>
      <c r="CD248">
        <v>0.53998500000000005</v>
      </c>
      <c r="CE248">
        <v>0.33665600000000001</v>
      </c>
      <c r="CF248">
        <v>0.54481999999999997</v>
      </c>
      <c r="CG248">
        <v>0.54554400000000003</v>
      </c>
      <c r="CH248">
        <v>0.49551000000000001</v>
      </c>
      <c r="CI248">
        <v>0.69212799999999997</v>
      </c>
      <c r="CJ248">
        <v>0.43917600000000001</v>
      </c>
      <c r="CK248">
        <v>0.23405300000000001</v>
      </c>
      <c r="CL248">
        <v>0.67025800000000002</v>
      </c>
      <c r="CM248">
        <v>0.40801700000000002</v>
      </c>
      <c r="CN248">
        <v>0.38668799999999998</v>
      </c>
      <c r="CO248">
        <v>0.47630699999999998</v>
      </c>
      <c r="CP248">
        <v>0.53292300000000004</v>
      </c>
      <c r="CQ248">
        <v>0.51370300000000002</v>
      </c>
      <c r="CR248">
        <v>0.466088</v>
      </c>
      <c r="CS248">
        <v>0.32395600000000002</v>
      </c>
      <c r="CT248">
        <v>0.66077200000000003</v>
      </c>
      <c r="CU248">
        <v>0.60241500000000003</v>
      </c>
      <c r="CV248">
        <v>0.368141</v>
      </c>
      <c r="CW248">
        <v>0.34424199999999999</v>
      </c>
      <c r="CX248">
        <v>0.53175899999999998</v>
      </c>
      <c r="CY248">
        <v>0.43381399999999998</v>
      </c>
      <c r="CZ248">
        <v>0.46436699999999997</v>
      </c>
      <c r="DA248">
        <v>0.40966000000000002</v>
      </c>
      <c r="DB248">
        <v>0.70850100000000005</v>
      </c>
      <c r="DC248">
        <v>0.46527499999999999</v>
      </c>
      <c r="DD248">
        <v>0.35669699999999999</v>
      </c>
      <c r="DE248">
        <v>0.46415099999999998</v>
      </c>
      <c r="DF248">
        <v>0.63295400000000002</v>
      </c>
      <c r="DG248">
        <v>0.48537400000000003</v>
      </c>
      <c r="DH248">
        <v>0.59692400000000001</v>
      </c>
      <c r="DI248">
        <v>0.50068599999999996</v>
      </c>
      <c r="DJ248">
        <v>0.53340299999999996</v>
      </c>
      <c r="DK248">
        <v>0.46505600000000002</v>
      </c>
      <c r="DL248">
        <v>0.676871</v>
      </c>
      <c r="DM248">
        <v>0.39552500000000002</v>
      </c>
      <c r="DN248">
        <v>0.49082500000000001</v>
      </c>
      <c r="DO248">
        <v>0.27077400000000001</v>
      </c>
      <c r="DP248">
        <v>0.67496199999999995</v>
      </c>
      <c r="DQ248">
        <v>0.70287200000000005</v>
      </c>
      <c r="DR248">
        <v>0.53931200000000001</v>
      </c>
      <c r="DS248">
        <v>0.43921399999999999</v>
      </c>
      <c r="DT248">
        <v>0.58743999999999996</v>
      </c>
      <c r="DU248">
        <v>0.54973099999999997</v>
      </c>
      <c r="DV248">
        <v>0.64050399999999996</v>
      </c>
      <c r="DW248">
        <v>0.55528699999999998</v>
      </c>
      <c r="DX248">
        <v>0.375199</v>
      </c>
      <c r="DY248">
        <v>0.61831400000000003</v>
      </c>
      <c r="DZ248">
        <v>0.57839300000000005</v>
      </c>
      <c r="EA248">
        <v>0.66256800000000005</v>
      </c>
      <c r="EB248">
        <v>0.579098</v>
      </c>
      <c r="EC248">
        <v>0.27107999999999999</v>
      </c>
      <c r="ED248">
        <v>0.38996799999999998</v>
      </c>
      <c r="EE248">
        <v>0.65042599999999995</v>
      </c>
      <c r="EF248">
        <v>0.49998900000000002</v>
      </c>
      <c r="EG248">
        <v>0.69441399999999998</v>
      </c>
      <c r="EH248">
        <v>0.50718099999999999</v>
      </c>
      <c r="EI248">
        <v>0.51613299999999995</v>
      </c>
      <c r="EJ248">
        <v>0.486875</v>
      </c>
      <c r="EK248">
        <v>0.43591299999999999</v>
      </c>
      <c r="EL248">
        <v>0.62858700000000001</v>
      </c>
      <c r="EM248">
        <v>0.55831600000000003</v>
      </c>
      <c r="EN248">
        <v>0.60211400000000004</v>
      </c>
      <c r="EO248">
        <v>0.673319</v>
      </c>
      <c r="EP248">
        <v>0.50076399999999999</v>
      </c>
      <c r="EQ248">
        <v>0.37989800000000001</v>
      </c>
      <c r="ER248">
        <v>0.30391800000000002</v>
      </c>
      <c r="ES248">
        <v>0.68905499999999997</v>
      </c>
      <c r="ET248">
        <v>0.58501800000000004</v>
      </c>
      <c r="EU248">
        <v>0.52800000000000002</v>
      </c>
      <c r="EV248">
        <v>0.55564499999999994</v>
      </c>
      <c r="EW248">
        <v>0.60769499999999999</v>
      </c>
      <c r="EX248">
        <v>0.61926000000000003</v>
      </c>
      <c r="EY248">
        <v>0.65243799999999996</v>
      </c>
      <c r="EZ248">
        <v>0.54401500000000003</v>
      </c>
      <c r="FA248">
        <v>0.59888399999999997</v>
      </c>
      <c r="FB248">
        <v>0.64549000000000001</v>
      </c>
      <c r="FC248">
        <v>0.37169000000000002</v>
      </c>
      <c r="FD248">
        <v>0.74183200000000005</v>
      </c>
      <c r="FE248">
        <v>0.51757200000000003</v>
      </c>
      <c r="FF248">
        <v>0.37792300000000001</v>
      </c>
      <c r="FG248">
        <v>0.58402500000000002</v>
      </c>
      <c r="FH248">
        <v>0.46978799999999998</v>
      </c>
      <c r="FI248">
        <v>0.63299700000000003</v>
      </c>
      <c r="FJ248">
        <v>0.48642600000000003</v>
      </c>
      <c r="FK248">
        <v>0.66429199999999999</v>
      </c>
      <c r="FL248">
        <v>0.54704399999999997</v>
      </c>
      <c r="FM248">
        <v>0.22640299999999999</v>
      </c>
      <c r="FN248">
        <v>0.66630999999999996</v>
      </c>
      <c r="FO248">
        <v>0.59076700000000004</v>
      </c>
      <c r="FP248">
        <v>0.70787900000000004</v>
      </c>
      <c r="FQ248">
        <v>0.53376500000000004</v>
      </c>
      <c r="FR248">
        <v>0.63661800000000002</v>
      </c>
      <c r="FS248">
        <v>0.27954699999999999</v>
      </c>
      <c r="FT248">
        <v>0.485925</v>
      </c>
      <c r="FU248">
        <v>0.58468399999999998</v>
      </c>
      <c r="FV248">
        <v>0.56574000000000002</v>
      </c>
      <c r="FW248">
        <v>0.63431300000000002</v>
      </c>
      <c r="FX248">
        <v>0.39316400000000001</v>
      </c>
      <c r="FY248">
        <v>0.53828100000000001</v>
      </c>
      <c r="FZ248">
        <v>0.53578800000000004</v>
      </c>
      <c r="GA248">
        <v>0.70034600000000002</v>
      </c>
      <c r="GB248">
        <v>0.42428900000000003</v>
      </c>
      <c r="GC248">
        <v>0.53163899999999997</v>
      </c>
      <c r="GD248">
        <v>0.65249999999999997</v>
      </c>
      <c r="GE248">
        <v>0.57999199999999995</v>
      </c>
      <c r="GF248">
        <v>0.68335100000000004</v>
      </c>
      <c r="GG248">
        <v>0.630965</v>
      </c>
      <c r="GH248">
        <v>0.40555000000000002</v>
      </c>
      <c r="GI248">
        <v>0.53249599999999997</v>
      </c>
      <c r="GJ248">
        <v>0.39584999999999998</v>
      </c>
      <c r="GK248">
        <v>0.67742599999999997</v>
      </c>
      <c r="GL248">
        <v>0.62142299999999995</v>
      </c>
      <c r="GM248">
        <v>0.49447999999999998</v>
      </c>
      <c r="GN248">
        <v>0.69121200000000005</v>
      </c>
      <c r="GO248">
        <v>0.452656</v>
      </c>
      <c r="GP248">
        <v>0.66165099999999999</v>
      </c>
      <c r="GQ248">
        <v>0.523231</v>
      </c>
      <c r="GR248">
        <v>0.54666099999999995</v>
      </c>
      <c r="GS248">
        <v>0.46620600000000001</v>
      </c>
      <c r="GT248">
        <v>0.50864299999999996</v>
      </c>
      <c r="GU248">
        <v>0.26485399999999998</v>
      </c>
      <c r="GV248">
        <v>0.35502099999999998</v>
      </c>
      <c r="GW248">
        <v>0.351105</v>
      </c>
      <c r="GX248">
        <v>0.36268499999999998</v>
      </c>
      <c r="GY248">
        <v>0.44580199999999998</v>
      </c>
      <c r="GZ248">
        <v>0.58434699999999995</v>
      </c>
      <c r="HA248">
        <v>0.54685700000000004</v>
      </c>
      <c r="HB248">
        <v>0.50023899999999999</v>
      </c>
      <c r="HC248">
        <v>0.498282</v>
      </c>
      <c r="HD248">
        <v>0.30906600000000001</v>
      </c>
      <c r="HE248">
        <v>0.44001400000000002</v>
      </c>
      <c r="HF248">
        <v>0.64719199999999999</v>
      </c>
      <c r="HG248">
        <v>0.53166599999999997</v>
      </c>
      <c r="HH248">
        <v>0.491757</v>
      </c>
      <c r="HI248">
        <v>0.74411899999999997</v>
      </c>
      <c r="HJ248">
        <v>0.44357400000000002</v>
      </c>
      <c r="HK248">
        <v>0.34530100000000002</v>
      </c>
      <c r="HL248">
        <v>0.48099199999999998</v>
      </c>
      <c r="HM248">
        <v>0.59387299999999998</v>
      </c>
      <c r="HN248">
        <v>0.65761899999999995</v>
      </c>
      <c r="HO248">
        <v>0.58101000000000003</v>
      </c>
      <c r="HP248">
        <v>0.36082799999999998</v>
      </c>
      <c r="HQ248">
        <v>0.40155299999999999</v>
      </c>
      <c r="HR248">
        <v>0.52965799999999996</v>
      </c>
      <c r="HS248">
        <v>0.44353199999999998</v>
      </c>
      <c r="HT248">
        <v>0.438245</v>
      </c>
      <c r="HU248">
        <v>0.425263</v>
      </c>
    </row>
    <row r="249" spans="1:229" x14ac:dyDescent="0.25">
      <c r="A249">
        <v>-5.8500000000000002E-4</v>
      </c>
      <c r="C249">
        <v>4.3137000000000002E-2</v>
      </c>
      <c r="E249">
        <v>0.57520899999999997</v>
      </c>
      <c r="F249">
        <v>0.29892000000000002</v>
      </c>
      <c r="G249">
        <v>0.56979000000000002</v>
      </c>
      <c r="H249">
        <v>1</v>
      </c>
      <c r="I249">
        <v>0.52201699999999995</v>
      </c>
      <c r="J249">
        <v>0.52399499999999999</v>
      </c>
      <c r="K249">
        <v>0.52938700000000005</v>
      </c>
      <c r="L249">
        <v>0.55973700000000004</v>
      </c>
      <c r="M249">
        <v>0.24926699999999999</v>
      </c>
      <c r="N249">
        <v>0.53160700000000005</v>
      </c>
      <c r="O249">
        <v>0.47573300000000002</v>
      </c>
      <c r="P249">
        <v>0.454592</v>
      </c>
      <c r="Q249">
        <v>0.53998500000000005</v>
      </c>
      <c r="R249">
        <v>0.585781</v>
      </c>
      <c r="S249">
        <v>0.55455500000000002</v>
      </c>
      <c r="T249">
        <v>0.56256300000000004</v>
      </c>
      <c r="U249">
        <v>0.61332699999999996</v>
      </c>
      <c r="V249">
        <v>0.48386200000000001</v>
      </c>
      <c r="W249">
        <v>0.46472599999999997</v>
      </c>
      <c r="X249">
        <v>0.50285899999999994</v>
      </c>
      <c r="Y249">
        <v>0.53082300000000004</v>
      </c>
      <c r="Z249">
        <v>0.60869399999999996</v>
      </c>
      <c r="AA249">
        <v>0.51876599999999995</v>
      </c>
      <c r="AB249">
        <v>0.46515800000000002</v>
      </c>
      <c r="AC249">
        <v>0.57740499999999995</v>
      </c>
      <c r="AD249">
        <v>0.43623299999999998</v>
      </c>
      <c r="AE249">
        <v>0.62358800000000003</v>
      </c>
      <c r="AF249">
        <v>0.50205100000000003</v>
      </c>
      <c r="AG249">
        <v>0.57525099999999996</v>
      </c>
      <c r="AH249">
        <v>0.55715599999999998</v>
      </c>
      <c r="AI249">
        <v>0.52644100000000005</v>
      </c>
      <c r="AJ249">
        <v>0.53947900000000004</v>
      </c>
      <c r="AK249">
        <v>0.54347000000000001</v>
      </c>
      <c r="AL249">
        <v>0.40295700000000001</v>
      </c>
      <c r="AM249">
        <v>0.482823</v>
      </c>
      <c r="AN249">
        <v>0.32623999999999997</v>
      </c>
      <c r="AO249">
        <v>0.31616300000000003</v>
      </c>
      <c r="AP249">
        <v>0.46736800000000001</v>
      </c>
      <c r="AQ249">
        <v>0.46832499999999999</v>
      </c>
      <c r="AR249">
        <v>0.19456599999999999</v>
      </c>
      <c r="AS249">
        <v>0.51720200000000005</v>
      </c>
      <c r="AT249">
        <v>0.45505099999999998</v>
      </c>
      <c r="AU249">
        <v>0.201818</v>
      </c>
      <c r="AV249">
        <v>0.52866599999999997</v>
      </c>
      <c r="AW249">
        <v>0.54618999999999995</v>
      </c>
      <c r="AX249">
        <v>0.47660799999999998</v>
      </c>
      <c r="AY249">
        <v>0.48188300000000001</v>
      </c>
      <c r="AZ249">
        <v>0.43521900000000002</v>
      </c>
      <c r="BA249">
        <v>0.43576700000000002</v>
      </c>
      <c r="BB249">
        <v>0.42960199999999998</v>
      </c>
      <c r="BC249">
        <v>0.40201500000000001</v>
      </c>
      <c r="BD249">
        <v>0.54679800000000001</v>
      </c>
      <c r="BE249">
        <v>0.42684699999999998</v>
      </c>
      <c r="BF249">
        <v>0.608182</v>
      </c>
      <c r="BG249">
        <v>0.51080400000000004</v>
      </c>
      <c r="BH249">
        <v>0.49010599999999999</v>
      </c>
      <c r="BI249">
        <v>0.44668099999999999</v>
      </c>
      <c r="BJ249">
        <v>0.46145000000000003</v>
      </c>
      <c r="BK249">
        <v>0.57530700000000001</v>
      </c>
      <c r="BL249">
        <v>0.35227700000000001</v>
      </c>
      <c r="BM249">
        <v>0.37590200000000001</v>
      </c>
      <c r="BN249">
        <v>0.244394</v>
      </c>
      <c r="BO249">
        <v>0.44679999999999997</v>
      </c>
      <c r="BP249">
        <v>0.55833900000000003</v>
      </c>
      <c r="BQ249">
        <v>0.43913999999999997</v>
      </c>
      <c r="BR249">
        <v>0.52354400000000001</v>
      </c>
      <c r="BS249">
        <v>0.42690299999999998</v>
      </c>
      <c r="BT249">
        <v>0.47654999999999997</v>
      </c>
      <c r="BU249">
        <v>0.56614600000000004</v>
      </c>
      <c r="BV249">
        <v>0.53383800000000003</v>
      </c>
      <c r="BW249">
        <v>0.44187599999999999</v>
      </c>
      <c r="BX249">
        <v>0.49093700000000001</v>
      </c>
      <c r="BY249">
        <v>0.39757799999999999</v>
      </c>
      <c r="BZ249">
        <v>0.53162100000000001</v>
      </c>
      <c r="CA249">
        <v>0.487622</v>
      </c>
      <c r="CB249">
        <v>0.45399600000000001</v>
      </c>
      <c r="CC249">
        <v>0.40878399999999998</v>
      </c>
      <c r="CD249">
        <v>0.47301399999999999</v>
      </c>
      <c r="CE249">
        <v>0.35082999999999998</v>
      </c>
      <c r="CF249">
        <v>0.47055900000000001</v>
      </c>
      <c r="CG249">
        <v>0.39690399999999998</v>
      </c>
      <c r="CH249">
        <v>0.432363</v>
      </c>
      <c r="CI249">
        <v>0.57291400000000003</v>
      </c>
      <c r="CJ249">
        <v>0.33750999999999998</v>
      </c>
      <c r="CK249">
        <v>0.21133199999999999</v>
      </c>
      <c r="CL249">
        <v>0.56244000000000005</v>
      </c>
      <c r="CM249">
        <v>0.39005499999999999</v>
      </c>
      <c r="CN249">
        <v>0.39101000000000002</v>
      </c>
      <c r="CO249">
        <v>0.42357099999999998</v>
      </c>
      <c r="CP249">
        <v>0.51913399999999998</v>
      </c>
      <c r="CQ249">
        <v>0.38344499999999998</v>
      </c>
      <c r="CR249">
        <v>0.40262900000000001</v>
      </c>
      <c r="CS249">
        <v>0.29035699999999998</v>
      </c>
      <c r="CT249">
        <v>0.59502699999999997</v>
      </c>
      <c r="CU249">
        <v>0.500749</v>
      </c>
      <c r="CV249">
        <v>0.358539</v>
      </c>
      <c r="CW249">
        <v>0.41199400000000003</v>
      </c>
      <c r="CX249">
        <v>0.39263100000000001</v>
      </c>
      <c r="CY249">
        <v>0.43958199999999997</v>
      </c>
      <c r="CZ249">
        <v>0.468142</v>
      </c>
      <c r="DA249">
        <v>0.33796599999999999</v>
      </c>
      <c r="DB249">
        <v>0.58821000000000001</v>
      </c>
      <c r="DC249">
        <v>0.433589</v>
      </c>
      <c r="DD249">
        <v>0.24738099999999999</v>
      </c>
      <c r="DE249">
        <v>0.39523399999999997</v>
      </c>
      <c r="DF249">
        <v>0.57040800000000003</v>
      </c>
      <c r="DG249">
        <v>0.44587700000000002</v>
      </c>
      <c r="DH249">
        <v>0.47320000000000001</v>
      </c>
      <c r="DI249">
        <v>0.49132500000000001</v>
      </c>
      <c r="DJ249">
        <v>0.44540999999999997</v>
      </c>
      <c r="DK249">
        <v>0.44841599999999998</v>
      </c>
      <c r="DL249">
        <v>0.52575499999999997</v>
      </c>
      <c r="DM249">
        <v>0.39314900000000003</v>
      </c>
      <c r="DN249">
        <v>0.47325600000000001</v>
      </c>
      <c r="DO249">
        <v>0.23208100000000001</v>
      </c>
      <c r="DP249">
        <v>0.57472100000000004</v>
      </c>
      <c r="DQ249">
        <v>0.57693899999999998</v>
      </c>
      <c r="DR249">
        <v>0.457563</v>
      </c>
      <c r="DS249">
        <v>0.407497</v>
      </c>
      <c r="DT249">
        <v>0.53613100000000002</v>
      </c>
      <c r="DU249">
        <v>0.45904699999999998</v>
      </c>
      <c r="DV249">
        <v>0.54100400000000004</v>
      </c>
      <c r="DW249">
        <v>0.44615100000000002</v>
      </c>
      <c r="DX249">
        <v>0.38616800000000001</v>
      </c>
      <c r="DY249">
        <v>0.49081000000000002</v>
      </c>
      <c r="DZ249">
        <v>0.51920699999999997</v>
      </c>
      <c r="EA249">
        <v>0.53733399999999998</v>
      </c>
      <c r="EB249">
        <v>0.49950899999999998</v>
      </c>
      <c r="EC249">
        <v>0.29516900000000001</v>
      </c>
      <c r="ED249">
        <v>0.334401</v>
      </c>
      <c r="EE249">
        <v>0.54006600000000005</v>
      </c>
      <c r="EF249">
        <v>0.46463199999999999</v>
      </c>
      <c r="EG249">
        <v>0.56300499999999998</v>
      </c>
      <c r="EH249">
        <v>0.43543799999999999</v>
      </c>
      <c r="EI249">
        <v>0.501973</v>
      </c>
      <c r="EJ249">
        <v>0.46921800000000002</v>
      </c>
      <c r="EK249">
        <v>0.34633799999999998</v>
      </c>
      <c r="EL249">
        <v>0.59272000000000002</v>
      </c>
      <c r="EM249">
        <v>0.46501500000000001</v>
      </c>
      <c r="EN249">
        <v>0.58465100000000003</v>
      </c>
      <c r="EO249">
        <v>0.50510100000000002</v>
      </c>
      <c r="EP249">
        <v>0.46584100000000001</v>
      </c>
      <c r="EQ249">
        <v>0.36346000000000001</v>
      </c>
      <c r="ER249">
        <v>0.31492100000000001</v>
      </c>
      <c r="ES249">
        <v>0.54264500000000004</v>
      </c>
      <c r="ET249">
        <v>0.565191</v>
      </c>
      <c r="EU249">
        <v>0.49827900000000003</v>
      </c>
      <c r="EV249">
        <v>0.46192299999999997</v>
      </c>
      <c r="EW249">
        <v>0.56548600000000004</v>
      </c>
      <c r="EX249">
        <v>0.49948300000000001</v>
      </c>
      <c r="EY249">
        <v>0.56061399999999995</v>
      </c>
      <c r="EZ249">
        <v>0.50102500000000005</v>
      </c>
      <c r="FA249">
        <v>0.54510599999999998</v>
      </c>
      <c r="FB249">
        <v>0.55558399999999997</v>
      </c>
      <c r="FC249">
        <v>0.32923000000000002</v>
      </c>
      <c r="FD249">
        <v>0.66964500000000005</v>
      </c>
      <c r="FE249">
        <v>0.45563199999999998</v>
      </c>
      <c r="FF249">
        <v>0.32966899999999999</v>
      </c>
      <c r="FG249">
        <v>0.53444400000000003</v>
      </c>
      <c r="FH249">
        <v>0.447579</v>
      </c>
      <c r="FI249">
        <v>0.489871</v>
      </c>
      <c r="FJ249">
        <v>0.40243899999999999</v>
      </c>
      <c r="FK249">
        <v>0.525447</v>
      </c>
      <c r="FL249">
        <v>0.50632699999999997</v>
      </c>
      <c r="FM249">
        <v>0.208401</v>
      </c>
      <c r="FN249">
        <v>0.54658300000000004</v>
      </c>
      <c r="FO249">
        <v>0.42399399999999998</v>
      </c>
      <c r="FP249">
        <v>0.58810099999999998</v>
      </c>
      <c r="FQ249">
        <v>0.42582399999999998</v>
      </c>
      <c r="FR249">
        <v>0.51153899999999997</v>
      </c>
      <c r="FS249">
        <v>0.35213</v>
      </c>
      <c r="FT249">
        <v>0.444689</v>
      </c>
      <c r="FU249">
        <v>0.47471200000000002</v>
      </c>
      <c r="FV249">
        <v>0.49109900000000001</v>
      </c>
      <c r="FW249">
        <v>0.54169</v>
      </c>
      <c r="FX249">
        <v>0.38642799999999999</v>
      </c>
      <c r="FY249">
        <v>0.47345199999999998</v>
      </c>
      <c r="FZ249">
        <v>0.49094199999999999</v>
      </c>
      <c r="GA249">
        <v>0.612344</v>
      </c>
      <c r="GB249">
        <v>0.35649500000000001</v>
      </c>
      <c r="GC249">
        <v>0.50844599999999995</v>
      </c>
      <c r="GD249">
        <v>0.52237699999999998</v>
      </c>
      <c r="GE249">
        <v>0.482464</v>
      </c>
      <c r="GF249">
        <v>0.54789600000000005</v>
      </c>
      <c r="GG249">
        <v>0.518988</v>
      </c>
      <c r="GH249">
        <v>0.43649500000000002</v>
      </c>
      <c r="GI249">
        <v>0.48047299999999998</v>
      </c>
      <c r="GJ249">
        <v>0.338563</v>
      </c>
      <c r="GK249">
        <v>0.57291800000000004</v>
      </c>
      <c r="GL249">
        <v>0.53481900000000004</v>
      </c>
      <c r="GM249">
        <v>0.45952500000000002</v>
      </c>
      <c r="GN249">
        <v>0.57334099999999999</v>
      </c>
      <c r="GO249">
        <v>0.43317699999999998</v>
      </c>
      <c r="GP249">
        <v>0.57631200000000005</v>
      </c>
      <c r="GQ249">
        <v>0.431643</v>
      </c>
      <c r="GR249">
        <v>0.459374</v>
      </c>
      <c r="GS249">
        <v>0.46138400000000002</v>
      </c>
      <c r="GT249">
        <v>0.47625099999999998</v>
      </c>
      <c r="GU249">
        <v>0.22681200000000001</v>
      </c>
      <c r="GV249">
        <v>0.31531799999999999</v>
      </c>
      <c r="GW249">
        <v>0.26610299999999998</v>
      </c>
      <c r="GX249">
        <v>0.38378099999999998</v>
      </c>
      <c r="GY249">
        <v>0.35319200000000001</v>
      </c>
      <c r="GZ249">
        <v>0.48929</v>
      </c>
      <c r="HA249">
        <v>0.54669100000000004</v>
      </c>
      <c r="HB249">
        <v>0.42108499999999999</v>
      </c>
      <c r="HC249">
        <v>0.442274</v>
      </c>
      <c r="HD249">
        <v>0.265511</v>
      </c>
      <c r="HE249">
        <v>0.42281600000000003</v>
      </c>
      <c r="HF249">
        <v>0.515046</v>
      </c>
      <c r="HG249">
        <v>0.464059</v>
      </c>
      <c r="HH249">
        <v>0.47456799999999999</v>
      </c>
      <c r="HI249">
        <v>0.60477700000000001</v>
      </c>
      <c r="HJ249">
        <v>0.35176099999999999</v>
      </c>
      <c r="HK249">
        <v>0.30945699999999998</v>
      </c>
      <c r="HL249">
        <v>0.40443099999999998</v>
      </c>
      <c r="HM249">
        <v>0.518231</v>
      </c>
      <c r="HN249">
        <v>0.53060700000000005</v>
      </c>
      <c r="HO249">
        <v>0.50849999999999995</v>
      </c>
      <c r="HP249">
        <v>0.34732200000000002</v>
      </c>
      <c r="HQ249">
        <v>0.37211300000000003</v>
      </c>
      <c r="HR249">
        <v>0.443274</v>
      </c>
      <c r="HS249">
        <v>0.34812399999999999</v>
      </c>
      <c r="HT249">
        <v>0.33693400000000001</v>
      </c>
      <c r="HU249">
        <v>0.34421200000000002</v>
      </c>
    </row>
    <row r="250" spans="1:229" x14ac:dyDescent="0.25">
      <c r="A250">
        <v>-7.6900000000000004E-4</v>
      </c>
      <c r="C250">
        <v>3.5887000000000002E-2</v>
      </c>
      <c r="E250">
        <v>0.52405199999999996</v>
      </c>
      <c r="F250">
        <v>0.37657299999999999</v>
      </c>
      <c r="G250">
        <v>0.56790099999999999</v>
      </c>
      <c r="H250">
        <v>0.52201699999999995</v>
      </c>
      <c r="I250">
        <v>1</v>
      </c>
      <c r="J250">
        <v>0.60143100000000005</v>
      </c>
      <c r="K250">
        <v>0.54505800000000004</v>
      </c>
      <c r="L250">
        <v>0.57481800000000005</v>
      </c>
      <c r="M250">
        <v>0.360093</v>
      </c>
      <c r="N250">
        <v>0.61082800000000004</v>
      </c>
      <c r="O250">
        <v>0.51623600000000003</v>
      </c>
      <c r="P250">
        <v>0.49566199999999999</v>
      </c>
      <c r="Q250">
        <v>0.58173399999999997</v>
      </c>
      <c r="R250">
        <v>0.64644900000000005</v>
      </c>
      <c r="S250">
        <v>0.49914900000000001</v>
      </c>
      <c r="T250">
        <v>0.42285400000000001</v>
      </c>
      <c r="U250">
        <v>0.48921900000000001</v>
      </c>
      <c r="V250">
        <v>0.387127</v>
      </c>
      <c r="W250">
        <v>0.56344099999999997</v>
      </c>
      <c r="X250">
        <v>0.49863000000000002</v>
      </c>
      <c r="Y250">
        <v>0.47499599999999997</v>
      </c>
      <c r="Z250">
        <v>0.57370100000000002</v>
      </c>
      <c r="AA250">
        <v>0.44694400000000001</v>
      </c>
      <c r="AB250">
        <v>0.45534000000000002</v>
      </c>
      <c r="AC250">
        <v>0.518262</v>
      </c>
      <c r="AD250">
        <v>0.34348099999999998</v>
      </c>
      <c r="AE250">
        <v>0.60896899999999998</v>
      </c>
      <c r="AF250">
        <v>0.45600000000000002</v>
      </c>
      <c r="AG250">
        <v>0.60606400000000005</v>
      </c>
      <c r="AH250">
        <v>0.60599400000000003</v>
      </c>
      <c r="AI250">
        <v>0.51622000000000001</v>
      </c>
      <c r="AJ250">
        <v>0.62487300000000001</v>
      </c>
      <c r="AK250">
        <v>0.54762699999999997</v>
      </c>
      <c r="AL250">
        <v>0.48850700000000002</v>
      </c>
      <c r="AM250">
        <v>0.566967</v>
      </c>
      <c r="AN250">
        <v>0.42361300000000002</v>
      </c>
      <c r="AO250">
        <v>0.34530499999999997</v>
      </c>
      <c r="AP250">
        <v>0.386069</v>
      </c>
      <c r="AQ250">
        <v>0.39799000000000001</v>
      </c>
      <c r="AR250">
        <v>0.339895</v>
      </c>
      <c r="AS250">
        <v>0.48169099999999998</v>
      </c>
      <c r="AT250">
        <v>0.479966</v>
      </c>
      <c r="AU250">
        <v>0.34784599999999999</v>
      </c>
      <c r="AV250">
        <v>0.52351400000000003</v>
      </c>
      <c r="AW250">
        <v>0.52705000000000002</v>
      </c>
      <c r="AX250">
        <v>0.45877200000000001</v>
      </c>
      <c r="AY250">
        <v>0.56030999999999997</v>
      </c>
      <c r="AZ250">
        <v>0.449984</v>
      </c>
      <c r="BA250">
        <v>0.43602999999999997</v>
      </c>
      <c r="BB250">
        <v>0.352655</v>
      </c>
      <c r="BC250">
        <v>0.35150100000000001</v>
      </c>
      <c r="BD250">
        <v>0.61582199999999998</v>
      </c>
      <c r="BE250">
        <v>0.51056199999999996</v>
      </c>
      <c r="BF250">
        <v>0.58177500000000004</v>
      </c>
      <c r="BG250">
        <v>0.47403000000000001</v>
      </c>
      <c r="BH250">
        <v>0.46241500000000002</v>
      </c>
      <c r="BI250">
        <v>0.454351</v>
      </c>
      <c r="BJ250">
        <v>0.43351800000000001</v>
      </c>
      <c r="BK250">
        <v>0.53635900000000003</v>
      </c>
      <c r="BL250">
        <v>0.4294</v>
      </c>
      <c r="BM250">
        <v>0.44426100000000002</v>
      </c>
      <c r="BN250">
        <v>0.225052</v>
      </c>
      <c r="BO250">
        <v>0.481487</v>
      </c>
      <c r="BP250">
        <v>0.51280599999999998</v>
      </c>
      <c r="BQ250">
        <v>0.53632199999999997</v>
      </c>
      <c r="BR250">
        <v>0.51472700000000005</v>
      </c>
      <c r="BS250">
        <v>0.43127700000000002</v>
      </c>
      <c r="BT250">
        <v>0.48315999999999998</v>
      </c>
      <c r="BU250">
        <v>0.54357100000000003</v>
      </c>
      <c r="BV250">
        <v>0.58059099999999997</v>
      </c>
      <c r="BW250">
        <v>0.534022</v>
      </c>
      <c r="BX250">
        <v>0.41016399999999997</v>
      </c>
      <c r="BY250">
        <v>0.42326900000000001</v>
      </c>
      <c r="BZ250">
        <v>0.50750600000000001</v>
      </c>
      <c r="CA250">
        <v>0.53855399999999998</v>
      </c>
      <c r="CB250">
        <v>0.42826199999999998</v>
      </c>
      <c r="CC250">
        <v>0.39123599999999997</v>
      </c>
      <c r="CD250">
        <v>0.43535699999999999</v>
      </c>
      <c r="CE250">
        <v>0.37858199999999997</v>
      </c>
      <c r="CF250">
        <v>0.40160899999999999</v>
      </c>
      <c r="CG250">
        <v>0.432977</v>
      </c>
      <c r="CH250">
        <v>0.40977599999999997</v>
      </c>
      <c r="CI250">
        <v>0.61304400000000003</v>
      </c>
      <c r="CJ250">
        <v>0.460011</v>
      </c>
      <c r="CK250">
        <v>0.32083499999999998</v>
      </c>
      <c r="CL250">
        <v>0.565496</v>
      </c>
      <c r="CM250">
        <v>0.44994899999999999</v>
      </c>
      <c r="CN250">
        <v>0.48027700000000001</v>
      </c>
      <c r="CO250">
        <v>0.48645699999999997</v>
      </c>
      <c r="CP250">
        <v>0.464225</v>
      </c>
      <c r="CQ250">
        <v>0.44323200000000001</v>
      </c>
      <c r="CR250">
        <v>0.45172000000000001</v>
      </c>
      <c r="CS250">
        <v>0.373643</v>
      </c>
      <c r="CT250">
        <v>0.57074499999999995</v>
      </c>
      <c r="CU250">
        <v>0.49082300000000001</v>
      </c>
      <c r="CV250">
        <v>0.35032200000000002</v>
      </c>
      <c r="CW250">
        <v>0.39744200000000002</v>
      </c>
      <c r="CX250">
        <v>0.36506899999999998</v>
      </c>
      <c r="CY250">
        <v>0.53223100000000001</v>
      </c>
      <c r="CZ250">
        <v>0.539632</v>
      </c>
      <c r="DA250">
        <v>0.364929</v>
      </c>
      <c r="DB250">
        <v>0.57120499999999996</v>
      </c>
      <c r="DC250">
        <v>0.341698</v>
      </c>
      <c r="DD250">
        <v>0.34562199999999998</v>
      </c>
      <c r="DE250">
        <v>0.37709500000000001</v>
      </c>
      <c r="DF250">
        <v>0.63655600000000001</v>
      </c>
      <c r="DG250">
        <v>0.48095900000000003</v>
      </c>
      <c r="DH250">
        <v>0.58733400000000002</v>
      </c>
      <c r="DI250">
        <v>0.39893499999999998</v>
      </c>
      <c r="DJ250">
        <v>0.52177799999999996</v>
      </c>
      <c r="DK250">
        <v>0.477408</v>
      </c>
      <c r="DL250">
        <v>0.539906</v>
      </c>
      <c r="DM250">
        <v>0.42055999999999999</v>
      </c>
      <c r="DN250">
        <v>0.43123899999999998</v>
      </c>
      <c r="DO250">
        <v>0.315913</v>
      </c>
      <c r="DP250">
        <v>0.58755900000000005</v>
      </c>
      <c r="DQ250">
        <v>0.56778799999999996</v>
      </c>
      <c r="DR250">
        <v>0.347742</v>
      </c>
      <c r="DS250">
        <v>0.42741000000000001</v>
      </c>
      <c r="DT250">
        <v>0.47731800000000002</v>
      </c>
      <c r="DU250">
        <v>0.51522400000000002</v>
      </c>
      <c r="DV250">
        <v>0.46634300000000001</v>
      </c>
      <c r="DW250">
        <v>0.428481</v>
      </c>
      <c r="DX250">
        <v>0.32456600000000002</v>
      </c>
      <c r="DY250">
        <v>0.52210900000000005</v>
      </c>
      <c r="DZ250">
        <v>0.46226699999999998</v>
      </c>
      <c r="EA250">
        <v>0.59943100000000005</v>
      </c>
      <c r="EB250">
        <v>0.51899600000000001</v>
      </c>
      <c r="EC250">
        <v>0.31312200000000001</v>
      </c>
      <c r="ED250">
        <v>0.34108500000000003</v>
      </c>
      <c r="EE250">
        <v>0.57480299999999995</v>
      </c>
      <c r="EF250">
        <v>0.46763199999999999</v>
      </c>
      <c r="EG250">
        <v>0.65530100000000002</v>
      </c>
      <c r="EH250">
        <v>0.44079200000000002</v>
      </c>
      <c r="EI250">
        <v>0.51811099999999999</v>
      </c>
      <c r="EJ250">
        <v>0.44356899999999999</v>
      </c>
      <c r="EK250">
        <v>0.38416899999999998</v>
      </c>
      <c r="EL250">
        <v>0.47453899999999999</v>
      </c>
      <c r="EM250">
        <v>0.51350200000000001</v>
      </c>
      <c r="EN250">
        <v>0.476329</v>
      </c>
      <c r="EO250">
        <v>0.55909799999999998</v>
      </c>
      <c r="EP250">
        <v>0.493643</v>
      </c>
      <c r="EQ250">
        <v>0.34245199999999998</v>
      </c>
      <c r="ER250">
        <v>0.25538300000000003</v>
      </c>
      <c r="ES250">
        <v>0.54197499999999998</v>
      </c>
      <c r="ET250">
        <v>0.56094599999999994</v>
      </c>
      <c r="EU250">
        <v>0.53056800000000004</v>
      </c>
      <c r="EV250">
        <v>0.48477399999999998</v>
      </c>
      <c r="EW250">
        <v>0.50891699999999995</v>
      </c>
      <c r="EX250">
        <v>0.46219100000000002</v>
      </c>
      <c r="EY250">
        <v>0.52967200000000003</v>
      </c>
      <c r="EZ250">
        <v>0.47100999999999998</v>
      </c>
      <c r="FA250">
        <v>0.55221200000000004</v>
      </c>
      <c r="FB250">
        <v>0.56042000000000003</v>
      </c>
      <c r="FC250">
        <v>0.33739200000000003</v>
      </c>
      <c r="FD250">
        <v>0.591449</v>
      </c>
      <c r="FE250">
        <v>0.39840900000000001</v>
      </c>
      <c r="FF250">
        <v>0.35959799999999997</v>
      </c>
      <c r="FG250">
        <v>0.46920499999999998</v>
      </c>
      <c r="FH250">
        <v>0.29411999999999999</v>
      </c>
      <c r="FI250">
        <v>0.51493199999999995</v>
      </c>
      <c r="FJ250">
        <v>0.37398799999999999</v>
      </c>
      <c r="FK250">
        <v>0.546651</v>
      </c>
      <c r="FL250">
        <v>0.44668000000000002</v>
      </c>
      <c r="FM250">
        <v>0.296875</v>
      </c>
      <c r="FN250">
        <v>0.52632900000000005</v>
      </c>
      <c r="FO250">
        <v>0.48766199999999998</v>
      </c>
      <c r="FP250">
        <v>0.59517500000000001</v>
      </c>
      <c r="FQ250">
        <v>0.47278599999999998</v>
      </c>
      <c r="FR250">
        <v>0.60848400000000002</v>
      </c>
      <c r="FS250">
        <v>0.30091899999999999</v>
      </c>
      <c r="FT250">
        <v>0.435251</v>
      </c>
      <c r="FU250">
        <v>0.42932700000000001</v>
      </c>
      <c r="FV250">
        <v>0.41945900000000003</v>
      </c>
      <c r="FW250">
        <v>0.68067100000000003</v>
      </c>
      <c r="FX250">
        <v>0.42191400000000001</v>
      </c>
      <c r="FY250">
        <v>0.49486000000000002</v>
      </c>
      <c r="FZ250">
        <v>0.41131899999999999</v>
      </c>
      <c r="GA250">
        <v>0.57554300000000003</v>
      </c>
      <c r="GB250">
        <v>0.442025</v>
      </c>
      <c r="GC250">
        <v>0.43548199999999998</v>
      </c>
      <c r="GD250">
        <v>0.48584699999999997</v>
      </c>
      <c r="GE250">
        <v>0.41949799999999998</v>
      </c>
      <c r="GF250">
        <v>0.54525100000000004</v>
      </c>
      <c r="GG250">
        <v>0.56998800000000005</v>
      </c>
      <c r="GH250">
        <v>0.32196599999999997</v>
      </c>
      <c r="GI250">
        <v>0.45121499999999998</v>
      </c>
      <c r="GJ250">
        <v>0.42896899999999999</v>
      </c>
      <c r="GK250">
        <v>0.55022700000000002</v>
      </c>
      <c r="GL250">
        <v>0.60938099999999995</v>
      </c>
      <c r="GM250">
        <v>0.47558299999999998</v>
      </c>
      <c r="GN250">
        <v>0.64248899999999998</v>
      </c>
      <c r="GO250">
        <v>0.339646</v>
      </c>
      <c r="GP250">
        <v>0.59283699999999995</v>
      </c>
      <c r="GQ250">
        <v>0.36707899999999999</v>
      </c>
      <c r="GR250">
        <v>0.53285300000000002</v>
      </c>
      <c r="GS250">
        <v>0.50896600000000003</v>
      </c>
      <c r="GT250">
        <v>0.49241400000000002</v>
      </c>
      <c r="GU250">
        <v>0.30960900000000002</v>
      </c>
      <c r="GV250">
        <v>0.41053899999999999</v>
      </c>
      <c r="GW250">
        <v>0.39309300000000003</v>
      </c>
      <c r="GX250">
        <v>0.34367700000000001</v>
      </c>
      <c r="GY250">
        <v>0.41359899999999999</v>
      </c>
      <c r="GZ250">
        <v>0.55320199999999997</v>
      </c>
      <c r="HA250">
        <v>0.57883200000000001</v>
      </c>
      <c r="HB250">
        <v>0.44116100000000003</v>
      </c>
      <c r="HC250">
        <v>0.44804699999999997</v>
      </c>
      <c r="HD250">
        <v>0.33077899999999999</v>
      </c>
      <c r="HE250">
        <v>0.386571</v>
      </c>
      <c r="HF250">
        <v>0.59030000000000005</v>
      </c>
      <c r="HG250">
        <v>0.48334899999999997</v>
      </c>
      <c r="HH250">
        <v>0.45072499999999999</v>
      </c>
      <c r="HI250">
        <v>0.62900500000000004</v>
      </c>
      <c r="HJ250">
        <v>0.36758600000000002</v>
      </c>
      <c r="HK250">
        <v>0.37508200000000003</v>
      </c>
      <c r="HL250">
        <v>0.39750799999999997</v>
      </c>
      <c r="HM250">
        <v>0.46377000000000002</v>
      </c>
      <c r="HN250">
        <v>0.598109</v>
      </c>
      <c r="HO250">
        <v>0.51705599999999996</v>
      </c>
      <c r="HP250">
        <v>0.420902</v>
      </c>
      <c r="HQ250">
        <v>0.34507700000000002</v>
      </c>
      <c r="HR250">
        <v>0.54075200000000001</v>
      </c>
      <c r="HS250">
        <v>0.36182500000000001</v>
      </c>
      <c r="HT250">
        <v>0.37239100000000003</v>
      </c>
      <c r="HU250">
        <v>0.30426500000000001</v>
      </c>
    </row>
    <row r="251" spans="1:229" x14ac:dyDescent="0.25">
      <c r="A251">
        <v>-3.124E-3</v>
      </c>
      <c r="C251">
        <v>4.5159999999999999E-2</v>
      </c>
      <c r="E251">
        <v>0.51894099999999999</v>
      </c>
      <c r="F251">
        <v>0.33637400000000001</v>
      </c>
      <c r="G251">
        <v>0.66161800000000004</v>
      </c>
      <c r="H251">
        <v>0.52399499999999999</v>
      </c>
      <c r="I251">
        <v>0.60143100000000005</v>
      </c>
      <c r="J251">
        <v>1</v>
      </c>
      <c r="K251">
        <v>0.65472900000000001</v>
      </c>
      <c r="L251">
        <v>0.59174400000000005</v>
      </c>
      <c r="M251">
        <v>0.300147</v>
      </c>
      <c r="N251">
        <v>0.67280300000000004</v>
      </c>
      <c r="O251">
        <v>0.60435499999999998</v>
      </c>
      <c r="P251">
        <v>0.58139799999999997</v>
      </c>
      <c r="Q251">
        <v>0.67648799999999998</v>
      </c>
      <c r="R251">
        <v>0.76631499999999997</v>
      </c>
      <c r="S251">
        <v>0.57355999999999996</v>
      </c>
      <c r="T251">
        <v>0.45002700000000001</v>
      </c>
      <c r="U251">
        <v>0.50726800000000005</v>
      </c>
      <c r="V251">
        <v>0.40843699999999999</v>
      </c>
      <c r="W251">
        <v>0.45402599999999999</v>
      </c>
      <c r="X251">
        <v>0.49691400000000002</v>
      </c>
      <c r="Y251">
        <v>0.54414200000000001</v>
      </c>
      <c r="Z251">
        <v>0.53686500000000004</v>
      </c>
      <c r="AA251">
        <v>0.50827299999999997</v>
      </c>
      <c r="AB251">
        <v>0.50618200000000002</v>
      </c>
      <c r="AC251">
        <v>0.66718999999999995</v>
      </c>
      <c r="AD251">
        <v>0.44425900000000001</v>
      </c>
      <c r="AE251">
        <v>0.72636800000000001</v>
      </c>
      <c r="AF251">
        <v>0.50307000000000002</v>
      </c>
      <c r="AG251">
        <v>0.57124299999999995</v>
      </c>
      <c r="AH251">
        <v>0.53588199999999997</v>
      </c>
      <c r="AI251">
        <v>0.57763200000000003</v>
      </c>
      <c r="AJ251">
        <v>0.70609</v>
      </c>
      <c r="AK251">
        <v>0.66565700000000005</v>
      </c>
      <c r="AL251">
        <v>0.42386699999999999</v>
      </c>
      <c r="AM251">
        <v>0.674481</v>
      </c>
      <c r="AN251">
        <v>0.43642500000000001</v>
      </c>
      <c r="AO251">
        <v>0.35000100000000001</v>
      </c>
      <c r="AP251">
        <v>0.40266800000000003</v>
      </c>
      <c r="AQ251">
        <v>0.42533100000000001</v>
      </c>
      <c r="AR251">
        <v>0.24140800000000001</v>
      </c>
      <c r="AS251">
        <v>0.48519699999999999</v>
      </c>
      <c r="AT251">
        <v>0.54688400000000004</v>
      </c>
      <c r="AU251">
        <v>0.29717500000000002</v>
      </c>
      <c r="AV251">
        <v>0.50421400000000005</v>
      </c>
      <c r="AW251">
        <v>0.59869899999999998</v>
      </c>
      <c r="AX251">
        <v>0.48302899999999999</v>
      </c>
      <c r="AY251">
        <v>0.729047</v>
      </c>
      <c r="AZ251">
        <v>0.45627000000000001</v>
      </c>
      <c r="BA251">
        <v>0.50006200000000001</v>
      </c>
      <c r="BB251">
        <v>0.42546200000000001</v>
      </c>
      <c r="BC251">
        <v>0.32344099999999998</v>
      </c>
      <c r="BD251">
        <v>0.71529299999999996</v>
      </c>
      <c r="BE251">
        <v>0.42182999999999998</v>
      </c>
      <c r="BF251">
        <v>0.65987399999999996</v>
      </c>
      <c r="BG251">
        <v>0.46601700000000001</v>
      </c>
      <c r="BH251">
        <v>0.55165600000000004</v>
      </c>
      <c r="BI251">
        <v>0.45547399999999999</v>
      </c>
      <c r="BJ251">
        <v>0.44799299999999997</v>
      </c>
      <c r="BK251">
        <v>0.57725099999999996</v>
      </c>
      <c r="BL251">
        <v>0.34016099999999999</v>
      </c>
      <c r="BM251">
        <v>0.413047</v>
      </c>
      <c r="BN251">
        <v>0.31084000000000001</v>
      </c>
      <c r="BO251">
        <v>0.42837900000000001</v>
      </c>
      <c r="BP251">
        <v>0.643293</v>
      </c>
      <c r="BQ251">
        <v>0.52099799999999996</v>
      </c>
      <c r="BR251">
        <v>0.55189900000000003</v>
      </c>
      <c r="BS251">
        <v>0.461675</v>
      </c>
      <c r="BT251">
        <v>0.428346</v>
      </c>
      <c r="BU251">
        <v>0.66733799999999999</v>
      </c>
      <c r="BV251">
        <v>0.62897700000000001</v>
      </c>
      <c r="BW251">
        <v>0.61545000000000005</v>
      </c>
      <c r="BX251">
        <v>0.51808799999999999</v>
      </c>
      <c r="BY251">
        <v>0.46998200000000001</v>
      </c>
      <c r="BZ251">
        <v>0.56226900000000002</v>
      </c>
      <c r="CA251">
        <v>0.59725200000000001</v>
      </c>
      <c r="CB251">
        <v>0.43563099999999999</v>
      </c>
      <c r="CC251">
        <v>0.42655199999999999</v>
      </c>
      <c r="CD251">
        <v>0.46260099999999998</v>
      </c>
      <c r="CE251">
        <v>0.36603799999999997</v>
      </c>
      <c r="CF251">
        <v>0.422317</v>
      </c>
      <c r="CG251">
        <v>0.470885</v>
      </c>
      <c r="CH251">
        <v>0.41661500000000001</v>
      </c>
      <c r="CI251">
        <v>0.72716000000000003</v>
      </c>
      <c r="CJ251">
        <v>0.48030600000000001</v>
      </c>
      <c r="CK251">
        <v>0.28951500000000002</v>
      </c>
      <c r="CL251">
        <v>0.71812100000000001</v>
      </c>
      <c r="CM251">
        <v>0.37293300000000001</v>
      </c>
      <c r="CN251">
        <v>0.38336399999999998</v>
      </c>
      <c r="CO251">
        <v>0.44935000000000003</v>
      </c>
      <c r="CP251">
        <v>0.51736700000000002</v>
      </c>
      <c r="CQ251">
        <v>0.471302</v>
      </c>
      <c r="CR251">
        <v>0.44496999999999998</v>
      </c>
      <c r="CS251">
        <v>0.32770899999999997</v>
      </c>
      <c r="CT251">
        <v>0.67779</v>
      </c>
      <c r="CU251">
        <v>0.67177799999999999</v>
      </c>
      <c r="CV251">
        <v>0.38406699999999999</v>
      </c>
      <c r="CW251">
        <v>0.37565500000000002</v>
      </c>
      <c r="CX251">
        <v>0.40342299999999998</v>
      </c>
      <c r="CY251">
        <v>0.46845799999999999</v>
      </c>
      <c r="CZ251">
        <v>0.48800500000000002</v>
      </c>
      <c r="DA251">
        <v>0.35698999999999997</v>
      </c>
      <c r="DB251">
        <v>0.60958000000000001</v>
      </c>
      <c r="DC251">
        <v>0.39901999999999999</v>
      </c>
      <c r="DD251">
        <v>0.30399199999999998</v>
      </c>
      <c r="DE251">
        <v>0.43682900000000002</v>
      </c>
      <c r="DF251">
        <v>0.69335400000000003</v>
      </c>
      <c r="DG251">
        <v>0.38658399999999998</v>
      </c>
      <c r="DH251">
        <v>0.63970499999999997</v>
      </c>
      <c r="DI251">
        <v>0.52228200000000002</v>
      </c>
      <c r="DJ251">
        <v>0.46118300000000001</v>
      </c>
      <c r="DK251">
        <v>0.42596000000000001</v>
      </c>
      <c r="DL251">
        <v>0.58749300000000004</v>
      </c>
      <c r="DM251">
        <v>0.38991700000000001</v>
      </c>
      <c r="DN251">
        <v>0.47466999999999998</v>
      </c>
      <c r="DO251">
        <v>0.26344699999999999</v>
      </c>
      <c r="DP251">
        <v>0.664192</v>
      </c>
      <c r="DQ251">
        <v>0.67577900000000002</v>
      </c>
      <c r="DR251">
        <v>0.41278599999999999</v>
      </c>
      <c r="DS251">
        <v>0.41937099999999999</v>
      </c>
      <c r="DT251">
        <v>0.51386900000000002</v>
      </c>
      <c r="DU251">
        <v>0.52766000000000002</v>
      </c>
      <c r="DV251">
        <v>0.49163899999999999</v>
      </c>
      <c r="DW251">
        <v>0.45120100000000002</v>
      </c>
      <c r="DX251">
        <v>0.33887800000000001</v>
      </c>
      <c r="DY251">
        <v>0.56567599999999996</v>
      </c>
      <c r="DZ251">
        <v>0.490622</v>
      </c>
      <c r="EA251">
        <v>0.70760400000000001</v>
      </c>
      <c r="EB251">
        <v>0.57278899999999999</v>
      </c>
      <c r="EC251">
        <v>0.26090400000000002</v>
      </c>
      <c r="ED251">
        <v>0.37259599999999998</v>
      </c>
      <c r="EE251">
        <v>0.64129599999999998</v>
      </c>
      <c r="EF251">
        <v>0.41603099999999998</v>
      </c>
      <c r="EG251">
        <v>0.77787300000000004</v>
      </c>
      <c r="EH251">
        <v>0.43407200000000001</v>
      </c>
      <c r="EI251">
        <v>0.48954900000000001</v>
      </c>
      <c r="EJ251">
        <v>0.472806</v>
      </c>
      <c r="EK251">
        <v>0.41132200000000002</v>
      </c>
      <c r="EL251">
        <v>0.65501600000000004</v>
      </c>
      <c r="EM251">
        <v>0.47755300000000001</v>
      </c>
      <c r="EN251">
        <v>0.56265399999999999</v>
      </c>
      <c r="EO251">
        <v>0.56776400000000005</v>
      </c>
      <c r="EP251">
        <v>0.47306599999999999</v>
      </c>
      <c r="EQ251">
        <v>0.31809300000000001</v>
      </c>
      <c r="ER251">
        <v>0.25793100000000002</v>
      </c>
      <c r="ES251">
        <v>0.626695</v>
      </c>
      <c r="ET251">
        <v>0.62759100000000001</v>
      </c>
      <c r="EU251">
        <v>0.46730300000000002</v>
      </c>
      <c r="EV251">
        <v>0.50851100000000005</v>
      </c>
      <c r="EW251">
        <v>0.54816799999999999</v>
      </c>
      <c r="EX251">
        <v>0.50134100000000004</v>
      </c>
      <c r="EY251">
        <v>0.56875200000000004</v>
      </c>
      <c r="EZ251">
        <v>0.48604399999999998</v>
      </c>
      <c r="FA251">
        <v>0.52155700000000005</v>
      </c>
      <c r="FB251">
        <v>0.61164700000000005</v>
      </c>
      <c r="FC251">
        <v>0.29752699999999999</v>
      </c>
      <c r="FD251">
        <v>0.66051400000000005</v>
      </c>
      <c r="FE251">
        <v>0.42272700000000002</v>
      </c>
      <c r="FF251">
        <v>0.372309</v>
      </c>
      <c r="FG251">
        <v>0.45187500000000003</v>
      </c>
      <c r="FH251">
        <v>0.37682599999999999</v>
      </c>
      <c r="FI251">
        <v>0.56994599999999995</v>
      </c>
      <c r="FJ251">
        <v>0.36704599999999998</v>
      </c>
      <c r="FK251">
        <v>0.608348</v>
      </c>
      <c r="FL251">
        <v>0.47121600000000002</v>
      </c>
      <c r="FM251">
        <v>0.262932</v>
      </c>
      <c r="FN251">
        <v>0.65892799999999996</v>
      </c>
      <c r="FO251">
        <v>0.5716</v>
      </c>
      <c r="FP251">
        <v>0.725665</v>
      </c>
      <c r="FQ251">
        <v>0.48817100000000002</v>
      </c>
      <c r="FR251">
        <v>0.67432800000000004</v>
      </c>
      <c r="FS251">
        <v>0.24181900000000001</v>
      </c>
      <c r="FT251">
        <v>0.447544</v>
      </c>
      <c r="FU251">
        <v>0.47305900000000001</v>
      </c>
      <c r="FV251">
        <v>0.48870999999999998</v>
      </c>
      <c r="FW251">
        <v>0.68667299999999998</v>
      </c>
      <c r="FX251">
        <v>0.31160399999999999</v>
      </c>
      <c r="FY251">
        <v>0.54560799999999998</v>
      </c>
      <c r="FZ251">
        <v>0.45927299999999999</v>
      </c>
      <c r="GA251">
        <v>0.62421700000000002</v>
      </c>
      <c r="GB251">
        <v>0.41423599999999999</v>
      </c>
      <c r="GC251">
        <v>0.43928099999999998</v>
      </c>
      <c r="GD251">
        <v>0.59159899999999999</v>
      </c>
      <c r="GE251">
        <v>0.50429100000000004</v>
      </c>
      <c r="GF251">
        <v>0.73346500000000003</v>
      </c>
      <c r="GG251">
        <v>0.61476600000000003</v>
      </c>
      <c r="GH251">
        <v>0.35447699999999999</v>
      </c>
      <c r="GI251">
        <v>0.48643999999999998</v>
      </c>
      <c r="GJ251">
        <v>0.44524000000000002</v>
      </c>
      <c r="GK251">
        <v>0.61820299999999995</v>
      </c>
      <c r="GL251">
        <v>0.620448</v>
      </c>
      <c r="GM251">
        <v>0.44300299999999998</v>
      </c>
      <c r="GN251">
        <v>0.67178700000000002</v>
      </c>
      <c r="GO251">
        <v>0.40556900000000001</v>
      </c>
      <c r="GP251">
        <v>0.59146200000000004</v>
      </c>
      <c r="GQ251">
        <v>0.44833600000000001</v>
      </c>
      <c r="GR251">
        <v>0.54668799999999995</v>
      </c>
      <c r="GS251">
        <v>0.45288400000000001</v>
      </c>
      <c r="GT251">
        <v>0.47976999999999997</v>
      </c>
      <c r="GU251">
        <v>0.212144</v>
      </c>
      <c r="GV251">
        <v>0.34273199999999998</v>
      </c>
      <c r="GW251">
        <v>0.37280400000000002</v>
      </c>
      <c r="GX251">
        <v>0.34703299999999998</v>
      </c>
      <c r="GY251">
        <v>0.44253300000000001</v>
      </c>
      <c r="GZ251">
        <v>0.555033</v>
      </c>
      <c r="HA251">
        <v>0.57727399999999995</v>
      </c>
      <c r="HB251">
        <v>0.45760899999999999</v>
      </c>
      <c r="HC251">
        <v>0.49601400000000001</v>
      </c>
      <c r="HD251">
        <v>0.35611799999999999</v>
      </c>
      <c r="HE251">
        <v>0.41910599999999998</v>
      </c>
      <c r="HF251">
        <v>0.68155699999999997</v>
      </c>
      <c r="HG251">
        <v>0.517119</v>
      </c>
      <c r="HH251">
        <v>0.44272099999999998</v>
      </c>
      <c r="HI251">
        <v>0.75425900000000001</v>
      </c>
      <c r="HJ251">
        <v>0.364624</v>
      </c>
      <c r="HK251">
        <v>0.30942399999999998</v>
      </c>
      <c r="HL251">
        <v>0.378884</v>
      </c>
      <c r="HM251">
        <v>0.56770500000000002</v>
      </c>
      <c r="HN251">
        <v>0.684585</v>
      </c>
      <c r="HO251">
        <v>0.56999699999999998</v>
      </c>
      <c r="HP251">
        <v>0.41758499999999998</v>
      </c>
      <c r="HQ251">
        <v>0.33877499999999999</v>
      </c>
      <c r="HR251">
        <v>0.54727499999999996</v>
      </c>
      <c r="HS251">
        <v>0.38329299999999999</v>
      </c>
      <c r="HT251">
        <v>0.43588100000000002</v>
      </c>
      <c r="HU251">
        <v>0.32905000000000001</v>
      </c>
    </row>
    <row r="252" spans="1:229" x14ac:dyDescent="0.25">
      <c r="A252">
        <v>-3.2499999999999999E-3</v>
      </c>
      <c r="C252">
        <v>5.4829000000000003E-2</v>
      </c>
      <c r="E252">
        <v>0.55280300000000004</v>
      </c>
      <c r="F252">
        <v>0.39769100000000002</v>
      </c>
      <c r="G252">
        <v>0.64094700000000004</v>
      </c>
      <c r="H252">
        <v>0.52938700000000005</v>
      </c>
      <c r="I252">
        <v>0.54505800000000004</v>
      </c>
      <c r="J252">
        <v>0.65472900000000001</v>
      </c>
      <c r="K252">
        <v>1</v>
      </c>
      <c r="L252">
        <v>0.54482900000000001</v>
      </c>
      <c r="M252">
        <v>0.292321</v>
      </c>
      <c r="N252">
        <v>0.58383399999999996</v>
      </c>
      <c r="O252">
        <v>0.52266599999999996</v>
      </c>
      <c r="P252">
        <v>0.63524099999999994</v>
      </c>
      <c r="Q252">
        <v>0.68160399999999999</v>
      </c>
      <c r="R252">
        <v>0.64797400000000005</v>
      </c>
      <c r="S252">
        <v>0.62628099999999998</v>
      </c>
      <c r="T252">
        <v>0.58854200000000001</v>
      </c>
      <c r="U252">
        <v>0.57836299999999996</v>
      </c>
      <c r="V252">
        <v>0.488205</v>
      </c>
      <c r="W252">
        <v>0.495056</v>
      </c>
      <c r="X252">
        <v>0.55198899999999995</v>
      </c>
      <c r="Y252">
        <v>0.55427099999999996</v>
      </c>
      <c r="Z252">
        <v>0.58649099999999998</v>
      </c>
      <c r="AA252">
        <v>0.56833199999999995</v>
      </c>
      <c r="AB252">
        <v>0.53245200000000004</v>
      </c>
      <c r="AC252">
        <v>0.657806</v>
      </c>
      <c r="AD252">
        <v>0.48290499999999997</v>
      </c>
      <c r="AE252">
        <v>0.68464800000000003</v>
      </c>
      <c r="AF252">
        <v>0.53024899999999997</v>
      </c>
      <c r="AG252">
        <v>0.55731600000000003</v>
      </c>
      <c r="AH252">
        <v>0.55044499999999996</v>
      </c>
      <c r="AI252">
        <v>0.60991300000000004</v>
      </c>
      <c r="AJ252">
        <v>0.63227599999999995</v>
      </c>
      <c r="AK252">
        <v>0.68923299999999998</v>
      </c>
      <c r="AL252">
        <v>0.46622000000000002</v>
      </c>
      <c r="AM252">
        <v>0.55061400000000005</v>
      </c>
      <c r="AN252">
        <v>0.470858</v>
      </c>
      <c r="AO252">
        <v>0.40191100000000002</v>
      </c>
      <c r="AP252">
        <v>0.48672100000000001</v>
      </c>
      <c r="AQ252">
        <v>0.41636499999999999</v>
      </c>
      <c r="AR252">
        <v>0.27006400000000003</v>
      </c>
      <c r="AS252">
        <v>0.50063299999999999</v>
      </c>
      <c r="AT252">
        <v>0.479072</v>
      </c>
      <c r="AU252">
        <v>0.30604500000000001</v>
      </c>
      <c r="AV252">
        <v>0.56872900000000004</v>
      </c>
      <c r="AW252">
        <v>0.62342500000000001</v>
      </c>
      <c r="AX252">
        <v>0.52441599999999999</v>
      </c>
      <c r="AY252">
        <v>0.61459399999999997</v>
      </c>
      <c r="AZ252">
        <v>0.47385100000000002</v>
      </c>
      <c r="BA252">
        <v>0.48548400000000003</v>
      </c>
      <c r="BB252">
        <v>0.438529</v>
      </c>
      <c r="BC252">
        <v>0.47100900000000001</v>
      </c>
      <c r="BD252">
        <v>0.64975799999999995</v>
      </c>
      <c r="BE252">
        <v>0.40676099999999998</v>
      </c>
      <c r="BF252">
        <v>0.67417000000000005</v>
      </c>
      <c r="BG252">
        <v>0.497894</v>
      </c>
      <c r="BH252">
        <v>0.57734399999999997</v>
      </c>
      <c r="BI252">
        <v>0.50039500000000003</v>
      </c>
      <c r="BJ252">
        <v>0.52213799999999999</v>
      </c>
      <c r="BK252">
        <v>0.57755699999999999</v>
      </c>
      <c r="BL252">
        <v>0.37871700000000003</v>
      </c>
      <c r="BM252">
        <v>0.47425200000000001</v>
      </c>
      <c r="BN252">
        <v>0.32451000000000002</v>
      </c>
      <c r="BO252">
        <v>0.48323899999999997</v>
      </c>
      <c r="BP252">
        <v>0.61547700000000005</v>
      </c>
      <c r="BQ252">
        <v>0.53633200000000003</v>
      </c>
      <c r="BR252">
        <v>0.60269499999999998</v>
      </c>
      <c r="BS252">
        <v>0.52418100000000001</v>
      </c>
      <c r="BT252">
        <v>0.41500399999999998</v>
      </c>
      <c r="BU252">
        <v>0.68306800000000001</v>
      </c>
      <c r="BV252">
        <v>0.67632899999999996</v>
      </c>
      <c r="BW252">
        <v>0.60335700000000003</v>
      </c>
      <c r="BX252">
        <v>0.558118</v>
      </c>
      <c r="BY252">
        <v>0.42165399999999997</v>
      </c>
      <c r="BZ252">
        <v>0.60567499999999996</v>
      </c>
      <c r="CA252">
        <v>0.54825599999999997</v>
      </c>
      <c r="CB252">
        <v>0.53076500000000004</v>
      </c>
      <c r="CC252">
        <v>0.47947099999999998</v>
      </c>
      <c r="CD252">
        <v>0.51391399999999998</v>
      </c>
      <c r="CE252">
        <v>0.39425500000000002</v>
      </c>
      <c r="CF252">
        <v>0.48808499999999999</v>
      </c>
      <c r="CG252">
        <v>0.47943799999999998</v>
      </c>
      <c r="CH252">
        <v>0.48696400000000001</v>
      </c>
      <c r="CI252">
        <v>0.65329099999999996</v>
      </c>
      <c r="CJ252">
        <v>0.39708399999999999</v>
      </c>
      <c r="CK252">
        <v>0.27533200000000002</v>
      </c>
      <c r="CL252">
        <v>0.69774800000000003</v>
      </c>
      <c r="CM252">
        <v>0.34897600000000001</v>
      </c>
      <c r="CN252">
        <v>0.37668099999999999</v>
      </c>
      <c r="CO252">
        <v>0.45182099999999997</v>
      </c>
      <c r="CP252">
        <v>0.54899600000000004</v>
      </c>
      <c r="CQ252">
        <v>0.464175</v>
      </c>
      <c r="CR252">
        <v>0.53631499999999999</v>
      </c>
      <c r="CS252">
        <v>0.31658999999999998</v>
      </c>
      <c r="CT252">
        <v>0.64897499999999997</v>
      </c>
      <c r="CU252">
        <v>0.61141400000000001</v>
      </c>
      <c r="CV252">
        <v>0.306925</v>
      </c>
      <c r="CW252">
        <v>0.35148499999999999</v>
      </c>
      <c r="CX252">
        <v>0.36233399999999999</v>
      </c>
      <c r="CY252">
        <v>0.47750300000000001</v>
      </c>
      <c r="CZ252">
        <v>0.46396100000000001</v>
      </c>
      <c r="DA252">
        <v>0.41903200000000002</v>
      </c>
      <c r="DB252">
        <v>0.62208200000000002</v>
      </c>
      <c r="DC252">
        <v>0.47767700000000002</v>
      </c>
      <c r="DD252">
        <v>0.31772600000000001</v>
      </c>
      <c r="DE252">
        <v>0.42407699999999998</v>
      </c>
      <c r="DF252">
        <v>0.66981999999999997</v>
      </c>
      <c r="DG252">
        <v>0.39360499999999998</v>
      </c>
      <c r="DH252">
        <v>0.59179899999999996</v>
      </c>
      <c r="DI252">
        <v>0.48958699999999999</v>
      </c>
      <c r="DJ252">
        <v>0.45180199999999998</v>
      </c>
      <c r="DK252">
        <v>0.412358</v>
      </c>
      <c r="DL252">
        <v>0.75714499999999996</v>
      </c>
      <c r="DM252">
        <v>0.36440600000000001</v>
      </c>
      <c r="DN252">
        <v>0.48850300000000002</v>
      </c>
      <c r="DO252">
        <v>0.340673</v>
      </c>
      <c r="DP252">
        <v>0.66808999999999996</v>
      </c>
      <c r="DQ252">
        <v>0.69125999999999999</v>
      </c>
      <c r="DR252">
        <v>0.47126499999999999</v>
      </c>
      <c r="DS252">
        <v>0.40826099999999999</v>
      </c>
      <c r="DT252">
        <v>0.52271000000000001</v>
      </c>
      <c r="DU252">
        <v>0.55978000000000006</v>
      </c>
      <c r="DV252">
        <v>0.58359399999999995</v>
      </c>
      <c r="DW252">
        <v>0.46468900000000002</v>
      </c>
      <c r="DX252">
        <v>0.46568300000000001</v>
      </c>
      <c r="DY252">
        <v>0.57338999999999996</v>
      </c>
      <c r="DZ252">
        <v>0.55740100000000004</v>
      </c>
      <c r="EA252">
        <v>0.64363599999999999</v>
      </c>
      <c r="EB252">
        <v>0.55218599999999995</v>
      </c>
      <c r="EC252">
        <v>0.248277</v>
      </c>
      <c r="ED252">
        <v>0.41799999999999998</v>
      </c>
      <c r="EE252">
        <v>0.72105900000000001</v>
      </c>
      <c r="EF252">
        <v>0.42805599999999999</v>
      </c>
      <c r="EG252">
        <v>0.658609</v>
      </c>
      <c r="EH252">
        <v>0.47065200000000001</v>
      </c>
      <c r="EI252">
        <v>0.53904300000000005</v>
      </c>
      <c r="EJ252">
        <v>0.479105</v>
      </c>
      <c r="EK252">
        <v>0.43759999999999999</v>
      </c>
      <c r="EL252">
        <v>0.66216200000000003</v>
      </c>
      <c r="EM252">
        <v>0.56046200000000002</v>
      </c>
      <c r="EN252">
        <v>0.57917399999999997</v>
      </c>
      <c r="EO252">
        <v>0.558813</v>
      </c>
      <c r="EP252">
        <v>0.481404</v>
      </c>
      <c r="EQ252">
        <v>0.39900400000000003</v>
      </c>
      <c r="ER252">
        <v>0.30469400000000002</v>
      </c>
      <c r="ES252">
        <v>0.64390899999999995</v>
      </c>
      <c r="ET252">
        <v>0.61474799999999996</v>
      </c>
      <c r="EU252">
        <v>0.47026099999999998</v>
      </c>
      <c r="EV252">
        <v>0.54757599999999995</v>
      </c>
      <c r="EW252">
        <v>0.60986300000000004</v>
      </c>
      <c r="EX252">
        <v>0.56589699999999998</v>
      </c>
      <c r="EY252">
        <v>0.62479099999999999</v>
      </c>
      <c r="EZ252">
        <v>0.58424900000000002</v>
      </c>
      <c r="FA252">
        <v>0.566052</v>
      </c>
      <c r="FB252">
        <v>0.579264</v>
      </c>
      <c r="FC252">
        <v>0.38631700000000002</v>
      </c>
      <c r="FD252">
        <v>0.59886399999999995</v>
      </c>
      <c r="FE252">
        <v>0.52098500000000003</v>
      </c>
      <c r="FF252">
        <v>0.37985799999999997</v>
      </c>
      <c r="FG252">
        <v>0.56430899999999995</v>
      </c>
      <c r="FH252">
        <v>0.47046500000000002</v>
      </c>
      <c r="FI252">
        <v>0.53449500000000005</v>
      </c>
      <c r="FJ252">
        <v>0.44515900000000003</v>
      </c>
      <c r="FK252">
        <v>0.599109</v>
      </c>
      <c r="FL252">
        <v>0.58802500000000002</v>
      </c>
      <c r="FM252">
        <v>0.29115200000000002</v>
      </c>
      <c r="FN252">
        <v>0.64042399999999999</v>
      </c>
      <c r="FO252">
        <v>0.57478399999999996</v>
      </c>
      <c r="FP252">
        <v>0.71370900000000004</v>
      </c>
      <c r="FQ252">
        <v>0.57638100000000003</v>
      </c>
      <c r="FR252">
        <v>0.60789000000000004</v>
      </c>
      <c r="FS252">
        <v>0.26545099999999999</v>
      </c>
      <c r="FT252">
        <v>0.44206299999999998</v>
      </c>
      <c r="FU252">
        <v>0.52022500000000005</v>
      </c>
      <c r="FV252">
        <v>0.53447299999999998</v>
      </c>
      <c r="FW252">
        <v>0.61771500000000001</v>
      </c>
      <c r="FX252">
        <v>0.43134099999999997</v>
      </c>
      <c r="FY252">
        <v>0.56039799999999995</v>
      </c>
      <c r="FZ252">
        <v>0.56023299999999998</v>
      </c>
      <c r="GA252">
        <v>0.61595999999999995</v>
      </c>
      <c r="GB252">
        <v>0.37357699999999999</v>
      </c>
      <c r="GC252">
        <v>0.480045</v>
      </c>
      <c r="GD252">
        <v>0.59695699999999996</v>
      </c>
      <c r="GE252">
        <v>0.57913899999999996</v>
      </c>
      <c r="GF252">
        <v>0.64547900000000002</v>
      </c>
      <c r="GG252">
        <v>0.64096399999999998</v>
      </c>
      <c r="GH252">
        <v>0.36044399999999999</v>
      </c>
      <c r="GI252">
        <v>0.59234900000000001</v>
      </c>
      <c r="GJ252">
        <v>0.39225900000000002</v>
      </c>
      <c r="GK252">
        <v>0.68077600000000005</v>
      </c>
      <c r="GL252">
        <v>0.613228</v>
      </c>
      <c r="GM252">
        <v>0.50175499999999995</v>
      </c>
      <c r="GN252">
        <v>0.64116600000000001</v>
      </c>
      <c r="GO252">
        <v>0.40803200000000001</v>
      </c>
      <c r="GP252">
        <v>0.582179</v>
      </c>
      <c r="GQ252">
        <v>0.445517</v>
      </c>
      <c r="GR252">
        <v>0.454702</v>
      </c>
      <c r="GS252">
        <v>0.476408</v>
      </c>
      <c r="GT252">
        <v>0.44170700000000002</v>
      </c>
      <c r="GU252">
        <v>0.26474900000000001</v>
      </c>
      <c r="GV252">
        <v>0.34023599999999998</v>
      </c>
      <c r="GW252">
        <v>0.36675099999999999</v>
      </c>
      <c r="GX252">
        <v>0.48461900000000002</v>
      </c>
      <c r="GY252">
        <v>0.49676599999999999</v>
      </c>
      <c r="GZ252">
        <v>0.50913900000000001</v>
      </c>
      <c r="HA252">
        <v>0.58005399999999996</v>
      </c>
      <c r="HB252">
        <v>0.49133700000000002</v>
      </c>
      <c r="HC252">
        <v>0.55883300000000002</v>
      </c>
      <c r="HD252">
        <v>0.39151599999999998</v>
      </c>
      <c r="HE252">
        <v>0.45081900000000003</v>
      </c>
      <c r="HF252">
        <v>0.60259799999999997</v>
      </c>
      <c r="HG252">
        <v>0.505158</v>
      </c>
      <c r="HH252">
        <v>0.48409999999999997</v>
      </c>
      <c r="HI252">
        <v>0.73074899999999998</v>
      </c>
      <c r="HJ252">
        <v>0.39994200000000002</v>
      </c>
      <c r="HK252">
        <v>0.31685200000000002</v>
      </c>
      <c r="HL252">
        <v>0.43909799999999999</v>
      </c>
      <c r="HM252">
        <v>0.61733300000000002</v>
      </c>
      <c r="HN252">
        <v>0.65998000000000001</v>
      </c>
      <c r="HO252">
        <v>0.61711000000000005</v>
      </c>
      <c r="HP252">
        <v>0.414157</v>
      </c>
      <c r="HQ252">
        <v>0.35882599999999998</v>
      </c>
      <c r="HR252">
        <v>0.49387500000000001</v>
      </c>
      <c r="HS252">
        <v>0.45660000000000001</v>
      </c>
      <c r="HT252">
        <v>0.467804</v>
      </c>
      <c r="HU252">
        <v>0.34753000000000001</v>
      </c>
    </row>
    <row r="253" spans="1:229" x14ac:dyDescent="0.25">
      <c r="A253">
        <v>-2.1740000000000002E-3</v>
      </c>
      <c r="C253">
        <v>3.4194000000000002E-2</v>
      </c>
      <c r="E253">
        <v>0.56383000000000005</v>
      </c>
      <c r="F253">
        <v>0.30232199999999998</v>
      </c>
      <c r="G253">
        <v>0.64074200000000003</v>
      </c>
      <c r="H253">
        <v>0.55973700000000004</v>
      </c>
      <c r="I253">
        <v>0.57481800000000005</v>
      </c>
      <c r="J253">
        <v>0.59174400000000005</v>
      </c>
      <c r="K253">
        <v>0.54482900000000001</v>
      </c>
      <c r="L253">
        <v>1</v>
      </c>
      <c r="M253">
        <v>0.34503800000000001</v>
      </c>
      <c r="N253">
        <v>0.51986100000000002</v>
      </c>
      <c r="O253">
        <v>0.54702700000000004</v>
      </c>
      <c r="P253">
        <v>0.44725399999999998</v>
      </c>
      <c r="Q253">
        <v>0.53089699999999995</v>
      </c>
      <c r="R253">
        <v>0.59944900000000001</v>
      </c>
      <c r="S253">
        <v>0.62205200000000005</v>
      </c>
      <c r="T253">
        <v>0.543157</v>
      </c>
      <c r="U253">
        <v>0.50947500000000001</v>
      </c>
      <c r="V253">
        <v>0.460503</v>
      </c>
      <c r="W253">
        <v>0.48433500000000002</v>
      </c>
      <c r="X253">
        <v>0.43852400000000002</v>
      </c>
      <c r="Y253">
        <v>0.60075800000000001</v>
      </c>
      <c r="Z253">
        <v>0.55210199999999998</v>
      </c>
      <c r="AA253">
        <v>0.46072000000000002</v>
      </c>
      <c r="AB253">
        <v>0.42700399999999999</v>
      </c>
      <c r="AC253">
        <v>0.57826500000000003</v>
      </c>
      <c r="AD253">
        <v>0.433166</v>
      </c>
      <c r="AE253">
        <v>0.57230999999999999</v>
      </c>
      <c r="AF253">
        <v>0.52112000000000003</v>
      </c>
      <c r="AG253">
        <v>0.567195</v>
      </c>
      <c r="AH253">
        <v>0.61945899999999998</v>
      </c>
      <c r="AI253">
        <v>0.48545899999999997</v>
      </c>
      <c r="AJ253">
        <v>0.60254399999999997</v>
      </c>
      <c r="AK253">
        <v>0.53400300000000001</v>
      </c>
      <c r="AL253">
        <v>0.42074299999999998</v>
      </c>
      <c r="AM253">
        <v>0.58881700000000003</v>
      </c>
      <c r="AN253">
        <v>0.33489999999999998</v>
      </c>
      <c r="AO253">
        <v>0.35134300000000002</v>
      </c>
      <c r="AP253">
        <v>0.47589799999999999</v>
      </c>
      <c r="AQ253">
        <v>0.51731899999999997</v>
      </c>
      <c r="AR253">
        <v>0.21778900000000001</v>
      </c>
      <c r="AS253">
        <v>0.48153800000000002</v>
      </c>
      <c r="AT253">
        <v>0.52233600000000002</v>
      </c>
      <c r="AU253">
        <v>0.25319399999999997</v>
      </c>
      <c r="AV253">
        <v>0.53441700000000003</v>
      </c>
      <c r="AW253">
        <v>0.58070500000000003</v>
      </c>
      <c r="AX253">
        <v>0.47481600000000002</v>
      </c>
      <c r="AY253">
        <v>0.506687</v>
      </c>
      <c r="AZ253">
        <v>0.47388999999999998</v>
      </c>
      <c r="BA253">
        <v>0.46523500000000001</v>
      </c>
      <c r="BB253">
        <v>0.39559699999999998</v>
      </c>
      <c r="BC253">
        <v>0.41142699999999999</v>
      </c>
      <c r="BD253">
        <v>0.52567600000000003</v>
      </c>
      <c r="BE253">
        <v>0.428087</v>
      </c>
      <c r="BF253">
        <v>0.61086200000000002</v>
      </c>
      <c r="BG253">
        <v>0.50607400000000002</v>
      </c>
      <c r="BH253">
        <v>0.52439499999999994</v>
      </c>
      <c r="BI253">
        <v>0.43744</v>
      </c>
      <c r="BJ253">
        <v>0.50491200000000003</v>
      </c>
      <c r="BK253">
        <v>0.60348299999999999</v>
      </c>
      <c r="BL253">
        <v>0.34659800000000002</v>
      </c>
      <c r="BM253">
        <v>0.451428</v>
      </c>
      <c r="BN253">
        <v>0.205209</v>
      </c>
      <c r="BO253">
        <v>0.48591099999999998</v>
      </c>
      <c r="BP253">
        <v>0.56391999999999998</v>
      </c>
      <c r="BQ253">
        <v>0.53070200000000001</v>
      </c>
      <c r="BR253">
        <v>0.52200199999999997</v>
      </c>
      <c r="BS253">
        <v>0.44176900000000002</v>
      </c>
      <c r="BT253">
        <v>0.432251</v>
      </c>
      <c r="BU253">
        <v>0.56281899999999996</v>
      </c>
      <c r="BV253">
        <v>0.57214500000000001</v>
      </c>
      <c r="BW253">
        <v>0.489871</v>
      </c>
      <c r="BX253">
        <v>0.46626600000000001</v>
      </c>
      <c r="BY253">
        <v>0.55144499999999996</v>
      </c>
      <c r="BZ253">
        <v>0.56201599999999996</v>
      </c>
      <c r="CA253">
        <v>0.58285900000000002</v>
      </c>
      <c r="CB253">
        <v>0.54900400000000005</v>
      </c>
      <c r="CC253">
        <v>0.41057199999999999</v>
      </c>
      <c r="CD253">
        <v>0.439776</v>
      </c>
      <c r="CE253">
        <v>0.36279</v>
      </c>
      <c r="CF253">
        <v>0.44262200000000002</v>
      </c>
      <c r="CG253">
        <v>0.44715100000000002</v>
      </c>
      <c r="CH253">
        <v>0.41872300000000001</v>
      </c>
      <c r="CI253">
        <v>0.61231100000000005</v>
      </c>
      <c r="CJ253">
        <v>0.385133</v>
      </c>
      <c r="CK253">
        <v>0.27152500000000002</v>
      </c>
      <c r="CL253">
        <v>0.63332100000000002</v>
      </c>
      <c r="CM253">
        <v>0.39364700000000002</v>
      </c>
      <c r="CN253">
        <v>0.44017699999999998</v>
      </c>
      <c r="CO253">
        <v>0.48993799999999998</v>
      </c>
      <c r="CP253">
        <v>0.49740099999999998</v>
      </c>
      <c r="CQ253">
        <v>0.43468099999999998</v>
      </c>
      <c r="CR253">
        <v>0.40435599999999999</v>
      </c>
      <c r="CS253">
        <v>0.34846300000000002</v>
      </c>
      <c r="CT253">
        <v>0.60739500000000002</v>
      </c>
      <c r="CU253">
        <v>0.50146299999999999</v>
      </c>
      <c r="CV253">
        <v>0.37627899999999997</v>
      </c>
      <c r="CW253">
        <v>0.41305700000000001</v>
      </c>
      <c r="CX253">
        <v>0.39956000000000003</v>
      </c>
      <c r="CY253">
        <v>0.464557</v>
      </c>
      <c r="CZ253">
        <v>0.47450100000000001</v>
      </c>
      <c r="DA253">
        <v>0.42163</v>
      </c>
      <c r="DB253">
        <v>0.61942900000000001</v>
      </c>
      <c r="DC253">
        <v>0.47498499999999999</v>
      </c>
      <c r="DD253">
        <v>0.30121999999999999</v>
      </c>
      <c r="DE253">
        <v>0.39394899999999999</v>
      </c>
      <c r="DF253">
        <v>0.56666700000000003</v>
      </c>
      <c r="DG253">
        <v>0.44114999999999999</v>
      </c>
      <c r="DH253">
        <v>0.53044199999999997</v>
      </c>
      <c r="DI253">
        <v>0.488145</v>
      </c>
      <c r="DJ253">
        <v>0.55465100000000001</v>
      </c>
      <c r="DK253">
        <v>0.42811100000000002</v>
      </c>
      <c r="DL253">
        <v>0.56194999999999995</v>
      </c>
      <c r="DM253">
        <v>0.34568100000000002</v>
      </c>
      <c r="DN253">
        <v>0.47606599999999999</v>
      </c>
      <c r="DO253">
        <v>0.29616799999999999</v>
      </c>
      <c r="DP253">
        <v>0.60474600000000001</v>
      </c>
      <c r="DQ253">
        <v>0.61881699999999995</v>
      </c>
      <c r="DR253">
        <v>0.44282500000000002</v>
      </c>
      <c r="DS253">
        <v>0.36877199999999999</v>
      </c>
      <c r="DT253">
        <v>0.54932300000000001</v>
      </c>
      <c r="DU253">
        <v>0.498805</v>
      </c>
      <c r="DV253">
        <v>0.60670000000000002</v>
      </c>
      <c r="DW253">
        <v>0.404638</v>
      </c>
      <c r="DX253">
        <v>0.35897699999999999</v>
      </c>
      <c r="DY253">
        <v>0.575681</v>
      </c>
      <c r="DZ253">
        <v>0.49296499999999999</v>
      </c>
      <c r="EA253">
        <v>0.55789299999999997</v>
      </c>
      <c r="EB253">
        <v>0.53657999999999995</v>
      </c>
      <c r="EC253">
        <v>0.24718699999999999</v>
      </c>
      <c r="ED253">
        <v>0.40121299999999999</v>
      </c>
      <c r="EE253">
        <v>0.54261599999999999</v>
      </c>
      <c r="EF253">
        <v>0.44018800000000002</v>
      </c>
      <c r="EG253">
        <v>0.59972300000000001</v>
      </c>
      <c r="EH253">
        <v>0.43233199999999999</v>
      </c>
      <c r="EI253">
        <v>0.53798000000000001</v>
      </c>
      <c r="EJ253">
        <v>0.41855399999999998</v>
      </c>
      <c r="EK253">
        <v>0.33805400000000002</v>
      </c>
      <c r="EL253">
        <v>0.567133</v>
      </c>
      <c r="EM253">
        <v>0.48259099999999999</v>
      </c>
      <c r="EN253">
        <v>0.489147</v>
      </c>
      <c r="EO253">
        <v>0.56319699999999995</v>
      </c>
      <c r="EP253">
        <v>0.41062399999999999</v>
      </c>
      <c r="EQ253">
        <v>0.35871900000000001</v>
      </c>
      <c r="ER253">
        <v>0.25006200000000001</v>
      </c>
      <c r="ES253">
        <v>0.57688499999999998</v>
      </c>
      <c r="ET253">
        <v>0.548682</v>
      </c>
      <c r="EU253">
        <v>0.42635899999999999</v>
      </c>
      <c r="EV253">
        <v>0.53781000000000001</v>
      </c>
      <c r="EW253">
        <v>0.56737599999999999</v>
      </c>
      <c r="EX253">
        <v>0.48059099999999999</v>
      </c>
      <c r="EY253">
        <v>0.57552599999999998</v>
      </c>
      <c r="EZ253">
        <v>0.45869900000000002</v>
      </c>
      <c r="FA253">
        <v>0.54147999999999996</v>
      </c>
      <c r="FB253">
        <v>0.53013900000000003</v>
      </c>
      <c r="FC253">
        <v>0.33778900000000001</v>
      </c>
      <c r="FD253">
        <v>0.63508900000000001</v>
      </c>
      <c r="FE253">
        <v>0.45623000000000002</v>
      </c>
      <c r="FF253">
        <v>0.38938400000000001</v>
      </c>
      <c r="FG253">
        <v>0.48760199999999998</v>
      </c>
      <c r="FH253">
        <v>0.37918299999999999</v>
      </c>
      <c r="FI253">
        <v>0.64756899999999995</v>
      </c>
      <c r="FJ253">
        <v>0.45441300000000001</v>
      </c>
      <c r="FK253">
        <v>0.59051600000000004</v>
      </c>
      <c r="FL253">
        <v>0.46959899999999999</v>
      </c>
      <c r="FM253">
        <v>0.23724600000000001</v>
      </c>
      <c r="FN253">
        <v>0.58873200000000003</v>
      </c>
      <c r="FO253">
        <v>0.43929600000000002</v>
      </c>
      <c r="FP253">
        <v>0.63054500000000002</v>
      </c>
      <c r="FQ253">
        <v>0.45512999999999998</v>
      </c>
      <c r="FR253">
        <v>0.58144099999999999</v>
      </c>
      <c r="FS253">
        <v>0.27317900000000001</v>
      </c>
      <c r="FT253">
        <v>0.51195400000000002</v>
      </c>
      <c r="FU253">
        <v>0.52090400000000003</v>
      </c>
      <c r="FV253">
        <v>0.489736</v>
      </c>
      <c r="FW253">
        <v>0.60714400000000002</v>
      </c>
      <c r="FX253">
        <v>0.42969499999999999</v>
      </c>
      <c r="FY253">
        <v>0.43644500000000003</v>
      </c>
      <c r="FZ253">
        <v>0.47641499999999998</v>
      </c>
      <c r="GA253">
        <v>0.61835300000000004</v>
      </c>
      <c r="GB253">
        <v>0.40026899999999999</v>
      </c>
      <c r="GC253">
        <v>0.48807699999999998</v>
      </c>
      <c r="GD253">
        <v>0.54720999999999997</v>
      </c>
      <c r="GE253">
        <v>0.538327</v>
      </c>
      <c r="GF253">
        <v>0.60431599999999996</v>
      </c>
      <c r="GG253">
        <v>0.55513299999999999</v>
      </c>
      <c r="GH253">
        <v>0.27148099999999997</v>
      </c>
      <c r="GI253">
        <v>0.54164599999999996</v>
      </c>
      <c r="GJ253">
        <v>0.35670099999999999</v>
      </c>
      <c r="GK253">
        <v>0.645061</v>
      </c>
      <c r="GL253">
        <v>0.55803199999999997</v>
      </c>
      <c r="GM253">
        <v>0.51759999999999995</v>
      </c>
      <c r="GN253">
        <v>0.59853299999999998</v>
      </c>
      <c r="GO253">
        <v>0.457237</v>
      </c>
      <c r="GP253">
        <v>0.58424699999999996</v>
      </c>
      <c r="GQ253">
        <v>0.52698400000000001</v>
      </c>
      <c r="GR253">
        <v>0.49559599999999998</v>
      </c>
      <c r="GS253">
        <v>0.49536599999999997</v>
      </c>
      <c r="GT253">
        <v>0.47819600000000001</v>
      </c>
      <c r="GU253">
        <v>0.232793</v>
      </c>
      <c r="GV253">
        <v>0.36386400000000002</v>
      </c>
      <c r="GW253">
        <v>0.312191</v>
      </c>
      <c r="GX253">
        <v>0.39397599999999999</v>
      </c>
      <c r="GY253">
        <v>0.41621599999999997</v>
      </c>
      <c r="GZ253">
        <v>0.515733</v>
      </c>
      <c r="HA253">
        <v>0.58499699999999999</v>
      </c>
      <c r="HB253">
        <v>0.53359800000000002</v>
      </c>
      <c r="HC253">
        <v>0.41295100000000001</v>
      </c>
      <c r="HD253">
        <v>0.28073700000000001</v>
      </c>
      <c r="HE253">
        <v>0.43562600000000001</v>
      </c>
      <c r="HF253">
        <v>0.63190500000000005</v>
      </c>
      <c r="HG253">
        <v>0.50360000000000005</v>
      </c>
      <c r="HH253">
        <v>0.48569899999999999</v>
      </c>
      <c r="HI253">
        <v>0.60456699999999997</v>
      </c>
      <c r="HJ253">
        <v>0.31895699999999999</v>
      </c>
      <c r="HK253">
        <v>0.268065</v>
      </c>
      <c r="HL253">
        <v>0.47144599999999998</v>
      </c>
      <c r="HM253">
        <v>0.52548499999999998</v>
      </c>
      <c r="HN253">
        <v>0.50565599999999999</v>
      </c>
      <c r="HO253">
        <v>0.52099499999999999</v>
      </c>
      <c r="HP253">
        <v>0.39396599999999998</v>
      </c>
      <c r="HQ253">
        <v>0.451845</v>
      </c>
      <c r="HR253">
        <v>0.54414099999999999</v>
      </c>
      <c r="HS253">
        <v>0.42471599999999998</v>
      </c>
      <c r="HT253">
        <v>0.38577099999999998</v>
      </c>
      <c r="HU253">
        <v>0.38248300000000002</v>
      </c>
    </row>
    <row r="254" spans="1:229" x14ac:dyDescent="0.25">
      <c r="A254">
        <v>3.7299999999999998E-3</v>
      </c>
      <c r="C254">
        <v>3.4798999999999997E-2</v>
      </c>
      <c r="E254">
        <v>0.37211300000000003</v>
      </c>
      <c r="F254">
        <v>0.41529500000000003</v>
      </c>
      <c r="G254">
        <v>0.28134399999999998</v>
      </c>
      <c r="H254">
        <v>0.24926699999999999</v>
      </c>
      <c r="I254">
        <v>0.360093</v>
      </c>
      <c r="J254">
        <v>0.300147</v>
      </c>
      <c r="K254">
        <v>0.292321</v>
      </c>
      <c r="L254">
        <v>0.34503800000000001</v>
      </c>
      <c r="M254">
        <v>1</v>
      </c>
      <c r="N254">
        <v>0.22512199999999999</v>
      </c>
      <c r="O254">
        <v>0.292184</v>
      </c>
      <c r="P254">
        <v>0.270735</v>
      </c>
      <c r="Q254">
        <v>0.37523499999999999</v>
      </c>
      <c r="R254">
        <v>0.31321300000000002</v>
      </c>
      <c r="S254">
        <v>0.357404</v>
      </c>
      <c r="T254">
        <v>0.37088399999999999</v>
      </c>
      <c r="U254">
        <v>0.31620199999999998</v>
      </c>
      <c r="V254">
        <v>0.31308200000000003</v>
      </c>
      <c r="W254">
        <v>0.32426899999999997</v>
      </c>
      <c r="X254">
        <v>0.28665600000000002</v>
      </c>
      <c r="Y254">
        <v>0.33293099999999998</v>
      </c>
      <c r="Z254">
        <v>0.40181699999999998</v>
      </c>
      <c r="AA254">
        <v>0.31976399999999999</v>
      </c>
      <c r="AB254">
        <v>0.30682900000000002</v>
      </c>
      <c r="AC254">
        <v>0.25018499999999999</v>
      </c>
      <c r="AD254">
        <v>0.349296</v>
      </c>
      <c r="AE254">
        <v>0.29380600000000001</v>
      </c>
      <c r="AF254">
        <v>0.35251700000000002</v>
      </c>
      <c r="AG254">
        <v>0.25740200000000002</v>
      </c>
      <c r="AH254">
        <v>0.355491</v>
      </c>
      <c r="AI254">
        <v>0.32763100000000001</v>
      </c>
      <c r="AJ254">
        <v>0.37074099999999999</v>
      </c>
      <c r="AK254">
        <v>0.29960999999999999</v>
      </c>
      <c r="AL254">
        <v>0.42050399999999999</v>
      </c>
      <c r="AM254">
        <v>0.36493300000000001</v>
      </c>
      <c r="AN254">
        <v>0.38968000000000003</v>
      </c>
      <c r="AO254">
        <v>0.48349799999999998</v>
      </c>
      <c r="AP254">
        <v>0.35167500000000002</v>
      </c>
      <c r="AQ254">
        <v>0.36030400000000001</v>
      </c>
      <c r="AR254">
        <v>0.414933</v>
      </c>
      <c r="AS254">
        <v>0.37405699999999997</v>
      </c>
      <c r="AT254">
        <v>0.29090899999999997</v>
      </c>
      <c r="AU254">
        <v>0.44789699999999999</v>
      </c>
      <c r="AV254">
        <v>0.307336</v>
      </c>
      <c r="AW254">
        <v>0.35100300000000001</v>
      </c>
      <c r="AX254">
        <v>0.36075400000000002</v>
      </c>
      <c r="AY254">
        <v>0.37391000000000002</v>
      </c>
      <c r="AZ254">
        <v>0.38672400000000001</v>
      </c>
      <c r="BA254">
        <v>0.28368100000000002</v>
      </c>
      <c r="BB254">
        <v>0.305948</v>
      </c>
      <c r="BC254">
        <v>0.44086799999999998</v>
      </c>
      <c r="BD254">
        <v>0.25300099999999998</v>
      </c>
      <c r="BE254">
        <v>0.30624499999999999</v>
      </c>
      <c r="BF254">
        <v>0.25580999999999998</v>
      </c>
      <c r="BG254">
        <v>0.31871100000000002</v>
      </c>
      <c r="BH254">
        <v>0.36724899999999999</v>
      </c>
      <c r="BI254">
        <v>0.162129</v>
      </c>
      <c r="BJ254">
        <v>0.42152499999999998</v>
      </c>
      <c r="BK254">
        <v>0.33348699999999998</v>
      </c>
      <c r="BL254">
        <v>0.39924900000000002</v>
      </c>
      <c r="BM254">
        <v>0.46549600000000002</v>
      </c>
      <c r="BN254">
        <v>0.41744199999999998</v>
      </c>
      <c r="BO254">
        <v>0.31134499999999998</v>
      </c>
      <c r="BP254">
        <v>0.31542900000000001</v>
      </c>
      <c r="BQ254">
        <v>0.30081599999999997</v>
      </c>
      <c r="BR254">
        <v>0.38348599999999999</v>
      </c>
      <c r="BS254">
        <v>0.36243300000000001</v>
      </c>
      <c r="BT254">
        <v>0.32167800000000002</v>
      </c>
      <c r="BU254">
        <v>0.254218</v>
      </c>
      <c r="BV254">
        <v>0.33938400000000002</v>
      </c>
      <c r="BW254">
        <v>0.37333499999999997</v>
      </c>
      <c r="BX254">
        <v>0.26772099999999999</v>
      </c>
      <c r="BY254">
        <v>0.31236199999999997</v>
      </c>
      <c r="BZ254">
        <v>0.25187900000000002</v>
      </c>
      <c r="CA254">
        <v>0.25391599999999998</v>
      </c>
      <c r="CB254">
        <v>0.41593999999999998</v>
      </c>
      <c r="CC254">
        <v>0.33118599999999998</v>
      </c>
      <c r="CD254">
        <v>0.23660800000000001</v>
      </c>
      <c r="CE254">
        <v>0.33272400000000002</v>
      </c>
      <c r="CF254">
        <v>0.33387</v>
      </c>
      <c r="CG254">
        <v>0.316909</v>
      </c>
      <c r="CH254">
        <v>0.29073100000000002</v>
      </c>
      <c r="CI254">
        <v>0.34572799999999998</v>
      </c>
      <c r="CJ254">
        <v>0.30721300000000001</v>
      </c>
      <c r="CK254">
        <v>0.405163</v>
      </c>
      <c r="CL254">
        <v>0.31168099999999999</v>
      </c>
      <c r="CM254">
        <v>0.35895100000000002</v>
      </c>
      <c r="CN254">
        <v>0.39392300000000002</v>
      </c>
      <c r="CO254">
        <v>0.35489900000000002</v>
      </c>
      <c r="CP254">
        <v>0.28402899999999998</v>
      </c>
      <c r="CQ254">
        <v>0.43751699999999999</v>
      </c>
      <c r="CR254">
        <v>0.36168800000000001</v>
      </c>
      <c r="CS254">
        <v>0.40643200000000002</v>
      </c>
      <c r="CT254">
        <v>0.28174199999999999</v>
      </c>
      <c r="CU254">
        <v>0.34838400000000003</v>
      </c>
      <c r="CV254">
        <v>0.38721499999999998</v>
      </c>
      <c r="CW254">
        <v>0.51587899999999998</v>
      </c>
      <c r="CX254">
        <v>0.34142600000000001</v>
      </c>
      <c r="CY254">
        <v>0.336974</v>
      </c>
      <c r="CZ254">
        <v>0.33063799999999999</v>
      </c>
      <c r="DA254">
        <v>0.40908499999999998</v>
      </c>
      <c r="DB254">
        <v>0.35254799999999997</v>
      </c>
      <c r="DC254">
        <v>0.31234499999999998</v>
      </c>
      <c r="DD254">
        <v>0.43434699999999998</v>
      </c>
      <c r="DE254">
        <v>0.30166799999999999</v>
      </c>
      <c r="DF254">
        <v>0.25002099999999999</v>
      </c>
      <c r="DG254">
        <v>0.28150700000000001</v>
      </c>
      <c r="DH254">
        <v>0.33410299999999998</v>
      </c>
      <c r="DI254">
        <v>0.34685500000000002</v>
      </c>
      <c r="DJ254">
        <v>0.45871000000000001</v>
      </c>
      <c r="DK254">
        <v>0.36512099999999997</v>
      </c>
      <c r="DL254">
        <v>0.373423</v>
      </c>
      <c r="DM254">
        <v>0.204655</v>
      </c>
      <c r="DN254">
        <v>0.27321600000000001</v>
      </c>
      <c r="DO254">
        <v>0.47348499999999999</v>
      </c>
      <c r="DP254">
        <v>0.32835700000000001</v>
      </c>
      <c r="DQ254">
        <v>0.334289</v>
      </c>
      <c r="DR254">
        <v>0.30842000000000003</v>
      </c>
      <c r="DS254">
        <v>0.29951299999999997</v>
      </c>
      <c r="DT254">
        <v>0.21514900000000001</v>
      </c>
      <c r="DU254">
        <v>0.25912600000000002</v>
      </c>
      <c r="DV254">
        <v>0.34236800000000001</v>
      </c>
      <c r="DW254">
        <v>0.235156</v>
      </c>
      <c r="DX254">
        <v>0.32433899999999999</v>
      </c>
      <c r="DY254">
        <v>0.31575799999999998</v>
      </c>
      <c r="DZ254">
        <v>0.42591800000000002</v>
      </c>
      <c r="EA254">
        <v>0.38331799999999999</v>
      </c>
      <c r="EB254">
        <v>0.34021800000000002</v>
      </c>
      <c r="EC254">
        <v>0.223857</v>
      </c>
      <c r="ED254">
        <v>0.33163999999999999</v>
      </c>
      <c r="EE254">
        <v>0.34178599999999998</v>
      </c>
      <c r="EF254">
        <v>0.37393999999999999</v>
      </c>
      <c r="EG254">
        <v>0.31882500000000003</v>
      </c>
      <c r="EH254">
        <v>0.446606</v>
      </c>
      <c r="EI254">
        <v>0.40515699999999999</v>
      </c>
      <c r="EJ254">
        <v>0.24690000000000001</v>
      </c>
      <c r="EK254">
        <v>0.38270399999999999</v>
      </c>
      <c r="EL254">
        <v>0.27462700000000001</v>
      </c>
      <c r="EM254">
        <v>0.37573699999999999</v>
      </c>
      <c r="EN254">
        <v>0.29935099999999998</v>
      </c>
      <c r="EO254">
        <v>0.28147100000000003</v>
      </c>
      <c r="EP254">
        <v>0.35826599999999997</v>
      </c>
      <c r="EQ254">
        <v>0.36821599999999999</v>
      </c>
      <c r="ER254">
        <v>0.27316600000000002</v>
      </c>
      <c r="ES254">
        <v>0.31514700000000001</v>
      </c>
      <c r="ET254">
        <v>0.33911000000000002</v>
      </c>
      <c r="EU254">
        <v>0.29411599999999999</v>
      </c>
      <c r="EV254">
        <v>0.39008799999999999</v>
      </c>
      <c r="EW254">
        <v>0.30006699999999997</v>
      </c>
      <c r="EX254">
        <v>0.35608699999999999</v>
      </c>
      <c r="EY254">
        <v>0.356626</v>
      </c>
      <c r="EZ254">
        <v>0.35955900000000002</v>
      </c>
      <c r="FA254">
        <v>0.28243299999999999</v>
      </c>
      <c r="FB254">
        <v>0.41029100000000002</v>
      </c>
      <c r="FC254">
        <v>0.361203</v>
      </c>
      <c r="FD254">
        <v>0.35266399999999998</v>
      </c>
      <c r="FE254">
        <v>0.246835</v>
      </c>
      <c r="FF254">
        <v>0.42694799999999999</v>
      </c>
      <c r="FG254">
        <v>0.32808199999999998</v>
      </c>
      <c r="FH254">
        <v>0.25500200000000001</v>
      </c>
      <c r="FI254">
        <v>0.35407699999999998</v>
      </c>
      <c r="FJ254">
        <v>0.34694000000000003</v>
      </c>
      <c r="FK254">
        <v>0.40576600000000002</v>
      </c>
      <c r="FL254">
        <v>0.32753500000000002</v>
      </c>
      <c r="FM254">
        <v>0.50892999999999999</v>
      </c>
      <c r="FN254">
        <v>0.34582499999999999</v>
      </c>
      <c r="FO254">
        <v>0.36086000000000001</v>
      </c>
      <c r="FP254">
        <v>0.31385299999999999</v>
      </c>
      <c r="FQ254">
        <v>0.38319300000000001</v>
      </c>
      <c r="FR254">
        <v>0.31480799999999998</v>
      </c>
      <c r="FS254">
        <v>0.26369300000000001</v>
      </c>
      <c r="FT254">
        <v>0.316612</v>
      </c>
      <c r="FU254">
        <v>0.34999799999999998</v>
      </c>
      <c r="FV254">
        <v>0.31037399999999998</v>
      </c>
      <c r="FW254">
        <v>0.30764799999999998</v>
      </c>
      <c r="FX254">
        <v>0.29500199999999999</v>
      </c>
      <c r="FY254">
        <v>0.29609200000000002</v>
      </c>
      <c r="FZ254">
        <v>0.33077800000000002</v>
      </c>
      <c r="GA254">
        <v>0.31940099999999999</v>
      </c>
      <c r="GB254">
        <v>0.32069999999999999</v>
      </c>
      <c r="GC254">
        <v>0.28893099999999999</v>
      </c>
      <c r="GD254">
        <v>0.341308</v>
      </c>
      <c r="GE254">
        <v>0.34040999999999999</v>
      </c>
      <c r="GF254">
        <v>0.30418099999999998</v>
      </c>
      <c r="GG254">
        <v>0.329704</v>
      </c>
      <c r="GH254">
        <v>0.31229400000000002</v>
      </c>
      <c r="GI254">
        <v>0.39243699999999998</v>
      </c>
      <c r="GJ254">
        <v>0.48916500000000002</v>
      </c>
      <c r="GK254">
        <v>0.398484</v>
      </c>
      <c r="GL254">
        <v>0.37784800000000002</v>
      </c>
      <c r="GM254">
        <v>0.19361400000000001</v>
      </c>
      <c r="GN254">
        <v>0.36482100000000001</v>
      </c>
      <c r="GO254">
        <v>0.23763799999999999</v>
      </c>
      <c r="GP254">
        <v>0.35638500000000001</v>
      </c>
      <c r="GQ254">
        <v>0.32480399999999998</v>
      </c>
      <c r="GR254">
        <v>0.38888</v>
      </c>
      <c r="GS254">
        <v>0.40538800000000003</v>
      </c>
      <c r="GT254">
        <v>0.32578600000000002</v>
      </c>
      <c r="GU254">
        <v>0.43390800000000002</v>
      </c>
      <c r="GV254">
        <v>0.49381700000000001</v>
      </c>
      <c r="GW254">
        <v>0.44655899999999998</v>
      </c>
      <c r="GX254">
        <v>0.33783200000000002</v>
      </c>
      <c r="GY254">
        <v>0.39633099999999999</v>
      </c>
      <c r="GZ254">
        <v>0.20605100000000001</v>
      </c>
      <c r="HA254">
        <v>0.35439999999999999</v>
      </c>
      <c r="HB254">
        <v>0.442716</v>
      </c>
      <c r="HC254">
        <v>0.39772800000000003</v>
      </c>
      <c r="HD254">
        <v>0.46826499999999999</v>
      </c>
      <c r="HE254">
        <v>0.32353599999999999</v>
      </c>
      <c r="HF254">
        <v>0.23760400000000001</v>
      </c>
      <c r="HG254">
        <v>0.31913599999999998</v>
      </c>
      <c r="HH254">
        <v>0.38732100000000003</v>
      </c>
      <c r="HI254">
        <v>0.29779</v>
      </c>
      <c r="HJ254">
        <v>0.50954500000000003</v>
      </c>
      <c r="HK254">
        <v>0.39532899999999999</v>
      </c>
      <c r="HL254">
        <v>0.360844</v>
      </c>
      <c r="HM254">
        <v>0.37212400000000001</v>
      </c>
      <c r="HN254">
        <v>0.32319999999999999</v>
      </c>
      <c r="HO254">
        <v>0.27163999999999999</v>
      </c>
      <c r="HP254">
        <v>0.25176100000000001</v>
      </c>
      <c r="HQ254">
        <v>0.331208</v>
      </c>
      <c r="HR254">
        <v>0.27367799999999998</v>
      </c>
      <c r="HS254">
        <v>0.344001</v>
      </c>
      <c r="HT254">
        <v>0.419794</v>
      </c>
      <c r="HU254">
        <v>0.24112800000000001</v>
      </c>
    </row>
    <row r="255" spans="1:229" x14ac:dyDescent="0.25">
      <c r="A255">
        <v>-2.4499999999999999E-3</v>
      </c>
      <c r="C255">
        <v>6.4958000000000002E-2</v>
      </c>
      <c r="E255">
        <v>0.50442600000000004</v>
      </c>
      <c r="F255">
        <v>0.27897</v>
      </c>
      <c r="G255">
        <v>0.650841</v>
      </c>
      <c r="H255">
        <v>0.53160700000000005</v>
      </c>
      <c r="I255">
        <v>0.61082800000000004</v>
      </c>
      <c r="J255">
        <v>0.67280300000000004</v>
      </c>
      <c r="K255">
        <v>0.58383399999999996</v>
      </c>
      <c r="L255">
        <v>0.51986100000000002</v>
      </c>
      <c r="M255">
        <v>0.22512199999999999</v>
      </c>
      <c r="N255">
        <v>1</v>
      </c>
      <c r="O255">
        <v>0.51608900000000002</v>
      </c>
      <c r="P255">
        <v>0.58594100000000005</v>
      </c>
      <c r="Q255">
        <v>0.62432900000000002</v>
      </c>
      <c r="R255">
        <v>0.71775699999999998</v>
      </c>
      <c r="S255">
        <v>0.53135399999999999</v>
      </c>
      <c r="T255">
        <v>0.47617100000000001</v>
      </c>
      <c r="U255">
        <v>0.52977600000000002</v>
      </c>
      <c r="V255">
        <v>0.36917699999999998</v>
      </c>
      <c r="W255">
        <v>0.44832699999999998</v>
      </c>
      <c r="X255">
        <v>0.51722800000000002</v>
      </c>
      <c r="Y255">
        <v>0.488182</v>
      </c>
      <c r="Z255">
        <v>0.54899399999999998</v>
      </c>
      <c r="AA255">
        <v>0.53400300000000001</v>
      </c>
      <c r="AB255">
        <v>0.46718900000000002</v>
      </c>
      <c r="AC255">
        <v>0.58055000000000001</v>
      </c>
      <c r="AD255">
        <v>0.41092200000000001</v>
      </c>
      <c r="AE255">
        <v>0.75807100000000005</v>
      </c>
      <c r="AF255">
        <v>0.525335</v>
      </c>
      <c r="AG255">
        <v>0.63149299999999997</v>
      </c>
      <c r="AH255">
        <v>0.60105299999999995</v>
      </c>
      <c r="AI255">
        <v>0.56006999999999996</v>
      </c>
      <c r="AJ255">
        <v>0.64127699999999999</v>
      </c>
      <c r="AK255">
        <v>0.58355599999999996</v>
      </c>
      <c r="AL255">
        <v>0.46968300000000002</v>
      </c>
      <c r="AM255">
        <v>0.59833199999999997</v>
      </c>
      <c r="AN255">
        <v>0.39911200000000002</v>
      </c>
      <c r="AO255">
        <v>0.24696399999999999</v>
      </c>
      <c r="AP255">
        <v>0.36079099999999997</v>
      </c>
      <c r="AQ255">
        <v>0.43244300000000002</v>
      </c>
      <c r="AR255">
        <v>0.23780200000000001</v>
      </c>
      <c r="AS255">
        <v>0.48158600000000001</v>
      </c>
      <c r="AT255">
        <v>0.47979899999999998</v>
      </c>
      <c r="AU255">
        <v>0.19825300000000001</v>
      </c>
      <c r="AV255">
        <v>0.52479399999999998</v>
      </c>
      <c r="AW255">
        <v>0.56661399999999995</v>
      </c>
      <c r="AX255">
        <v>0.489622</v>
      </c>
      <c r="AY255">
        <v>0.668435</v>
      </c>
      <c r="AZ255">
        <v>0.44384499999999999</v>
      </c>
      <c r="BA255">
        <v>0.44018600000000002</v>
      </c>
      <c r="BB255">
        <v>0.35310900000000001</v>
      </c>
      <c r="BC255">
        <v>0.33661000000000002</v>
      </c>
      <c r="BD255">
        <v>0.72867999999999999</v>
      </c>
      <c r="BE255">
        <v>0.45259100000000002</v>
      </c>
      <c r="BF255">
        <v>0.67591999999999997</v>
      </c>
      <c r="BG255">
        <v>0.44957999999999998</v>
      </c>
      <c r="BH255">
        <v>0.48264600000000002</v>
      </c>
      <c r="BI255">
        <v>0.48272500000000002</v>
      </c>
      <c r="BJ255">
        <v>0.42190699999999998</v>
      </c>
      <c r="BK255">
        <v>0.51473899999999995</v>
      </c>
      <c r="BL255">
        <v>0.301205</v>
      </c>
      <c r="BM255">
        <v>0.41345100000000001</v>
      </c>
      <c r="BN255">
        <v>0.192604</v>
      </c>
      <c r="BO255">
        <v>0.45194699999999999</v>
      </c>
      <c r="BP255">
        <v>0.61650000000000005</v>
      </c>
      <c r="BQ255">
        <v>0.52294600000000002</v>
      </c>
      <c r="BR255">
        <v>0.43002499999999999</v>
      </c>
      <c r="BS255">
        <v>0.40448699999999999</v>
      </c>
      <c r="BT255">
        <v>0.40367700000000001</v>
      </c>
      <c r="BU255">
        <v>0.59587900000000005</v>
      </c>
      <c r="BV255">
        <v>0.58940400000000004</v>
      </c>
      <c r="BW255">
        <v>0.54391199999999995</v>
      </c>
      <c r="BX255">
        <v>0.53142999999999996</v>
      </c>
      <c r="BY255">
        <v>0.44249100000000002</v>
      </c>
      <c r="BZ255">
        <v>0.52386600000000005</v>
      </c>
      <c r="CA255">
        <v>0.57386800000000004</v>
      </c>
      <c r="CB255">
        <v>0.43269800000000003</v>
      </c>
      <c r="CC255">
        <v>0.33981299999999998</v>
      </c>
      <c r="CD255">
        <v>0.47122599999999998</v>
      </c>
      <c r="CE255">
        <v>0.27429199999999998</v>
      </c>
      <c r="CF255">
        <v>0.47775200000000001</v>
      </c>
      <c r="CG255">
        <v>0.47418199999999999</v>
      </c>
      <c r="CH255">
        <v>0.378465</v>
      </c>
      <c r="CI255">
        <v>0.69484299999999999</v>
      </c>
      <c r="CJ255">
        <v>0.45023600000000003</v>
      </c>
      <c r="CK255">
        <v>0.20276</v>
      </c>
      <c r="CL255">
        <v>0.64912700000000001</v>
      </c>
      <c r="CM255">
        <v>0.44015900000000002</v>
      </c>
      <c r="CN255">
        <v>0.36904799999999999</v>
      </c>
      <c r="CO255">
        <v>0.41329900000000003</v>
      </c>
      <c r="CP255">
        <v>0.54573099999999997</v>
      </c>
      <c r="CQ255">
        <v>0.41032800000000003</v>
      </c>
      <c r="CR255">
        <v>0.43315100000000001</v>
      </c>
      <c r="CS255">
        <v>0.27020499999999997</v>
      </c>
      <c r="CT255">
        <v>0.57655999999999996</v>
      </c>
      <c r="CU255">
        <v>0.59520899999999999</v>
      </c>
      <c r="CV255">
        <v>0.36896400000000001</v>
      </c>
      <c r="CW255">
        <v>0.35245399999999999</v>
      </c>
      <c r="CX255">
        <v>0.37808399999999998</v>
      </c>
      <c r="CY255">
        <v>0.45401799999999998</v>
      </c>
      <c r="CZ255">
        <v>0.498255</v>
      </c>
      <c r="DA255">
        <v>0.30990299999999998</v>
      </c>
      <c r="DB255">
        <v>0.57302500000000001</v>
      </c>
      <c r="DC255">
        <v>0.35459400000000002</v>
      </c>
      <c r="DD255">
        <v>0.292103</v>
      </c>
      <c r="DE255">
        <v>0.39670699999999998</v>
      </c>
      <c r="DF255">
        <v>0.67620899999999995</v>
      </c>
      <c r="DG255">
        <v>0.44577</v>
      </c>
      <c r="DH255">
        <v>0.52950200000000003</v>
      </c>
      <c r="DI255">
        <v>0.36955100000000002</v>
      </c>
      <c r="DJ255">
        <v>0.432037</v>
      </c>
      <c r="DK255">
        <v>0.473719</v>
      </c>
      <c r="DL255">
        <v>0.56581000000000004</v>
      </c>
      <c r="DM255">
        <v>0.380139</v>
      </c>
      <c r="DN255">
        <v>0.42709599999999998</v>
      </c>
      <c r="DO255">
        <v>0.21884799999999999</v>
      </c>
      <c r="DP255">
        <v>0.61174799999999996</v>
      </c>
      <c r="DQ255">
        <v>0.60285</v>
      </c>
      <c r="DR255">
        <v>0.404449</v>
      </c>
      <c r="DS255">
        <v>0.39430199999999999</v>
      </c>
      <c r="DT255">
        <v>0.54232400000000003</v>
      </c>
      <c r="DU255">
        <v>0.53918999999999995</v>
      </c>
      <c r="DV255">
        <v>0.51686500000000002</v>
      </c>
      <c r="DW255">
        <v>0.62583</v>
      </c>
      <c r="DX255">
        <v>0.30003400000000002</v>
      </c>
      <c r="DY255">
        <v>0.53293299999999999</v>
      </c>
      <c r="DZ255">
        <v>0.47125899999999998</v>
      </c>
      <c r="EA255">
        <v>0.64674399999999999</v>
      </c>
      <c r="EB255">
        <v>0.54279299999999997</v>
      </c>
      <c r="EC255">
        <v>0.26140999999999998</v>
      </c>
      <c r="ED255">
        <v>0.33760200000000001</v>
      </c>
      <c r="EE255">
        <v>0.67598800000000003</v>
      </c>
      <c r="EF255">
        <v>0.417213</v>
      </c>
      <c r="EG255">
        <v>0.74202999999999997</v>
      </c>
      <c r="EH255">
        <v>0.46497500000000003</v>
      </c>
      <c r="EI255">
        <v>0.45684000000000002</v>
      </c>
      <c r="EJ255">
        <v>0.47814800000000002</v>
      </c>
      <c r="EK255">
        <v>0.40647100000000003</v>
      </c>
      <c r="EL255">
        <v>0.59453100000000003</v>
      </c>
      <c r="EM255">
        <v>0.43482399999999999</v>
      </c>
      <c r="EN255">
        <v>0.56415199999999999</v>
      </c>
      <c r="EO255">
        <v>0.74599199999999999</v>
      </c>
      <c r="EP255">
        <v>0.48797099999999999</v>
      </c>
      <c r="EQ255">
        <v>0.30559700000000001</v>
      </c>
      <c r="ER255">
        <v>0.26546700000000001</v>
      </c>
      <c r="ES255">
        <v>0.56840000000000002</v>
      </c>
      <c r="ET255">
        <v>0.551925</v>
      </c>
      <c r="EU255">
        <v>0.52351999999999999</v>
      </c>
      <c r="EV255">
        <v>0.41118199999999999</v>
      </c>
      <c r="EW255">
        <v>0.49240899999999999</v>
      </c>
      <c r="EX255">
        <v>0.50400100000000003</v>
      </c>
      <c r="EY255">
        <v>0.59579899999999997</v>
      </c>
      <c r="EZ255">
        <v>0.41603600000000002</v>
      </c>
      <c r="FA255">
        <v>0.51278999999999997</v>
      </c>
      <c r="FB255">
        <v>0.59081799999999995</v>
      </c>
      <c r="FC255">
        <v>0.28450999999999999</v>
      </c>
      <c r="FD255">
        <v>0.69085600000000003</v>
      </c>
      <c r="FE255">
        <v>0.42053099999999999</v>
      </c>
      <c r="FF255">
        <v>0.32955600000000002</v>
      </c>
      <c r="FG255">
        <v>0.46267599999999998</v>
      </c>
      <c r="FH255">
        <v>0.31164500000000001</v>
      </c>
      <c r="FI255">
        <v>0.51486500000000002</v>
      </c>
      <c r="FJ255">
        <v>0.309809</v>
      </c>
      <c r="FK255">
        <v>0.56309399999999998</v>
      </c>
      <c r="FL255">
        <v>0.444158</v>
      </c>
      <c r="FM255">
        <v>0.16075600000000001</v>
      </c>
      <c r="FN255">
        <v>0.66408900000000004</v>
      </c>
      <c r="FO255">
        <v>0.47329599999999999</v>
      </c>
      <c r="FP255">
        <v>0.63544800000000001</v>
      </c>
      <c r="FQ255">
        <v>0.40457500000000002</v>
      </c>
      <c r="FR255">
        <v>0.67614200000000002</v>
      </c>
      <c r="FS255">
        <v>0.26804699999999998</v>
      </c>
      <c r="FT255">
        <v>0.446241</v>
      </c>
      <c r="FU255">
        <v>0.44640200000000002</v>
      </c>
      <c r="FV255">
        <v>0.46889799999999998</v>
      </c>
      <c r="FW255">
        <v>0.62902100000000005</v>
      </c>
      <c r="FX255">
        <v>0.34224900000000003</v>
      </c>
      <c r="FY255">
        <v>0.50626099999999996</v>
      </c>
      <c r="FZ255">
        <v>0.39787600000000001</v>
      </c>
      <c r="GA255">
        <v>0.65976800000000002</v>
      </c>
      <c r="GB255">
        <v>0.33297100000000002</v>
      </c>
      <c r="GC255">
        <v>0.471941</v>
      </c>
      <c r="GD255">
        <v>0.59775400000000001</v>
      </c>
      <c r="GE255">
        <v>0.45253399999999999</v>
      </c>
      <c r="GF255">
        <v>0.66056300000000001</v>
      </c>
      <c r="GG255">
        <v>0.59930799999999995</v>
      </c>
      <c r="GH255">
        <v>0.41656300000000002</v>
      </c>
      <c r="GI255">
        <v>0.43301099999999998</v>
      </c>
      <c r="GJ255">
        <v>0.32323499999999999</v>
      </c>
      <c r="GK255">
        <v>0.59823599999999999</v>
      </c>
      <c r="GL255">
        <v>0.58345599999999997</v>
      </c>
      <c r="GM255">
        <v>0.49171399999999998</v>
      </c>
      <c r="GN255">
        <v>0.73645899999999997</v>
      </c>
      <c r="GO255">
        <v>0.41136299999999998</v>
      </c>
      <c r="GP255">
        <v>0.61802900000000005</v>
      </c>
      <c r="GQ255">
        <v>0.412881</v>
      </c>
      <c r="GR255">
        <v>0.48811199999999999</v>
      </c>
      <c r="GS255">
        <v>0.42086600000000002</v>
      </c>
      <c r="GT255">
        <v>0.52744999999999997</v>
      </c>
      <c r="GU255">
        <v>0.193409</v>
      </c>
      <c r="GV255">
        <v>0.30353000000000002</v>
      </c>
      <c r="GW255">
        <v>0.30278899999999997</v>
      </c>
      <c r="GX255">
        <v>0.32119199999999998</v>
      </c>
      <c r="GY255">
        <v>0.37290499999999999</v>
      </c>
      <c r="GZ255">
        <v>0.45380700000000002</v>
      </c>
      <c r="HA255">
        <v>0.47685899999999998</v>
      </c>
      <c r="HB255">
        <v>0.37747000000000003</v>
      </c>
      <c r="HC255">
        <v>0.44082300000000002</v>
      </c>
      <c r="HD255">
        <v>0.25821300000000003</v>
      </c>
      <c r="HE255">
        <v>0.44860299999999997</v>
      </c>
      <c r="HF255">
        <v>0.58600200000000002</v>
      </c>
      <c r="HG255">
        <v>0.46176899999999999</v>
      </c>
      <c r="HH255">
        <v>0.471526</v>
      </c>
      <c r="HI255">
        <v>0.66601100000000002</v>
      </c>
      <c r="HJ255">
        <v>0.349026</v>
      </c>
      <c r="HK255">
        <v>0.35626400000000003</v>
      </c>
      <c r="HL255">
        <v>0.35061199999999998</v>
      </c>
      <c r="HM255">
        <v>0.48882599999999998</v>
      </c>
      <c r="HN255">
        <v>0.64968400000000004</v>
      </c>
      <c r="HO255">
        <v>0.58878799999999998</v>
      </c>
      <c r="HP255">
        <v>0.36549599999999999</v>
      </c>
      <c r="HQ255">
        <v>0.327264</v>
      </c>
      <c r="HR255">
        <v>0.49515199999999998</v>
      </c>
      <c r="HS255">
        <v>0.34788999999999998</v>
      </c>
      <c r="HT255">
        <v>0.37333100000000002</v>
      </c>
      <c r="HU255">
        <v>0.38327899999999998</v>
      </c>
    </row>
    <row r="256" spans="1:229" x14ac:dyDescent="0.25">
      <c r="A256">
        <v>-9.5E-4</v>
      </c>
      <c r="C256">
        <v>2.9929999999999998E-2</v>
      </c>
      <c r="E256">
        <v>0.50439199999999995</v>
      </c>
      <c r="F256">
        <v>0.39226699999999998</v>
      </c>
      <c r="G256">
        <v>0.587781</v>
      </c>
      <c r="H256">
        <v>0.47573300000000002</v>
      </c>
      <c r="I256">
        <v>0.51623600000000003</v>
      </c>
      <c r="J256">
        <v>0.60435499999999998</v>
      </c>
      <c r="K256">
        <v>0.52266599999999996</v>
      </c>
      <c r="L256">
        <v>0.54702700000000004</v>
      </c>
      <c r="M256">
        <v>0.292184</v>
      </c>
      <c r="N256">
        <v>0.51608900000000002</v>
      </c>
      <c r="O256">
        <v>1</v>
      </c>
      <c r="P256">
        <v>0.48266100000000001</v>
      </c>
      <c r="Q256">
        <v>0.58449099999999998</v>
      </c>
      <c r="R256">
        <v>0.65413299999999996</v>
      </c>
      <c r="S256">
        <v>0.58031600000000005</v>
      </c>
      <c r="T256">
        <v>0.43783899999999998</v>
      </c>
      <c r="U256">
        <v>0.44673600000000002</v>
      </c>
      <c r="V256">
        <v>0.38432500000000003</v>
      </c>
      <c r="W256">
        <v>0.493197</v>
      </c>
      <c r="X256">
        <v>0.41504200000000002</v>
      </c>
      <c r="Y256">
        <v>0.51556100000000005</v>
      </c>
      <c r="Z256">
        <v>0.54225299999999999</v>
      </c>
      <c r="AA256">
        <v>0.37063600000000002</v>
      </c>
      <c r="AB256">
        <v>0.51462300000000005</v>
      </c>
      <c r="AC256">
        <v>0.50842600000000004</v>
      </c>
      <c r="AD256">
        <v>0.39240000000000003</v>
      </c>
      <c r="AE256">
        <v>0.57021500000000003</v>
      </c>
      <c r="AF256">
        <v>0.45846599999999998</v>
      </c>
      <c r="AG256">
        <v>0.49558999999999997</v>
      </c>
      <c r="AH256">
        <v>0.56196599999999997</v>
      </c>
      <c r="AI256">
        <v>0.43455899999999997</v>
      </c>
      <c r="AJ256">
        <v>0.54531099999999999</v>
      </c>
      <c r="AK256">
        <v>0.575519</v>
      </c>
      <c r="AL256">
        <v>0.36784099999999997</v>
      </c>
      <c r="AM256">
        <v>0.62923300000000004</v>
      </c>
      <c r="AN256">
        <v>0.36948300000000001</v>
      </c>
      <c r="AO256">
        <v>0.37563600000000003</v>
      </c>
      <c r="AP256">
        <v>0.38953199999999999</v>
      </c>
      <c r="AQ256">
        <v>0.38166899999999998</v>
      </c>
      <c r="AR256">
        <v>0.19054299999999999</v>
      </c>
      <c r="AS256">
        <v>0.42006500000000002</v>
      </c>
      <c r="AT256">
        <v>0.47206799999999999</v>
      </c>
      <c r="AU256">
        <v>0.29750700000000002</v>
      </c>
      <c r="AV256">
        <v>0.44758999999999999</v>
      </c>
      <c r="AW256">
        <v>0.58563900000000002</v>
      </c>
      <c r="AX256">
        <v>0.40127600000000002</v>
      </c>
      <c r="AY256">
        <v>0.57441200000000003</v>
      </c>
      <c r="AZ256">
        <v>0.357483</v>
      </c>
      <c r="BA256">
        <v>0.42286299999999999</v>
      </c>
      <c r="BB256">
        <v>0.31469200000000003</v>
      </c>
      <c r="BC256">
        <v>0.35051900000000002</v>
      </c>
      <c r="BD256">
        <v>0.58246299999999995</v>
      </c>
      <c r="BE256">
        <v>0.40219199999999999</v>
      </c>
      <c r="BF256">
        <v>0.54205400000000004</v>
      </c>
      <c r="BG256">
        <v>0.50588900000000003</v>
      </c>
      <c r="BH256">
        <v>0.499083</v>
      </c>
      <c r="BI256">
        <v>0.41542499999999999</v>
      </c>
      <c r="BJ256">
        <v>0.42473</v>
      </c>
      <c r="BK256">
        <v>0.55039099999999996</v>
      </c>
      <c r="BL256">
        <v>0.313137</v>
      </c>
      <c r="BM256">
        <v>0.457453</v>
      </c>
      <c r="BN256">
        <v>0.27213999999999999</v>
      </c>
      <c r="BO256">
        <v>0.36376500000000001</v>
      </c>
      <c r="BP256">
        <v>0.54115899999999995</v>
      </c>
      <c r="BQ256">
        <v>0.47676800000000003</v>
      </c>
      <c r="BR256">
        <v>0.52498999999999996</v>
      </c>
      <c r="BS256">
        <v>0.33226899999999998</v>
      </c>
      <c r="BT256">
        <v>0.42492600000000003</v>
      </c>
      <c r="BU256">
        <v>0.56560299999999997</v>
      </c>
      <c r="BV256">
        <v>0.57845800000000003</v>
      </c>
      <c r="BW256">
        <v>0.591557</v>
      </c>
      <c r="BX256">
        <v>0.42255599999999999</v>
      </c>
      <c r="BY256">
        <v>0.39052700000000001</v>
      </c>
      <c r="BZ256">
        <v>0.58324100000000001</v>
      </c>
      <c r="CA256">
        <v>0.55404500000000001</v>
      </c>
      <c r="CB256">
        <v>0.49552400000000002</v>
      </c>
      <c r="CC256">
        <v>0.38587700000000003</v>
      </c>
      <c r="CD256">
        <v>0.41287499999999999</v>
      </c>
      <c r="CE256">
        <v>0.28770899999999999</v>
      </c>
      <c r="CF256">
        <v>0.48998599999999998</v>
      </c>
      <c r="CG256">
        <v>0.413358</v>
      </c>
      <c r="CH256">
        <v>0.41350999999999999</v>
      </c>
      <c r="CI256">
        <v>0.59544200000000003</v>
      </c>
      <c r="CJ256">
        <v>0.468032</v>
      </c>
      <c r="CK256">
        <v>0.22104599999999999</v>
      </c>
      <c r="CL256">
        <v>0.60195200000000004</v>
      </c>
      <c r="CM256">
        <v>0.37713000000000002</v>
      </c>
      <c r="CN256">
        <v>0.347663</v>
      </c>
      <c r="CO256">
        <v>0.44439800000000002</v>
      </c>
      <c r="CP256">
        <v>0.38944000000000001</v>
      </c>
      <c r="CQ256">
        <v>0.46564299999999997</v>
      </c>
      <c r="CR256">
        <v>0.35211999999999999</v>
      </c>
      <c r="CS256">
        <v>0.34517599999999998</v>
      </c>
      <c r="CT256">
        <v>0.61993299999999996</v>
      </c>
      <c r="CU256">
        <v>0.56549300000000002</v>
      </c>
      <c r="CV256">
        <v>0.33558900000000003</v>
      </c>
      <c r="CW256">
        <v>0.28986699999999999</v>
      </c>
      <c r="CX256">
        <v>0.46737099999999998</v>
      </c>
      <c r="CY256">
        <v>0.39378200000000002</v>
      </c>
      <c r="CZ256">
        <v>0.40323599999999998</v>
      </c>
      <c r="DA256">
        <v>0.36946299999999999</v>
      </c>
      <c r="DB256">
        <v>0.47932599999999997</v>
      </c>
      <c r="DC256">
        <v>0.43525599999999998</v>
      </c>
      <c r="DD256">
        <v>0.305533</v>
      </c>
      <c r="DE256">
        <v>0.42781999999999998</v>
      </c>
      <c r="DF256">
        <v>0.59116599999999997</v>
      </c>
      <c r="DG256">
        <v>0.39153300000000002</v>
      </c>
      <c r="DH256">
        <v>0.55813800000000002</v>
      </c>
      <c r="DI256">
        <v>0.42093399999999997</v>
      </c>
      <c r="DJ256">
        <v>0.43763400000000002</v>
      </c>
      <c r="DK256">
        <v>0.36576500000000001</v>
      </c>
      <c r="DL256">
        <v>0.49880099999999999</v>
      </c>
      <c r="DM256">
        <v>0.27588499999999999</v>
      </c>
      <c r="DN256">
        <v>0.40876299999999999</v>
      </c>
      <c r="DO256">
        <v>0.297406</v>
      </c>
      <c r="DP256">
        <v>0.53503999999999996</v>
      </c>
      <c r="DQ256">
        <v>0.57545100000000005</v>
      </c>
      <c r="DR256">
        <v>0.42475600000000002</v>
      </c>
      <c r="DS256">
        <v>0.39538800000000002</v>
      </c>
      <c r="DT256">
        <v>0.37188900000000003</v>
      </c>
      <c r="DU256">
        <v>0.53766999999999998</v>
      </c>
      <c r="DV256">
        <v>0.56939799999999996</v>
      </c>
      <c r="DW256">
        <v>0.36588599999999999</v>
      </c>
      <c r="DX256">
        <v>0.37876799999999999</v>
      </c>
      <c r="DY256">
        <v>0.53515000000000001</v>
      </c>
      <c r="DZ256">
        <v>0.46146999999999999</v>
      </c>
      <c r="EA256">
        <v>0.62978500000000004</v>
      </c>
      <c r="EB256">
        <v>0.52757799999999999</v>
      </c>
      <c r="EC256">
        <v>0.23404900000000001</v>
      </c>
      <c r="ED256">
        <v>0.333291</v>
      </c>
      <c r="EE256">
        <v>0.59837899999999999</v>
      </c>
      <c r="EF256">
        <v>0.385214</v>
      </c>
      <c r="EG256">
        <v>0.57973399999999997</v>
      </c>
      <c r="EH256">
        <v>0.419269</v>
      </c>
      <c r="EI256">
        <v>0.43990400000000002</v>
      </c>
      <c r="EJ256">
        <v>0.39261699999999999</v>
      </c>
      <c r="EK256">
        <v>0.37445499999999998</v>
      </c>
      <c r="EL256">
        <v>0.54281699999999999</v>
      </c>
      <c r="EM256">
        <v>0.38808199999999998</v>
      </c>
      <c r="EN256">
        <v>0.46341599999999999</v>
      </c>
      <c r="EO256">
        <v>0.53573599999999999</v>
      </c>
      <c r="EP256">
        <v>0.417126</v>
      </c>
      <c r="EQ256">
        <v>0.33915000000000001</v>
      </c>
      <c r="ER256">
        <v>0.23966799999999999</v>
      </c>
      <c r="ES256">
        <v>0.56081700000000001</v>
      </c>
      <c r="ET256">
        <v>0.55637499999999995</v>
      </c>
      <c r="EU256">
        <v>0.38958599999999999</v>
      </c>
      <c r="EV256">
        <v>0.47424100000000002</v>
      </c>
      <c r="EW256">
        <v>0.47045599999999999</v>
      </c>
      <c r="EX256">
        <v>0.50260199999999999</v>
      </c>
      <c r="EY256">
        <v>0.50884399999999996</v>
      </c>
      <c r="EZ256">
        <v>0.46514299999999997</v>
      </c>
      <c r="FA256">
        <v>0.439058</v>
      </c>
      <c r="FB256">
        <v>0.60438800000000004</v>
      </c>
      <c r="FC256">
        <v>0.328185</v>
      </c>
      <c r="FD256">
        <v>0.62387099999999995</v>
      </c>
      <c r="FE256">
        <v>0.40033200000000002</v>
      </c>
      <c r="FF256">
        <v>0.34811700000000001</v>
      </c>
      <c r="FG256">
        <v>0.49373899999999998</v>
      </c>
      <c r="FH256">
        <v>0.33735700000000002</v>
      </c>
      <c r="FI256">
        <v>0.50954299999999997</v>
      </c>
      <c r="FJ256">
        <v>0.35247899999999999</v>
      </c>
      <c r="FK256">
        <v>0.62764900000000001</v>
      </c>
      <c r="FL256">
        <v>0.39302999999999999</v>
      </c>
      <c r="FM256">
        <v>0.25233</v>
      </c>
      <c r="FN256">
        <v>0.58296800000000004</v>
      </c>
      <c r="FO256">
        <v>0.57247199999999998</v>
      </c>
      <c r="FP256">
        <v>0.60105600000000003</v>
      </c>
      <c r="FQ256">
        <v>0.402277</v>
      </c>
      <c r="FR256">
        <v>0.59118300000000001</v>
      </c>
      <c r="FS256">
        <v>0.192663</v>
      </c>
      <c r="FT256">
        <v>0.36064099999999999</v>
      </c>
      <c r="FU256">
        <v>0.462233</v>
      </c>
      <c r="FV256">
        <v>0.43506899999999998</v>
      </c>
      <c r="FW256">
        <v>0.60629999999999995</v>
      </c>
      <c r="FX256">
        <v>0.31562200000000001</v>
      </c>
      <c r="FY256">
        <v>0.54324099999999997</v>
      </c>
      <c r="FZ256">
        <v>0.41487299999999999</v>
      </c>
      <c r="GA256">
        <v>0.51710599999999995</v>
      </c>
      <c r="GB256">
        <v>0.39942</v>
      </c>
      <c r="GC256">
        <v>0.41593400000000003</v>
      </c>
      <c r="GD256">
        <v>0.51894600000000002</v>
      </c>
      <c r="GE256">
        <v>0.42807699999999999</v>
      </c>
      <c r="GF256">
        <v>0.55282299999999995</v>
      </c>
      <c r="GG256">
        <v>0.52156199999999997</v>
      </c>
      <c r="GH256">
        <v>0.35494500000000001</v>
      </c>
      <c r="GI256">
        <v>0.48299300000000001</v>
      </c>
      <c r="GJ256">
        <v>0.44442500000000001</v>
      </c>
      <c r="GK256">
        <v>0.56049499999999997</v>
      </c>
      <c r="GL256">
        <v>0.62594499999999997</v>
      </c>
      <c r="GM256">
        <v>0.40598600000000001</v>
      </c>
      <c r="GN256">
        <v>0.61480199999999996</v>
      </c>
      <c r="GO256">
        <v>0.38671899999999998</v>
      </c>
      <c r="GP256">
        <v>0.60585999999999995</v>
      </c>
      <c r="GQ256">
        <v>0.54730800000000002</v>
      </c>
      <c r="GR256">
        <v>0.66313200000000005</v>
      </c>
      <c r="GS256">
        <v>0.39730900000000002</v>
      </c>
      <c r="GT256">
        <v>0.41611999999999999</v>
      </c>
      <c r="GU256">
        <v>0.231512</v>
      </c>
      <c r="GV256">
        <v>0.28887800000000002</v>
      </c>
      <c r="GW256">
        <v>0.36232700000000001</v>
      </c>
      <c r="GX256">
        <v>0.37140499999999999</v>
      </c>
      <c r="GY256">
        <v>0.39937299999999998</v>
      </c>
      <c r="GZ256">
        <v>0.513907</v>
      </c>
      <c r="HA256">
        <v>0.53328399999999998</v>
      </c>
      <c r="HB256">
        <v>0.40190700000000001</v>
      </c>
      <c r="HC256">
        <v>0.45203700000000002</v>
      </c>
      <c r="HD256">
        <v>0.29011900000000002</v>
      </c>
      <c r="HE256">
        <v>0.36791600000000002</v>
      </c>
      <c r="HF256">
        <v>0.47947099999999998</v>
      </c>
      <c r="HG256">
        <v>0.43489100000000003</v>
      </c>
      <c r="HH256">
        <v>0.40858899999999998</v>
      </c>
      <c r="HI256">
        <v>0.63404099999999997</v>
      </c>
      <c r="HJ256">
        <v>0.40758</v>
      </c>
      <c r="HK256">
        <v>0.30462</v>
      </c>
      <c r="HL256">
        <v>0.31775199999999998</v>
      </c>
      <c r="HM256">
        <v>0.47767700000000002</v>
      </c>
      <c r="HN256">
        <v>0.592198</v>
      </c>
      <c r="HO256">
        <v>0.50035600000000002</v>
      </c>
      <c r="HP256">
        <v>0.37269200000000002</v>
      </c>
      <c r="HQ256">
        <v>0.29464800000000002</v>
      </c>
      <c r="HR256">
        <v>0.489786</v>
      </c>
      <c r="HS256">
        <v>0.379693</v>
      </c>
      <c r="HT256">
        <v>0.35112100000000002</v>
      </c>
      <c r="HU256">
        <v>0.32803700000000002</v>
      </c>
    </row>
    <row r="257" spans="1:229" x14ac:dyDescent="0.25">
      <c r="A257">
        <v>-3.7000000000000002E-3</v>
      </c>
      <c r="C257">
        <v>4.7107000000000003E-2</v>
      </c>
      <c r="E257">
        <v>0.46867199999999998</v>
      </c>
      <c r="F257">
        <v>0.29292699999999999</v>
      </c>
      <c r="G257">
        <v>0.54231499999999999</v>
      </c>
      <c r="H257">
        <v>0.454592</v>
      </c>
      <c r="I257">
        <v>0.49566199999999999</v>
      </c>
      <c r="J257">
        <v>0.58139799999999997</v>
      </c>
      <c r="K257">
        <v>0.63524099999999994</v>
      </c>
      <c r="L257">
        <v>0.44725399999999998</v>
      </c>
      <c r="M257">
        <v>0.270735</v>
      </c>
      <c r="N257">
        <v>0.58594100000000005</v>
      </c>
      <c r="O257">
        <v>0.48266100000000001</v>
      </c>
      <c r="P257">
        <v>1</v>
      </c>
      <c r="Q257">
        <v>0.56249499999999997</v>
      </c>
      <c r="R257">
        <v>0.53750600000000004</v>
      </c>
      <c r="S257">
        <v>0.51736700000000002</v>
      </c>
      <c r="T257">
        <v>0.53136399999999995</v>
      </c>
      <c r="U257">
        <v>0.44652900000000001</v>
      </c>
      <c r="V257">
        <v>0.45252199999999998</v>
      </c>
      <c r="W257">
        <v>0.478744</v>
      </c>
      <c r="X257">
        <v>0.52968099999999996</v>
      </c>
      <c r="Y257">
        <v>0.53843600000000003</v>
      </c>
      <c r="Z257">
        <v>0.51450600000000002</v>
      </c>
      <c r="AA257">
        <v>0.557786</v>
      </c>
      <c r="AB257">
        <v>0.52129400000000004</v>
      </c>
      <c r="AC257">
        <v>0.56512399999999996</v>
      </c>
      <c r="AD257">
        <v>0.45073400000000002</v>
      </c>
      <c r="AE257">
        <v>0.59345700000000001</v>
      </c>
      <c r="AF257">
        <v>0.48528100000000002</v>
      </c>
      <c r="AG257">
        <v>0.45710899999999999</v>
      </c>
      <c r="AH257">
        <v>0.45989600000000003</v>
      </c>
      <c r="AI257">
        <v>0.54669800000000002</v>
      </c>
      <c r="AJ257">
        <v>0.53302300000000002</v>
      </c>
      <c r="AK257">
        <v>0.55656300000000003</v>
      </c>
      <c r="AL257">
        <v>0.46806599999999998</v>
      </c>
      <c r="AM257">
        <v>0.46434700000000001</v>
      </c>
      <c r="AN257">
        <v>0.39433000000000001</v>
      </c>
      <c r="AO257">
        <v>0.38262400000000002</v>
      </c>
      <c r="AP257">
        <v>0.45743600000000001</v>
      </c>
      <c r="AQ257">
        <v>0.37897599999999998</v>
      </c>
      <c r="AR257">
        <v>0.22297600000000001</v>
      </c>
      <c r="AS257">
        <v>0.458924</v>
      </c>
      <c r="AT257">
        <v>0.44013099999999999</v>
      </c>
      <c r="AU257">
        <v>0.29052</v>
      </c>
      <c r="AV257">
        <v>0.54767399999999999</v>
      </c>
      <c r="AW257">
        <v>0.49320999999999998</v>
      </c>
      <c r="AX257">
        <v>0.497419</v>
      </c>
      <c r="AY257">
        <v>0.56888300000000003</v>
      </c>
      <c r="AZ257">
        <v>0.406026</v>
      </c>
      <c r="BA257">
        <v>0.55609799999999998</v>
      </c>
      <c r="BB257">
        <v>0.31998199999999999</v>
      </c>
      <c r="BC257">
        <v>0.44793500000000003</v>
      </c>
      <c r="BD257">
        <v>0.54270799999999997</v>
      </c>
      <c r="BE257">
        <v>0.48195199999999999</v>
      </c>
      <c r="BF257">
        <v>0.54286800000000002</v>
      </c>
      <c r="BG257">
        <v>0.50312500000000004</v>
      </c>
      <c r="BH257">
        <v>0.49847599999999997</v>
      </c>
      <c r="BI257">
        <v>0.56422000000000005</v>
      </c>
      <c r="BJ257">
        <v>0.41170800000000002</v>
      </c>
      <c r="BK257">
        <v>0.50036800000000003</v>
      </c>
      <c r="BL257">
        <v>0.300014</v>
      </c>
      <c r="BM257">
        <v>0.432778</v>
      </c>
      <c r="BN257">
        <v>0.224194</v>
      </c>
      <c r="BO257">
        <v>0.47007700000000002</v>
      </c>
      <c r="BP257">
        <v>0.61859200000000003</v>
      </c>
      <c r="BQ257">
        <v>0.47629700000000003</v>
      </c>
      <c r="BR257">
        <v>0.45676499999999998</v>
      </c>
      <c r="BS257">
        <v>0.51502400000000004</v>
      </c>
      <c r="BT257">
        <v>0.44292700000000002</v>
      </c>
      <c r="BU257">
        <v>0.57221500000000003</v>
      </c>
      <c r="BV257">
        <v>0.60557000000000005</v>
      </c>
      <c r="BW257">
        <v>0.53440900000000002</v>
      </c>
      <c r="BX257">
        <v>0.58139399999999997</v>
      </c>
      <c r="BY257">
        <v>0.43384400000000001</v>
      </c>
      <c r="BZ257">
        <v>0.54492099999999999</v>
      </c>
      <c r="CA257">
        <v>0.41458600000000001</v>
      </c>
      <c r="CB257">
        <v>0.55411999999999995</v>
      </c>
      <c r="CC257">
        <v>0.38041700000000001</v>
      </c>
      <c r="CD257">
        <v>0.54886900000000005</v>
      </c>
      <c r="CE257">
        <v>0.25185999999999997</v>
      </c>
      <c r="CF257">
        <v>0.50305699999999998</v>
      </c>
      <c r="CG257">
        <v>0.41016799999999998</v>
      </c>
      <c r="CH257">
        <v>0.47428300000000001</v>
      </c>
      <c r="CI257">
        <v>0.59437099999999998</v>
      </c>
      <c r="CJ257">
        <v>0.243395</v>
      </c>
      <c r="CK257">
        <v>0.23535600000000001</v>
      </c>
      <c r="CL257">
        <v>0.60094000000000003</v>
      </c>
      <c r="CM257">
        <v>0.38311899999999999</v>
      </c>
      <c r="CN257">
        <v>0.39954899999999999</v>
      </c>
      <c r="CO257">
        <v>0.42551299999999997</v>
      </c>
      <c r="CP257">
        <v>0.61300699999999997</v>
      </c>
      <c r="CQ257">
        <v>0.50711300000000004</v>
      </c>
      <c r="CR257">
        <v>0.47064400000000001</v>
      </c>
      <c r="CS257">
        <v>0.36152200000000001</v>
      </c>
      <c r="CT257">
        <v>0.46700700000000001</v>
      </c>
      <c r="CU257">
        <v>0.54928900000000003</v>
      </c>
      <c r="CV257">
        <v>0.37256499999999998</v>
      </c>
      <c r="CW257">
        <v>0.29613899999999999</v>
      </c>
      <c r="CX257">
        <v>0.34685100000000002</v>
      </c>
      <c r="CY257">
        <v>0.446353</v>
      </c>
      <c r="CZ257">
        <v>0.53397499999999998</v>
      </c>
      <c r="DA257">
        <v>0.329739</v>
      </c>
      <c r="DB257">
        <v>0.51490000000000002</v>
      </c>
      <c r="DC257">
        <v>0.399202</v>
      </c>
      <c r="DD257">
        <v>0.34634199999999998</v>
      </c>
      <c r="DE257">
        <v>0.40723500000000001</v>
      </c>
      <c r="DF257">
        <v>0.52380300000000002</v>
      </c>
      <c r="DG257">
        <v>0.42967499999999997</v>
      </c>
      <c r="DH257">
        <v>0.49592000000000003</v>
      </c>
      <c r="DI257">
        <v>0.35239700000000002</v>
      </c>
      <c r="DJ257">
        <v>0.42524499999999998</v>
      </c>
      <c r="DK257">
        <v>0.44308399999999998</v>
      </c>
      <c r="DL257">
        <v>0.613761</v>
      </c>
      <c r="DM257">
        <v>0.356734</v>
      </c>
      <c r="DN257">
        <v>0.38451400000000002</v>
      </c>
      <c r="DO257">
        <v>0.20272899999999999</v>
      </c>
      <c r="DP257">
        <v>0.55962000000000001</v>
      </c>
      <c r="DQ257">
        <v>0.54073300000000002</v>
      </c>
      <c r="DR257">
        <v>0.46743000000000001</v>
      </c>
      <c r="DS257">
        <v>0.55287500000000001</v>
      </c>
      <c r="DT257">
        <v>0.53927199999999997</v>
      </c>
      <c r="DU257">
        <v>0.564114</v>
      </c>
      <c r="DV257">
        <v>0.53549100000000005</v>
      </c>
      <c r="DW257">
        <v>0.46976600000000002</v>
      </c>
      <c r="DX257">
        <v>0.45471</v>
      </c>
      <c r="DY257">
        <v>0.56778600000000001</v>
      </c>
      <c r="DZ257">
        <v>0.457679</v>
      </c>
      <c r="EA257">
        <v>0.556867</v>
      </c>
      <c r="EB257">
        <v>0.48966300000000001</v>
      </c>
      <c r="EC257">
        <v>0.27607799999999999</v>
      </c>
      <c r="ED257">
        <v>0.34476400000000001</v>
      </c>
      <c r="EE257">
        <v>0.65173599999999998</v>
      </c>
      <c r="EF257">
        <v>0.34412999999999999</v>
      </c>
      <c r="EG257">
        <v>0.608074</v>
      </c>
      <c r="EH257">
        <v>0.441023</v>
      </c>
      <c r="EI257">
        <v>0.46339799999999998</v>
      </c>
      <c r="EJ257">
        <v>0.64838799999999996</v>
      </c>
      <c r="EK257">
        <v>0.42358099999999999</v>
      </c>
      <c r="EL257">
        <v>0.57355199999999995</v>
      </c>
      <c r="EM257">
        <v>0.49333900000000003</v>
      </c>
      <c r="EN257">
        <v>0.53129000000000004</v>
      </c>
      <c r="EO257">
        <v>0.55272500000000002</v>
      </c>
      <c r="EP257">
        <v>0.49670399999999998</v>
      </c>
      <c r="EQ257">
        <v>0.39375500000000002</v>
      </c>
      <c r="ER257">
        <v>0.31167</v>
      </c>
      <c r="ES257">
        <v>0.57661099999999998</v>
      </c>
      <c r="ET257">
        <v>0.54165700000000006</v>
      </c>
      <c r="EU257">
        <v>0.51857500000000001</v>
      </c>
      <c r="EV257">
        <v>0.41589500000000001</v>
      </c>
      <c r="EW257">
        <v>0.48420200000000002</v>
      </c>
      <c r="EX257">
        <v>0.601379</v>
      </c>
      <c r="EY257">
        <v>0.55032400000000004</v>
      </c>
      <c r="EZ257">
        <v>0.47413699999999998</v>
      </c>
      <c r="FA257">
        <v>0.47310600000000003</v>
      </c>
      <c r="FB257">
        <v>0.53688499999999995</v>
      </c>
      <c r="FC257">
        <v>0.39277200000000001</v>
      </c>
      <c r="FD257">
        <v>0.58065199999999995</v>
      </c>
      <c r="FE257">
        <v>0.46100799999999997</v>
      </c>
      <c r="FF257">
        <v>0.35833799999999999</v>
      </c>
      <c r="FG257">
        <v>0.550624</v>
      </c>
      <c r="FH257">
        <v>0.38839499999999999</v>
      </c>
      <c r="FI257">
        <v>0.49524000000000001</v>
      </c>
      <c r="FJ257">
        <v>0.33922799999999997</v>
      </c>
      <c r="FK257">
        <v>0.50172300000000003</v>
      </c>
      <c r="FL257">
        <v>0.50329199999999996</v>
      </c>
      <c r="FM257">
        <v>0.205766</v>
      </c>
      <c r="FN257">
        <v>0.57345699999999999</v>
      </c>
      <c r="FO257">
        <v>0.49654700000000002</v>
      </c>
      <c r="FP257">
        <v>0.60406599999999999</v>
      </c>
      <c r="FQ257">
        <v>0.47253299999999998</v>
      </c>
      <c r="FR257">
        <v>0.61457200000000001</v>
      </c>
      <c r="FS257">
        <v>0.28489399999999998</v>
      </c>
      <c r="FT257">
        <v>0.477134</v>
      </c>
      <c r="FU257">
        <v>0.47423399999999999</v>
      </c>
      <c r="FV257">
        <v>0.51432100000000003</v>
      </c>
      <c r="FW257">
        <v>0.50146199999999996</v>
      </c>
      <c r="FX257">
        <v>0.40908499999999998</v>
      </c>
      <c r="FY257">
        <v>0.46638400000000002</v>
      </c>
      <c r="FZ257">
        <v>0.55476899999999996</v>
      </c>
      <c r="GA257">
        <v>0.56384299999999998</v>
      </c>
      <c r="GB257">
        <v>0.31161299999999997</v>
      </c>
      <c r="GC257">
        <v>0.52644400000000002</v>
      </c>
      <c r="GD257">
        <v>0.46198499999999998</v>
      </c>
      <c r="GE257">
        <v>0.48527900000000002</v>
      </c>
      <c r="GF257">
        <v>0.58913599999999999</v>
      </c>
      <c r="GG257">
        <v>0.54470600000000002</v>
      </c>
      <c r="GH257">
        <v>0.29987999999999998</v>
      </c>
      <c r="GI257">
        <v>0.56376199999999999</v>
      </c>
      <c r="GJ257">
        <v>0.35919800000000002</v>
      </c>
      <c r="GK257">
        <v>0.60287299999999999</v>
      </c>
      <c r="GL257">
        <v>0.55336700000000005</v>
      </c>
      <c r="GM257">
        <v>0.56079599999999996</v>
      </c>
      <c r="GN257">
        <v>0.58424399999999999</v>
      </c>
      <c r="GO257">
        <v>0.449243</v>
      </c>
      <c r="GP257">
        <v>0.543319</v>
      </c>
      <c r="GQ257">
        <v>0.406107</v>
      </c>
      <c r="GR257">
        <v>0.45328299999999999</v>
      </c>
      <c r="GS257">
        <v>0.41464800000000002</v>
      </c>
      <c r="GT257">
        <v>0.51124599999999998</v>
      </c>
      <c r="GU257">
        <v>0.28743200000000002</v>
      </c>
      <c r="GV257">
        <v>0.38484099999999999</v>
      </c>
      <c r="GW257">
        <v>0.37257499999999999</v>
      </c>
      <c r="GX257">
        <v>0.41358699999999998</v>
      </c>
      <c r="GY257">
        <v>0.43127799999999999</v>
      </c>
      <c r="GZ257">
        <v>0.446413</v>
      </c>
      <c r="HA257">
        <v>0.48052099999999998</v>
      </c>
      <c r="HB257">
        <v>0.47401700000000002</v>
      </c>
      <c r="HC257">
        <v>0.489153</v>
      </c>
      <c r="HD257">
        <v>0.324411</v>
      </c>
      <c r="HE257">
        <v>0.51600699999999999</v>
      </c>
      <c r="HF257">
        <v>0.49579200000000001</v>
      </c>
      <c r="HG257">
        <v>0.62076600000000004</v>
      </c>
      <c r="HH257">
        <v>0.41227399999999997</v>
      </c>
      <c r="HI257">
        <v>0.57616100000000003</v>
      </c>
      <c r="HJ257">
        <v>0.35315200000000002</v>
      </c>
      <c r="HK257">
        <v>0.27053500000000003</v>
      </c>
      <c r="HL257">
        <v>0.31679800000000002</v>
      </c>
      <c r="HM257">
        <v>0.55144899999999997</v>
      </c>
      <c r="HN257">
        <v>0.55837000000000003</v>
      </c>
      <c r="HO257">
        <v>0.65198800000000001</v>
      </c>
      <c r="HP257">
        <v>0.39058100000000001</v>
      </c>
      <c r="HQ257">
        <v>0.364091</v>
      </c>
      <c r="HR257">
        <v>0.54900199999999999</v>
      </c>
      <c r="HS257">
        <v>0.47042099999999998</v>
      </c>
      <c r="HT257">
        <v>0.38339800000000002</v>
      </c>
      <c r="HU257">
        <v>0.44165500000000002</v>
      </c>
    </row>
    <row r="258" spans="1:229" x14ac:dyDescent="0.25">
      <c r="A258">
        <v>-1.122E-3</v>
      </c>
      <c r="C258">
        <v>4.2590000000000003E-2</v>
      </c>
      <c r="E258">
        <v>0.56392100000000001</v>
      </c>
      <c r="F258">
        <v>0.46307799999999999</v>
      </c>
      <c r="G258">
        <v>0.68432300000000001</v>
      </c>
      <c r="H258">
        <v>0.53998500000000005</v>
      </c>
      <c r="I258">
        <v>0.58173399999999997</v>
      </c>
      <c r="J258">
        <v>0.67648799999999998</v>
      </c>
      <c r="K258">
        <v>0.68160399999999999</v>
      </c>
      <c r="L258">
        <v>0.53089699999999995</v>
      </c>
      <c r="M258">
        <v>0.37523499999999999</v>
      </c>
      <c r="N258">
        <v>0.62432900000000002</v>
      </c>
      <c r="O258">
        <v>0.58449099999999998</v>
      </c>
      <c r="P258">
        <v>0.56249499999999997</v>
      </c>
      <c r="Q258">
        <v>1</v>
      </c>
      <c r="R258">
        <v>0.69376800000000005</v>
      </c>
      <c r="S258">
        <v>0.65364800000000001</v>
      </c>
      <c r="T258">
        <v>0.55008900000000005</v>
      </c>
      <c r="U258">
        <v>0.55178400000000005</v>
      </c>
      <c r="V258">
        <v>0.50204199999999999</v>
      </c>
      <c r="W258">
        <v>0.47586099999999998</v>
      </c>
      <c r="X258">
        <v>0.55171300000000001</v>
      </c>
      <c r="Y258">
        <v>0.539991</v>
      </c>
      <c r="Z258">
        <v>0.67990099999999998</v>
      </c>
      <c r="AA258">
        <v>0.59873399999999999</v>
      </c>
      <c r="AB258">
        <v>0.53675899999999999</v>
      </c>
      <c r="AC258">
        <v>0.63005199999999995</v>
      </c>
      <c r="AD258">
        <v>0.48031099999999999</v>
      </c>
      <c r="AE258">
        <v>0.70498400000000006</v>
      </c>
      <c r="AF258">
        <v>0.56108199999999997</v>
      </c>
      <c r="AG258">
        <v>0.64613900000000002</v>
      </c>
      <c r="AH258">
        <v>0.62067600000000001</v>
      </c>
      <c r="AI258">
        <v>0.64118399999999998</v>
      </c>
      <c r="AJ258">
        <v>0.65364100000000003</v>
      </c>
      <c r="AK258">
        <v>0.66533900000000001</v>
      </c>
      <c r="AL258">
        <v>0.480014</v>
      </c>
      <c r="AM258">
        <v>0.59971799999999997</v>
      </c>
      <c r="AN258">
        <v>0.47302</v>
      </c>
      <c r="AO258">
        <v>0.42923899999999998</v>
      </c>
      <c r="AP258">
        <v>0.46349499999999999</v>
      </c>
      <c r="AQ258">
        <v>0.40921400000000002</v>
      </c>
      <c r="AR258">
        <v>0.33671299999999998</v>
      </c>
      <c r="AS258">
        <v>0.51651800000000003</v>
      </c>
      <c r="AT258">
        <v>0.488375</v>
      </c>
      <c r="AU258">
        <v>0.34399800000000003</v>
      </c>
      <c r="AV258">
        <v>0.55492399999999997</v>
      </c>
      <c r="AW258">
        <v>0.61308499999999999</v>
      </c>
      <c r="AX258">
        <v>0.49270700000000001</v>
      </c>
      <c r="AY258">
        <v>0.68799100000000002</v>
      </c>
      <c r="AZ258">
        <v>0.47089599999999998</v>
      </c>
      <c r="BA258">
        <v>0.43692399999999998</v>
      </c>
      <c r="BB258">
        <v>0.469254</v>
      </c>
      <c r="BC258">
        <v>0.43840600000000002</v>
      </c>
      <c r="BD258">
        <v>0.69721</v>
      </c>
      <c r="BE258">
        <v>0.40564600000000001</v>
      </c>
      <c r="BF258">
        <v>0.67148300000000005</v>
      </c>
      <c r="BG258">
        <v>0.48790800000000001</v>
      </c>
      <c r="BH258">
        <v>0.62342200000000003</v>
      </c>
      <c r="BI258">
        <v>0.48805100000000001</v>
      </c>
      <c r="BJ258">
        <v>0.581314</v>
      </c>
      <c r="BK258">
        <v>0.64037500000000003</v>
      </c>
      <c r="BL258">
        <v>0.39164599999999999</v>
      </c>
      <c r="BM258">
        <v>0.441971</v>
      </c>
      <c r="BN258">
        <v>0.34432400000000002</v>
      </c>
      <c r="BO258">
        <v>0.43596400000000002</v>
      </c>
      <c r="BP258">
        <v>0.65763000000000005</v>
      </c>
      <c r="BQ258">
        <v>0.58302399999999999</v>
      </c>
      <c r="BR258">
        <v>0.60225300000000004</v>
      </c>
      <c r="BS258">
        <v>0.49217100000000003</v>
      </c>
      <c r="BT258">
        <v>0.44573400000000002</v>
      </c>
      <c r="BU258">
        <v>0.62114999999999998</v>
      </c>
      <c r="BV258">
        <v>0.65246000000000004</v>
      </c>
      <c r="BW258">
        <v>0.63481299999999996</v>
      </c>
      <c r="BX258">
        <v>0.52842500000000003</v>
      </c>
      <c r="BY258">
        <v>0.41747099999999998</v>
      </c>
      <c r="BZ258">
        <v>0.58385900000000002</v>
      </c>
      <c r="CA258">
        <v>0.59462400000000004</v>
      </c>
      <c r="CB258">
        <v>0.54081299999999999</v>
      </c>
      <c r="CC258">
        <v>0.50338099999999997</v>
      </c>
      <c r="CD258">
        <v>0.493759</v>
      </c>
      <c r="CE258">
        <v>0.42683399999999999</v>
      </c>
      <c r="CF258">
        <v>0.50339699999999998</v>
      </c>
      <c r="CG258">
        <v>0.553929</v>
      </c>
      <c r="CH258">
        <v>0.43380400000000002</v>
      </c>
      <c r="CI258">
        <v>0.70066300000000004</v>
      </c>
      <c r="CJ258">
        <v>0.50358899999999995</v>
      </c>
      <c r="CK258">
        <v>0.350491</v>
      </c>
      <c r="CL258">
        <v>0.66600499999999996</v>
      </c>
      <c r="CM258">
        <v>0.41609699999999999</v>
      </c>
      <c r="CN258">
        <v>0.45354899999999998</v>
      </c>
      <c r="CO258">
        <v>0.476323</v>
      </c>
      <c r="CP258">
        <v>0.54586100000000004</v>
      </c>
      <c r="CQ258">
        <v>0.53250500000000001</v>
      </c>
      <c r="CR258">
        <v>0.52720500000000003</v>
      </c>
      <c r="CS258">
        <v>0.45707999999999999</v>
      </c>
      <c r="CT258">
        <v>0.67786100000000005</v>
      </c>
      <c r="CU258">
        <v>0.64853400000000005</v>
      </c>
      <c r="CV258">
        <v>0.39679300000000001</v>
      </c>
      <c r="CW258">
        <v>0.367616</v>
      </c>
      <c r="CX258">
        <v>0.52220999999999995</v>
      </c>
      <c r="CY258">
        <v>0.44898500000000002</v>
      </c>
      <c r="CZ258">
        <v>0.529802</v>
      </c>
      <c r="DA258">
        <v>0.443745</v>
      </c>
      <c r="DB258">
        <v>0.575851</v>
      </c>
      <c r="DC258">
        <v>0.49151400000000001</v>
      </c>
      <c r="DD258">
        <v>0.39238699999999999</v>
      </c>
      <c r="DE258">
        <v>0.39567600000000003</v>
      </c>
      <c r="DF258">
        <v>0.65847599999999995</v>
      </c>
      <c r="DG258">
        <v>0.43116399999999999</v>
      </c>
      <c r="DH258">
        <v>0.56445199999999995</v>
      </c>
      <c r="DI258">
        <v>0.51761699999999999</v>
      </c>
      <c r="DJ258">
        <v>0.52674600000000005</v>
      </c>
      <c r="DK258">
        <v>0.398642</v>
      </c>
      <c r="DL258">
        <v>0.61315399999999998</v>
      </c>
      <c r="DM258">
        <v>0.38280500000000001</v>
      </c>
      <c r="DN258">
        <v>0.47832999999999998</v>
      </c>
      <c r="DO258">
        <v>0.34351599999999999</v>
      </c>
      <c r="DP258">
        <v>0.66066800000000003</v>
      </c>
      <c r="DQ258">
        <v>0.72577199999999997</v>
      </c>
      <c r="DR258">
        <v>0.50836400000000004</v>
      </c>
      <c r="DS258">
        <v>0.42869299999999999</v>
      </c>
      <c r="DT258">
        <v>0.53515500000000005</v>
      </c>
      <c r="DU258">
        <v>0.53575600000000001</v>
      </c>
      <c r="DV258">
        <v>0.57133900000000004</v>
      </c>
      <c r="DW258">
        <v>0.57273600000000002</v>
      </c>
      <c r="DX258">
        <v>0.4335</v>
      </c>
      <c r="DY258">
        <v>0.59276700000000004</v>
      </c>
      <c r="DZ258">
        <v>0.58262700000000001</v>
      </c>
      <c r="EA258">
        <v>0.68793300000000002</v>
      </c>
      <c r="EB258">
        <v>0.55933299999999997</v>
      </c>
      <c r="EC258">
        <v>0.28248699999999999</v>
      </c>
      <c r="ED258">
        <v>0.416246</v>
      </c>
      <c r="EE258">
        <v>0.67279599999999995</v>
      </c>
      <c r="EF258">
        <v>0.499168</v>
      </c>
      <c r="EG258">
        <v>0.67921100000000001</v>
      </c>
      <c r="EH258">
        <v>0.50541100000000005</v>
      </c>
      <c r="EI258">
        <v>0.49510999999999999</v>
      </c>
      <c r="EJ258">
        <v>0.51415100000000002</v>
      </c>
      <c r="EK258">
        <v>0.44214599999999998</v>
      </c>
      <c r="EL258">
        <v>0.62045700000000004</v>
      </c>
      <c r="EM258">
        <v>0.53344499999999995</v>
      </c>
      <c r="EN258">
        <v>0.61169399999999996</v>
      </c>
      <c r="EO258">
        <v>0.63683199999999995</v>
      </c>
      <c r="EP258">
        <v>0.489066</v>
      </c>
      <c r="EQ258">
        <v>0.41365499999999999</v>
      </c>
      <c r="ER258">
        <v>0.27095399999999997</v>
      </c>
      <c r="ES258">
        <v>0.60226000000000002</v>
      </c>
      <c r="ET258">
        <v>0.54054800000000003</v>
      </c>
      <c r="EU258">
        <v>0.49183399999999999</v>
      </c>
      <c r="EV258">
        <v>0.56513199999999997</v>
      </c>
      <c r="EW258">
        <v>0.53772500000000001</v>
      </c>
      <c r="EX258">
        <v>0.53950100000000001</v>
      </c>
      <c r="EY258">
        <v>0.62758899999999995</v>
      </c>
      <c r="EZ258">
        <v>0.54552800000000001</v>
      </c>
      <c r="FA258">
        <v>0.57772999999999997</v>
      </c>
      <c r="FB258">
        <v>0.592144</v>
      </c>
      <c r="FC258">
        <v>0.41102899999999998</v>
      </c>
      <c r="FD258">
        <v>0.64711600000000002</v>
      </c>
      <c r="FE258">
        <v>0.49558200000000002</v>
      </c>
      <c r="FF258">
        <v>0.44555499999999998</v>
      </c>
      <c r="FG258">
        <v>0.57429200000000002</v>
      </c>
      <c r="FH258">
        <v>0.45425399999999999</v>
      </c>
      <c r="FI258">
        <v>0.58888600000000002</v>
      </c>
      <c r="FJ258">
        <v>0.43087999999999999</v>
      </c>
      <c r="FK258">
        <v>0.63770099999999996</v>
      </c>
      <c r="FL258">
        <v>0.57792600000000005</v>
      </c>
      <c r="FM258">
        <v>0.34606599999999998</v>
      </c>
      <c r="FN258">
        <v>0.66484200000000004</v>
      </c>
      <c r="FO258">
        <v>0.60171200000000002</v>
      </c>
      <c r="FP258">
        <v>0.714646</v>
      </c>
      <c r="FQ258">
        <v>0.50679799999999997</v>
      </c>
      <c r="FR258">
        <v>0.63360899999999998</v>
      </c>
      <c r="FS258">
        <v>0.24953500000000001</v>
      </c>
      <c r="FT258">
        <v>0.416601</v>
      </c>
      <c r="FU258">
        <v>0.50009300000000001</v>
      </c>
      <c r="FV258">
        <v>0.50267600000000001</v>
      </c>
      <c r="FW258">
        <v>0.62984899999999999</v>
      </c>
      <c r="FX258">
        <v>0.37962200000000001</v>
      </c>
      <c r="FY258">
        <v>0.58621100000000004</v>
      </c>
      <c r="FZ258">
        <v>0.50575099999999995</v>
      </c>
      <c r="GA258">
        <v>0.69658900000000001</v>
      </c>
      <c r="GB258">
        <v>0.48999599999999999</v>
      </c>
      <c r="GC258">
        <v>0.49112600000000001</v>
      </c>
      <c r="GD258">
        <v>0.68956700000000004</v>
      </c>
      <c r="GE258">
        <v>0.53813200000000005</v>
      </c>
      <c r="GF258">
        <v>0.65906799999999999</v>
      </c>
      <c r="GG258">
        <v>0.65427400000000002</v>
      </c>
      <c r="GH258">
        <v>0.47051599999999999</v>
      </c>
      <c r="GI258">
        <v>0.49728600000000001</v>
      </c>
      <c r="GJ258">
        <v>0.49068099999999998</v>
      </c>
      <c r="GK258">
        <v>0.66288000000000002</v>
      </c>
      <c r="GL258">
        <v>0.59303700000000004</v>
      </c>
      <c r="GM258">
        <v>0.45372899999999999</v>
      </c>
      <c r="GN258">
        <v>0.68430000000000002</v>
      </c>
      <c r="GO258">
        <v>0.417348</v>
      </c>
      <c r="GP258">
        <v>0.60553000000000001</v>
      </c>
      <c r="GQ258">
        <v>0.46615400000000001</v>
      </c>
      <c r="GR258">
        <v>0.55294900000000002</v>
      </c>
      <c r="GS258">
        <v>0.49235699999999999</v>
      </c>
      <c r="GT258">
        <v>0.44845699999999999</v>
      </c>
      <c r="GU258">
        <v>0.34281499999999998</v>
      </c>
      <c r="GV258">
        <v>0.43029499999999998</v>
      </c>
      <c r="GW258">
        <v>0.46798499999999998</v>
      </c>
      <c r="GX258">
        <v>0.44642799999999999</v>
      </c>
      <c r="GY258">
        <v>0.52088999999999996</v>
      </c>
      <c r="GZ258">
        <v>0.58257599999999998</v>
      </c>
      <c r="HA258">
        <v>0.57951200000000003</v>
      </c>
      <c r="HB258">
        <v>0.54352400000000001</v>
      </c>
      <c r="HC258">
        <v>0.52951499999999996</v>
      </c>
      <c r="HD258">
        <v>0.43783499999999997</v>
      </c>
      <c r="HE258">
        <v>0.51785400000000004</v>
      </c>
      <c r="HF258">
        <v>0.55905000000000005</v>
      </c>
      <c r="HG258">
        <v>0.46972199999999997</v>
      </c>
      <c r="HH258">
        <v>0.491651</v>
      </c>
      <c r="HI258">
        <v>0.737035</v>
      </c>
      <c r="HJ258">
        <v>0.50655600000000001</v>
      </c>
      <c r="HK258">
        <v>0.34004899999999999</v>
      </c>
      <c r="HL258">
        <v>0.43405700000000003</v>
      </c>
      <c r="HM258">
        <v>0.59658900000000004</v>
      </c>
      <c r="HN258">
        <v>0.70242700000000002</v>
      </c>
      <c r="HO258">
        <v>0.58282599999999996</v>
      </c>
      <c r="HP258">
        <v>0.40116499999999999</v>
      </c>
      <c r="HQ258">
        <v>0.349827</v>
      </c>
      <c r="HR258">
        <v>0.47732799999999997</v>
      </c>
      <c r="HS258">
        <v>0.42237200000000003</v>
      </c>
      <c r="HT258">
        <v>0.47226899999999999</v>
      </c>
      <c r="HU258">
        <v>0.40842099999999998</v>
      </c>
    </row>
    <row r="259" spans="1:229" x14ac:dyDescent="0.25">
      <c r="A259">
        <v>-2.441E-3</v>
      </c>
      <c r="C259">
        <v>5.0349999999999999E-2</v>
      </c>
      <c r="E259">
        <v>0.55600899999999998</v>
      </c>
      <c r="F259">
        <v>0.39623599999999998</v>
      </c>
      <c r="G259">
        <v>0.66356700000000002</v>
      </c>
      <c r="H259">
        <v>0.585781</v>
      </c>
      <c r="I259">
        <v>0.64644900000000005</v>
      </c>
      <c r="J259">
        <v>0.76631499999999997</v>
      </c>
      <c r="K259">
        <v>0.64797400000000005</v>
      </c>
      <c r="L259">
        <v>0.59944900000000001</v>
      </c>
      <c r="M259">
        <v>0.31321300000000002</v>
      </c>
      <c r="N259">
        <v>0.71775699999999998</v>
      </c>
      <c r="O259">
        <v>0.65413299999999996</v>
      </c>
      <c r="P259">
        <v>0.53750600000000004</v>
      </c>
      <c r="Q259">
        <v>0.69376800000000005</v>
      </c>
      <c r="R259">
        <v>1</v>
      </c>
      <c r="S259">
        <v>0.62606300000000004</v>
      </c>
      <c r="T259">
        <v>0.49016799999999999</v>
      </c>
      <c r="U259">
        <v>0.55871300000000002</v>
      </c>
      <c r="V259">
        <v>0.39288299999999998</v>
      </c>
      <c r="W259">
        <v>0.46247700000000003</v>
      </c>
      <c r="X259">
        <v>0.43651000000000001</v>
      </c>
      <c r="Y259">
        <v>0.54728399999999999</v>
      </c>
      <c r="Z259">
        <v>0.57868600000000003</v>
      </c>
      <c r="AA259">
        <v>0.49514799999999998</v>
      </c>
      <c r="AB259">
        <v>0.47633900000000001</v>
      </c>
      <c r="AC259">
        <v>0.64350600000000002</v>
      </c>
      <c r="AD259">
        <v>0.40693499999999999</v>
      </c>
      <c r="AE259">
        <v>0.75828499999999999</v>
      </c>
      <c r="AF259">
        <v>0.54060799999999998</v>
      </c>
      <c r="AG259">
        <v>0.60696600000000001</v>
      </c>
      <c r="AH259">
        <v>0.58702299999999996</v>
      </c>
      <c r="AI259">
        <v>0.58084100000000005</v>
      </c>
      <c r="AJ259">
        <v>0.71824299999999996</v>
      </c>
      <c r="AK259">
        <v>0.621529</v>
      </c>
      <c r="AL259">
        <v>0.42936999999999997</v>
      </c>
      <c r="AM259">
        <v>0.66752999999999996</v>
      </c>
      <c r="AN259">
        <v>0.47830299999999998</v>
      </c>
      <c r="AO259">
        <v>0.35555799999999999</v>
      </c>
      <c r="AP259">
        <v>0.41883700000000001</v>
      </c>
      <c r="AQ259">
        <v>0.43271900000000002</v>
      </c>
      <c r="AR259">
        <v>0.26374599999999998</v>
      </c>
      <c r="AS259">
        <v>0.46920099999999998</v>
      </c>
      <c r="AT259">
        <v>0.55990799999999996</v>
      </c>
      <c r="AU259">
        <v>0.30566900000000002</v>
      </c>
      <c r="AV259">
        <v>0.49483899999999997</v>
      </c>
      <c r="AW259">
        <v>0.65594600000000003</v>
      </c>
      <c r="AX259">
        <v>0.50926199999999999</v>
      </c>
      <c r="AY259">
        <v>0.718692</v>
      </c>
      <c r="AZ259">
        <v>0.45482299999999998</v>
      </c>
      <c r="BA259">
        <v>0.41736899999999999</v>
      </c>
      <c r="BB259">
        <v>0.36173699999999998</v>
      </c>
      <c r="BC259">
        <v>0.36400100000000002</v>
      </c>
      <c r="BD259">
        <v>0.75237699999999996</v>
      </c>
      <c r="BE259">
        <v>0.418105</v>
      </c>
      <c r="BF259">
        <v>0.69780600000000004</v>
      </c>
      <c r="BG259">
        <v>0.52488299999999999</v>
      </c>
      <c r="BH259">
        <v>0.58477500000000004</v>
      </c>
      <c r="BI259">
        <v>0.41226299999999999</v>
      </c>
      <c r="BJ259">
        <v>0.46599499999999999</v>
      </c>
      <c r="BK259">
        <v>0.62407699999999999</v>
      </c>
      <c r="BL259">
        <v>0.30446099999999998</v>
      </c>
      <c r="BM259">
        <v>0.43240400000000001</v>
      </c>
      <c r="BN259">
        <v>0.30101299999999998</v>
      </c>
      <c r="BO259">
        <v>0.396455</v>
      </c>
      <c r="BP259">
        <v>0.65725800000000001</v>
      </c>
      <c r="BQ259">
        <v>0.51866199999999996</v>
      </c>
      <c r="BR259">
        <v>0.55626100000000001</v>
      </c>
      <c r="BS259">
        <v>0.43993900000000002</v>
      </c>
      <c r="BT259">
        <v>0.37251299999999998</v>
      </c>
      <c r="BU259">
        <v>0.73047700000000004</v>
      </c>
      <c r="BV259">
        <v>0.642289</v>
      </c>
      <c r="BW259">
        <v>0.65977399999999997</v>
      </c>
      <c r="BX259">
        <v>0.48435</v>
      </c>
      <c r="BY259">
        <v>0.46346999999999999</v>
      </c>
      <c r="BZ259">
        <v>0.58836599999999994</v>
      </c>
      <c r="CA259">
        <v>0.66605000000000003</v>
      </c>
      <c r="CB259">
        <v>0.46963300000000002</v>
      </c>
      <c r="CC259">
        <v>0.38434699999999999</v>
      </c>
      <c r="CD259">
        <v>0.42560799999999999</v>
      </c>
      <c r="CE259">
        <v>0.32985500000000001</v>
      </c>
      <c r="CF259">
        <v>0.48902299999999999</v>
      </c>
      <c r="CG259">
        <v>0.49546200000000001</v>
      </c>
      <c r="CH259">
        <v>0.390098</v>
      </c>
      <c r="CI259">
        <v>0.72312399999999999</v>
      </c>
      <c r="CJ259">
        <v>0.50578299999999998</v>
      </c>
      <c r="CK259">
        <v>0.31232900000000002</v>
      </c>
      <c r="CL259">
        <v>0.72778600000000004</v>
      </c>
      <c r="CM259">
        <v>0.35652600000000001</v>
      </c>
      <c r="CN259">
        <v>0.33995199999999998</v>
      </c>
      <c r="CO259">
        <v>0.48228399999999999</v>
      </c>
      <c r="CP259">
        <v>0.49851299999999998</v>
      </c>
      <c r="CQ259">
        <v>0.44172800000000001</v>
      </c>
      <c r="CR259">
        <v>0.43659300000000001</v>
      </c>
      <c r="CS259">
        <v>0.35239399999999999</v>
      </c>
      <c r="CT259">
        <v>0.72208300000000003</v>
      </c>
      <c r="CU259">
        <v>0.65480300000000002</v>
      </c>
      <c r="CV259">
        <v>0.39475500000000002</v>
      </c>
      <c r="CW259">
        <v>0.34756599999999999</v>
      </c>
      <c r="CX259">
        <v>0.420705</v>
      </c>
      <c r="CY259">
        <v>0.39594299999999999</v>
      </c>
      <c r="CZ259">
        <v>0.47501500000000002</v>
      </c>
      <c r="DA259">
        <v>0.43380400000000002</v>
      </c>
      <c r="DB259">
        <v>0.63938200000000001</v>
      </c>
      <c r="DC259">
        <v>0.395926</v>
      </c>
      <c r="DD259">
        <v>0.31912400000000002</v>
      </c>
      <c r="DE259">
        <v>0.38461600000000001</v>
      </c>
      <c r="DF259">
        <v>0.76352399999999998</v>
      </c>
      <c r="DG259">
        <v>0.40970099999999998</v>
      </c>
      <c r="DH259">
        <v>0.64720299999999997</v>
      </c>
      <c r="DI259">
        <v>0.48653400000000002</v>
      </c>
      <c r="DJ259">
        <v>0.51719700000000002</v>
      </c>
      <c r="DK259">
        <v>0.39138299999999998</v>
      </c>
      <c r="DL259">
        <v>0.59678299999999995</v>
      </c>
      <c r="DM259">
        <v>0.38727</v>
      </c>
      <c r="DN259">
        <v>0.48027300000000001</v>
      </c>
      <c r="DO259">
        <v>0.31847599999999998</v>
      </c>
      <c r="DP259">
        <v>0.71871300000000005</v>
      </c>
      <c r="DQ259">
        <v>0.66980200000000001</v>
      </c>
      <c r="DR259">
        <v>0.44440600000000002</v>
      </c>
      <c r="DS259">
        <v>0.38031199999999998</v>
      </c>
      <c r="DT259">
        <v>0.49993500000000002</v>
      </c>
      <c r="DU259">
        <v>0.57070799999999999</v>
      </c>
      <c r="DV259">
        <v>0.570214</v>
      </c>
      <c r="DW259">
        <v>0.42848399999999998</v>
      </c>
      <c r="DX259">
        <v>0.35241</v>
      </c>
      <c r="DY259">
        <v>0.59411400000000003</v>
      </c>
      <c r="DZ259">
        <v>0.51785800000000004</v>
      </c>
      <c r="EA259">
        <v>0.76518600000000003</v>
      </c>
      <c r="EB259">
        <v>0.61977400000000005</v>
      </c>
      <c r="EC259">
        <v>0.26414300000000002</v>
      </c>
      <c r="ED259">
        <v>0.37281599999999998</v>
      </c>
      <c r="EE259">
        <v>0.72430899999999998</v>
      </c>
      <c r="EF259">
        <v>0.455986</v>
      </c>
      <c r="EG259">
        <v>0.752274</v>
      </c>
      <c r="EH259">
        <v>0.42278300000000002</v>
      </c>
      <c r="EI259">
        <v>0.47520899999999999</v>
      </c>
      <c r="EJ259">
        <v>0.38539099999999998</v>
      </c>
      <c r="EK259">
        <v>0.37387100000000001</v>
      </c>
      <c r="EL259">
        <v>0.65685899999999997</v>
      </c>
      <c r="EM259">
        <v>0.472497</v>
      </c>
      <c r="EN259">
        <v>0.56616</v>
      </c>
      <c r="EO259">
        <v>0.63067600000000001</v>
      </c>
      <c r="EP259">
        <v>0.45016800000000001</v>
      </c>
      <c r="EQ259">
        <v>0.34897400000000001</v>
      </c>
      <c r="ER259">
        <v>0.27079599999999998</v>
      </c>
      <c r="ES259">
        <v>0.635598</v>
      </c>
      <c r="ET259">
        <v>0.62298799999999999</v>
      </c>
      <c r="EU259">
        <v>0.48734699999999997</v>
      </c>
      <c r="EV259">
        <v>0.53281900000000004</v>
      </c>
      <c r="EW259">
        <v>0.57478099999999999</v>
      </c>
      <c r="EX259">
        <v>0.52298</v>
      </c>
      <c r="EY259">
        <v>0.58000600000000002</v>
      </c>
      <c r="EZ259">
        <v>0.51610100000000003</v>
      </c>
      <c r="FA259">
        <v>0.57500799999999996</v>
      </c>
      <c r="FB259">
        <v>0.68633200000000005</v>
      </c>
      <c r="FC259">
        <v>0.33119599999999999</v>
      </c>
      <c r="FD259">
        <v>0.71090799999999998</v>
      </c>
      <c r="FE259">
        <v>0.43717600000000001</v>
      </c>
      <c r="FF259">
        <v>0.38016</v>
      </c>
      <c r="FG259">
        <v>0.50312500000000004</v>
      </c>
      <c r="FH259">
        <v>0.38719599999999998</v>
      </c>
      <c r="FI259">
        <v>0.59404199999999996</v>
      </c>
      <c r="FJ259">
        <v>0.37953500000000001</v>
      </c>
      <c r="FK259">
        <v>0.69871499999999997</v>
      </c>
      <c r="FL259">
        <v>0.45582600000000001</v>
      </c>
      <c r="FM259">
        <v>0.27879599999999999</v>
      </c>
      <c r="FN259">
        <v>0.64819700000000002</v>
      </c>
      <c r="FO259">
        <v>0.59789000000000003</v>
      </c>
      <c r="FP259">
        <v>0.71661200000000003</v>
      </c>
      <c r="FQ259">
        <v>0.50900699999999999</v>
      </c>
      <c r="FR259">
        <v>0.70636399999999999</v>
      </c>
      <c r="FS259">
        <v>0.28255200000000003</v>
      </c>
      <c r="FT259">
        <v>0.35672999999999999</v>
      </c>
      <c r="FU259">
        <v>0.51477899999999999</v>
      </c>
      <c r="FV259">
        <v>0.45006800000000002</v>
      </c>
      <c r="FW259">
        <v>0.72568999999999995</v>
      </c>
      <c r="FX259">
        <v>0.30122500000000002</v>
      </c>
      <c r="FY259">
        <v>0.53950299999999995</v>
      </c>
      <c r="FZ259">
        <v>0.43613499999999999</v>
      </c>
      <c r="GA259">
        <v>0.61914599999999997</v>
      </c>
      <c r="GB259">
        <v>0.40620699999999998</v>
      </c>
      <c r="GC259">
        <v>0.41673199999999999</v>
      </c>
      <c r="GD259">
        <v>0.62731800000000004</v>
      </c>
      <c r="GE259">
        <v>0.50902400000000003</v>
      </c>
      <c r="GF259">
        <v>0.68405300000000002</v>
      </c>
      <c r="GG259">
        <v>0.62661100000000003</v>
      </c>
      <c r="GH259">
        <v>0.32938800000000001</v>
      </c>
      <c r="GI259">
        <v>0.48041800000000001</v>
      </c>
      <c r="GJ259">
        <v>0.415904</v>
      </c>
      <c r="GK259">
        <v>0.634015</v>
      </c>
      <c r="GL259">
        <v>0.64465399999999995</v>
      </c>
      <c r="GM259">
        <v>0.42436000000000001</v>
      </c>
      <c r="GN259">
        <v>0.76097800000000004</v>
      </c>
      <c r="GO259">
        <v>0.34701100000000001</v>
      </c>
      <c r="GP259">
        <v>0.59974000000000005</v>
      </c>
      <c r="GQ259">
        <v>0.47782799999999997</v>
      </c>
      <c r="GR259">
        <v>0.580785</v>
      </c>
      <c r="GS259">
        <v>0.396283</v>
      </c>
      <c r="GT259">
        <v>0.44910899999999998</v>
      </c>
      <c r="GU259">
        <v>0.24560799999999999</v>
      </c>
      <c r="GV259">
        <v>0.328596</v>
      </c>
      <c r="GW259">
        <v>0.38928800000000002</v>
      </c>
      <c r="GX259">
        <v>0.34358</v>
      </c>
      <c r="GY259">
        <v>0.47373500000000002</v>
      </c>
      <c r="GZ259">
        <v>0.56535100000000005</v>
      </c>
      <c r="HA259">
        <v>0.59428800000000004</v>
      </c>
      <c r="HB259">
        <v>0.46606999999999998</v>
      </c>
      <c r="HC259">
        <v>0.50025399999999998</v>
      </c>
      <c r="HD259">
        <v>0.38383</v>
      </c>
      <c r="HE259">
        <v>0.418321</v>
      </c>
      <c r="HF259">
        <v>0.66123100000000001</v>
      </c>
      <c r="HG259">
        <v>0.43178499999999997</v>
      </c>
      <c r="HH259">
        <v>0.46700799999999998</v>
      </c>
      <c r="HI259">
        <v>0.79921299999999995</v>
      </c>
      <c r="HJ259">
        <v>0.40856700000000001</v>
      </c>
      <c r="HK259">
        <v>0.35442499999999999</v>
      </c>
      <c r="HL259">
        <v>0.36037000000000002</v>
      </c>
      <c r="HM259">
        <v>0.52717400000000003</v>
      </c>
      <c r="HN259">
        <v>0.75668500000000005</v>
      </c>
      <c r="HO259">
        <v>0.54734400000000005</v>
      </c>
      <c r="HP259">
        <v>0.448909</v>
      </c>
      <c r="HQ259">
        <v>0.32258999999999999</v>
      </c>
      <c r="HR259">
        <v>0.48826900000000001</v>
      </c>
      <c r="HS259">
        <v>0.37404599999999999</v>
      </c>
      <c r="HT259">
        <v>0.47104800000000002</v>
      </c>
      <c r="HU259">
        <v>0.35480099999999998</v>
      </c>
    </row>
    <row r="260" spans="1:229" x14ac:dyDescent="0.25">
      <c r="A260">
        <v>-1.7060000000000001E-3</v>
      </c>
      <c r="C260">
        <v>4.718E-2</v>
      </c>
      <c r="E260">
        <v>0.58732200000000001</v>
      </c>
      <c r="F260">
        <v>0.41056700000000002</v>
      </c>
      <c r="G260">
        <v>0.61963699999999999</v>
      </c>
      <c r="H260">
        <v>0.55455500000000002</v>
      </c>
      <c r="I260">
        <v>0.49914900000000001</v>
      </c>
      <c r="J260">
        <v>0.57355999999999996</v>
      </c>
      <c r="K260">
        <v>0.62628099999999998</v>
      </c>
      <c r="L260">
        <v>0.62205200000000005</v>
      </c>
      <c r="M260">
        <v>0.357404</v>
      </c>
      <c r="N260">
        <v>0.53135399999999999</v>
      </c>
      <c r="O260">
        <v>0.58031600000000005</v>
      </c>
      <c r="P260">
        <v>0.51736700000000002</v>
      </c>
      <c r="Q260">
        <v>0.65364800000000001</v>
      </c>
      <c r="R260">
        <v>0.62606300000000004</v>
      </c>
      <c r="S260">
        <v>1</v>
      </c>
      <c r="T260">
        <v>0.662076</v>
      </c>
      <c r="U260">
        <v>0.56430100000000005</v>
      </c>
      <c r="V260">
        <v>0.54926299999999995</v>
      </c>
      <c r="W260">
        <v>0.51506700000000005</v>
      </c>
      <c r="X260">
        <v>0.59451799999999999</v>
      </c>
      <c r="Y260">
        <v>0.61665899999999996</v>
      </c>
      <c r="Z260">
        <v>0.621502</v>
      </c>
      <c r="AA260">
        <v>0.63362099999999999</v>
      </c>
      <c r="AB260">
        <v>0.55475200000000002</v>
      </c>
      <c r="AC260">
        <v>0.63859500000000002</v>
      </c>
      <c r="AD260">
        <v>0.580681</v>
      </c>
      <c r="AE260">
        <v>0.64369799999999999</v>
      </c>
      <c r="AF260">
        <v>0.64532800000000001</v>
      </c>
      <c r="AG260">
        <v>0.574291</v>
      </c>
      <c r="AH260">
        <v>0.57769499999999996</v>
      </c>
      <c r="AI260">
        <v>0.61371699999999996</v>
      </c>
      <c r="AJ260">
        <v>0.63802400000000004</v>
      </c>
      <c r="AK260">
        <v>0.62187300000000001</v>
      </c>
      <c r="AL260">
        <v>0.56777</v>
      </c>
      <c r="AM260">
        <v>0.57128400000000001</v>
      </c>
      <c r="AN260">
        <v>0.50652299999999995</v>
      </c>
      <c r="AO260">
        <v>0.47244999999999998</v>
      </c>
      <c r="AP260">
        <v>0.576098</v>
      </c>
      <c r="AQ260">
        <v>0.57956099999999999</v>
      </c>
      <c r="AR260">
        <v>0.33033600000000002</v>
      </c>
      <c r="AS260">
        <v>0.603379</v>
      </c>
      <c r="AT260">
        <v>0.50310100000000002</v>
      </c>
      <c r="AU260">
        <v>0.33718399999999998</v>
      </c>
      <c r="AV260">
        <v>0.65738099999999999</v>
      </c>
      <c r="AW260">
        <v>0.62900199999999995</v>
      </c>
      <c r="AX260">
        <v>0.61274499999999998</v>
      </c>
      <c r="AY260">
        <v>0.52819899999999997</v>
      </c>
      <c r="AZ260">
        <v>0.52840799999999999</v>
      </c>
      <c r="BA260">
        <v>0.51987099999999997</v>
      </c>
      <c r="BB260">
        <v>0.52781</v>
      </c>
      <c r="BC260">
        <v>0.61674399999999996</v>
      </c>
      <c r="BD260">
        <v>0.58471799999999996</v>
      </c>
      <c r="BE260">
        <v>0.47866500000000001</v>
      </c>
      <c r="BF260">
        <v>0.62002500000000005</v>
      </c>
      <c r="BG260">
        <v>0.53185099999999996</v>
      </c>
      <c r="BH260">
        <v>0.59728400000000004</v>
      </c>
      <c r="BI260">
        <v>0.52367300000000006</v>
      </c>
      <c r="BJ260">
        <v>0.51396799999999998</v>
      </c>
      <c r="BK260">
        <v>0.65571500000000005</v>
      </c>
      <c r="BL260">
        <v>0.40755799999999998</v>
      </c>
      <c r="BM260">
        <v>0.60844500000000001</v>
      </c>
      <c r="BN260">
        <v>0.392648</v>
      </c>
      <c r="BO260">
        <v>0.57496400000000003</v>
      </c>
      <c r="BP260">
        <v>0.69376899999999997</v>
      </c>
      <c r="BQ260">
        <v>0.59696800000000005</v>
      </c>
      <c r="BR260">
        <v>0.596275</v>
      </c>
      <c r="BS260">
        <v>0.54310999999999998</v>
      </c>
      <c r="BT260">
        <v>0.45785999999999999</v>
      </c>
      <c r="BU260">
        <v>0.58690399999999998</v>
      </c>
      <c r="BV260">
        <v>0.69228100000000004</v>
      </c>
      <c r="BW260">
        <v>0.61456900000000003</v>
      </c>
      <c r="BX260">
        <v>0.59834799999999999</v>
      </c>
      <c r="BY260">
        <v>0.48635899999999999</v>
      </c>
      <c r="BZ260">
        <v>0.59627699999999995</v>
      </c>
      <c r="CA260">
        <v>0.56018299999999999</v>
      </c>
      <c r="CB260">
        <v>0.58959600000000001</v>
      </c>
      <c r="CC260">
        <v>0.57597799999999999</v>
      </c>
      <c r="CD260">
        <v>0.54947900000000005</v>
      </c>
      <c r="CE260">
        <v>0.37957400000000002</v>
      </c>
      <c r="CF260">
        <v>0.56541600000000003</v>
      </c>
      <c r="CG260">
        <v>0.50739400000000001</v>
      </c>
      <c r="CH260">
        <v>0.56964199999999998</v>
      </c>
      <c r="CI260">
        <v>0.64734899999999995</v>
      </c>
      <c r="CJ260">
        <v>0.42863299999999999</v>
      </c>
      <c r="CK260">
        <v>0.35839300000000002</v>
      </c>
      <c r="CL260">
        <v>0.63379200000000002</v>
      </c>
      <c r="CM260">
        <v>0.43579899999999999</v>
      </c>
      <c r="CN260">
        <v>0.46775600000000001</v>
      </c>
      <c r="CO260">
        <v>0.44854699999999997</v>
      </c>
      <c r="CP260">
        <v>0.570017</v>
      </c>
      <c r="CQ260">
        <v>0.60224200000000006</v>
      </c>
      <c r="CR260">
        <v>0.56595200000000001</v>
      </c>
      <c r="CS260">
        <v>0.43318400000000001</v>
      </c>
      <c r="CT260">
        <v>0.61928899999999998</v>
      </c>
      <c r="CU260">
        <v>0.55448299999999995</v>
      </c>
      <c r="CV260">
        <v>0.42725099999999999</v>
      </c>
      <c r="CW260">
        <v>0.34489500000000001</v>
      </c>
      <c r="CX260">
        <v>0.478431</v>
      </c>
      <c r="CY260">
        <v>0.51186799999999999</v>
      </c>
      <c r="CZ260">
        <v>0.58936999999999995</v>
      </c>
      <c r="DA260">
        <v>0.49981300000000001</v>
      </c>
      <c r="DB260">
        <v>0.63990599999999997</v>
      </c>
      <c r="DC260">
        <v>0.57298899999999997</v>
      </c>
      <c r="DD260">
        <v>0.369672</v>
      </c>
      <c r="DE260">
        <v>0.46227800000000002</v>
      </c>
      <c r="DF260">
        <v>0.56123699999999999</v>
      </c>
      <c r="DG260">
        <v>0.47106700000000001</v>
      </c>
      <c r="DH260">
        <v>0.56119600000000003</v>
      </c>
      <c r="DI260">
        <v>0.49573200000000001</v>
      </c>
      <c r="DJ260">
        <v>0.59780699999999998</v>
      </c>
      <c r="DK260">
        <v>0.46979199999999999</v>
      </c>
      <c r="DL260">
        <v>0.64141700000000001</v>
      </c>
      <c r="DM260">
        <v>0.40381699999999998</v>
      </c>
      <c r="DN260">
        <v>0.51557799999999998</v>
      </c>
      <c r="DO260">
        <v>0.35349900000000001</v>
      </c>
      <c r="DP260">
        <v>0.63232100000000002</v>
      </c>
      <c r="DQ260">
        <v>0.65674900000000003</v>
      </c>
      <c r="DR260">
        <v>0.56116999999999995</v>
      </c>
      <c r="DS260">
        <v>0.45741599999999999</v>
      </c>
      <c r="DT260">
        <v>0.54745500000000002</v>
      </c>
      <c r="DU260">
        <v>0.52988999999999997</v>
      </c>
      <c r="DV260">
        <v>0.62461500000000003</v>
      </c>
      <c r="DW260">
        <v>0.53296600000000005</v>
      </c>
      <c r="DX260">
        <v>0.57577299999999998</v>
      </c>
      <c r="DY260">
        <v>0.67840999999999996</v>
      </c>
      <c r="DZ260">
        <v>0.56429700000000005</v>
      </c>
      <c r="EA260">
        <v>0.65808199999999994</v>
      </c>
      <c r="EB260">
        <v>0.64217299999999999</v>
      </c>
      <c r="EC260">
        <v>0.41427599999999998</v>
      </c>
      <c r="ED260">
        <v>0.44633299999999998</v>
      </c>
      <c r="EE260">
        <v>0.64466900000000005</v>
      </c>
      <c r="EF260">
        <v>0.48748399999999997</v>
      </c>
      <c r="EG260">
        <v>0.60497299999999998</v>
      </c>
      <c r="EH260">
        <v>0.576098</v>
      </c>
      <c r="EI260">
        <v>0.63295800000000002</v>
      </c>
      <c r="EJ260">
        <v>0.52627699999999999</v>
      </c>
      <c r="EK260">
        <v>0.50897800000000004</v>
      </c>
      <c r="EL260">
        <v>0.64239599999999997</v>
      </c>
      <c r="EM260">
        <v>0.61236900000000005</v>
      </c>
      <c r="EN260">
        <v>0.56472199999999995</v>
      </c>
      <c r="EO260">
        <v>0.56428699999999998</v>
      </c>
      <c r="EP260">
        <v>0.54181299999999999</v>
      </c>
      <c r="EQ260">
        <v>0.52854299999999999</v>
      </c>
      <c r="ER260">
        <v>0.46718700000000002</v>
      </c>
      <c r="ES260">
        <v>0.61270000000000002</v>
      </c>
      <c r="ET260">
        <v>0.54747199999999996</v>
      </c>
      <c r="EU260">
        <v>0.55475600000000003</v>
      </c>
      <c r="EV260">
        <v>0.618093</v>
      </c>
      <c r="EW260">
        <v>0.66916100000000001</v>
      </c>
      <c r="EX260">
        <v>0.64993299999999998</v>
      </c>
      <c r="EY260">
        <v>0.65068499999999996</v>
      </c>
      <c r="EZ260">
        <v>0.632081</v>
      </c>
      <c r="FA260">
        <v>0.60626400000000003</v>
      </c>
      <c r="FB260">
        <v>0.62784099999999998</v>
      </c>
      <c r="FC260">
        <v>0.52387099999999998</v>
      </c>
      <c r="FD260">
        <v>0.685975</v>
      </c>
      <c r="FE260">
        <v>0.57869599999999999</v>
      </c>
      <c r="FF260">
        <v>0.42108200000000001</v>
      </c>
      <c r="FG260">
        <v>0.61758500000000005</v>
      </c>
      <c r="FH260">
        <v>0.51114499999999996</v>
      </c>
      <c r="FI260">
        <v>0.61748499999999995</v>
      </c>
      <c r="FJ260">
        <v>0.54211200000000004</v>
      </c>
      <c r="FK260">
        <v>0.64065700000000003</v>
      </c>
      <c r="FL260">
        <v>0.60331100000000004</v>
      </c>
      <c r="FM260">
        <v>0.31534699999999999</v>
      </c>
      <c r="FN260">
        <v>0.637575</v>
      </c>
      <c r="FO260">
        <v>0.60367000000000004</v>
      </c>
      <c r="FP260">
        <v>0.67809699999999995</v>
      </c>
      <c r="FQ260">
        <v>0.52955600000000003</v>
      </c>
      <c r="FR260">
        <v>0.62845899999999999</v>
      </c>
      <c r="FS260">
        <v>0.464474</v>
      </c>
      <c r="FT260">
        <v>0.57235100000000005</v>
      </c>
      <c r="FU260">
        <v>0.58300300000000005</v>
      </c>
      <c r="FV260">
        <v>0.63912500000000005</v>
      </c>
      <c r="FW260">
        <v>0.59212100000000001</v>
      </c>
      <c r="FX260">
        <v>0.54958600000000002</v>
      </c>
      <c r="FY260">
        <v>0.544377</v>
      </c>
      <c r="FZ260">
        <v>0.60430899999999999</v>
      </c>
      <c r="GA260">
        <v>0.59972899999999996</v>
      </c>
      <c r="GB260">
        <v>0.46371600000000002</v>
      </c>
      <c r="GC260">
        <v>0.51006499999999999</v>
      </c>
      <c r="GD260">
        <v>0.66156400000000004</v>
      </c>
      <c r="GE260">
        <v>0.60077800000000003</v>
      </c>
      <c r="GF260">
        <v>0.613931</v>
      </c>
      <c r="GG260">
        <v>0.63443700000000003</v>
      </c>
      <c r="GH260">
        <v>0.43154199999999998</v>
      </c>
      <c r="GI260">
        <v>0.59433499999999995</v>
      </c>
      <c r="GJ260">
        <v>0.48361999999999999</v>
      </c>
      <c r="GK260">
        <v>0.69095399999999996</v>
      </c>
      <c r="GL260">
        <v>0.64802099999999996</v>
      </c>
      <c r="GM260">
        <v>0.51565499999999997</v>
      </c>
      <c r="GN260">
        <v>0.68313400000000002</v>
      </c>
      <c r="GO260">
        <v>0.54329300000000003</v>
      </c>
      <c r="GP260">
        <v>0.59627600000000003</v>
      </c>
      <c r="GQ260">
        <v>0.54446399999999995</v>
      </c>
      <c r="GR260">
        <v>0.487423</v>
      </c>
      <c r="GS260">
        <v>0.56697600000000004</v>
      </c>
      <c r="GT260">
        <v>0.480763</v>
      </c>
      <c r="GU260">
        <v>0.27601799999999999</v>
      </c>
      <c r="GV260">
        <v>0.43346499999999999</v>
      </c>
      <c r="GW260">
        <v>0.40223700000000001</v>
      </c>
      <c r="GX260">
        <v>0.55230500000000005</v>
      </c>
      <c r="GY260">
        <v>0.47992800000000002</v>
      </c>
      <c r="GZ260">
        <v>0.56064599999999998</v>
      </c>
      <c r="HA260">
        <v>0.588445</v>
      </c>
      <c r="HB260">
        <v>0.53694900000000001</v>
      </c>
      <c r="HC260">
        <v>0.58164899999999997</v>
      </c>
      <c r="HD260">
        <v>0.419958</v>
      </c>
      <c r="HE260">
        <v>0.53453700000000004</v>
      </c>
      <c r="HF260">
        <v>0.50102999999999998</v>
      </c>
      <c r="HG260">
        <v>0.54500099999999996</v>
      </c>
      <c r="HH260">
        <v>0.60490900000000003</v>
      </c>
      <c r="HI260">
        <v>0.64256400000000002</v>
      </c>
      <c r="HJ260">
        <v>0.479601</v>
      </c>
      <c r="HK260">
        <v>0.39658900000000002</v>
      </c>
      <c r="HL260">
        <v>0.54750699999999997</v>
      </c>
      <c r="HM260">
        <v>0.62644</v>
      </c>
      <c r="HN260">
        <v>0.61630200000000002</v>
      </c>
      <c r="HO260">
        <v>0.64603699999999997</v>
      </c>
      <c r="HP260">
        <v>0.44572499999999998</v>
      </c>
      <c r="HQ260">
        <v>0.53204600000000002</v>
      </c>
      <c r="HR260">
        <v>0.56546399999999997</v>
      </c>
      <c r="HS260">
        <v>0.53339800000000004</v>
      </c>
      <c r="HT260">
        <v>0.50825200000000004</v>
      </c>
      <c r="HU260">
        <v>0.39399000000000001</v>
      </c>
    </row>
    <row r="261" spans="1:229" x14ac:dyDescent="0.25">
      <c r="A261">
        <v>-4.6150000000000002E-3</v>
      </c>
      <c r="C261">
        <v>5.1180000000000003E-2</v>
      </c>
      <c r="E261">
        <v>0.55242000000000002</v>
      </c>
      <c r="F261">
        <v>0.33688299999999999</v>
      </c>
      <c r="G261">
        <v>0.55689100000000002</v>
      </c>
      <c r="H261">
        <v>0.56256300000000004</v>
      </c>
      <c r="I261">
        <v>0.42285400000000001</v>
      </c>
      <c r="J261">
        <v>0.45002700000000001</v>
      </c>
      <c r="K261">
        <v>0.58854200000000001</v>
      </c>
      <c r="L261">
        <v>0.543157</v>
      </c>
      <c r="M261">
        <v>0.37088399999999999</v>
      </c>
      <c r="N261">
        <v>0.47617100000000001</v>
      </c>
      <c r="O261">
        <v>0.43783899999999998</v>
      </c>
      <c r="P261">
        <v>0.53136399999999995</v>
      </c>
      <c r="Q261">
        <v>0.55008900000000005</v>
      </c>
      <c r="R261">
        <v>0.49016799999999999</v>
      </c>
      <c r="S261">
        <v>0.662076</v>
      </c>
      <c r="T261">
        <v>1</v>
      </c>
      <c r="U261">
        <v>0.68622700000000003</v>
      </c>
      <c r="V261">
        <v>0.58587400000000001</v>
      </c>
      <c r="W261">
        <v>0.51211799999999996</v>
      </c>
      <c r="X261">
        <v>0.64606600000000003</v>
      </c>
      <c r="Y261">
        <v>0.55913000000000002</v>
      </c>
      <c r="Z261">
        <v>0.61846599999999996</v>
      </c>
      <c r="AA261">
        <v>0.67858200000000002</v>
      </c>
      <c r="AB261">
        <v>0.61364399999999997</v>
      </c>
      <c r="AC261">
        <v>0.64331300000000002</v>
      </c>
      <c r="AD261">
        <v>0.60322600000000004</v>
      </c>
      <c r="AE261">
        <v>0.58347800000000005</v>
      </c>
      <c r="AF261">
        <v>0.64940500000000001</v>
      </c>
      <c r="AG261">
        <v>0.61711700000000003</v>
      </c>
      <c r="AH261">
        <v>0.51746499999999995</v>
      </c>
      <c r="AI261">
        <v>0.61998799999999998</v>
      </c>
      <c r="AJ261">
        <v>0.51499700000000004</v>
      </c>
      <c r="AK261">
        <v>0.56381700000000001</v>
      </c>
      <c r="AL261">
        <v>0.56676599999999999</v>
      </c>
      <c r="AM261">
        <v>0.42103499999999999</v>
      </c>
      <c r="AN261">
        <v>0.51299300000000003</v>
      </c>
      <c r="AO261">
        <v>0.48874099999999998</v>
      </c>
      <c r="AP261">
        <v>0.59675599999999995</v>
      </c>
      <c r="AQ261">
        <v>0.60527799999999998</v>
      </c>
      <c r="AR261">
        <v>0.27673399999999998</v>
      </c>
      <c r="AS261">
        <v>0.58523599999999998</v>
      </c>
      <c r="AT261">
        <v>0.41444500000000001</v>
      </c>
      <c r="AU261">
        <v>0.32198199999999999</v>
      </c>
      <c r="AV261">
        <v>0.67251799999999995</v>
      </c>
      <c r="AW261">
        <v>0.55935500000000005</v>
      </c>
      <c r="AX261">
        <v>0.64918200000000004</v>
      </c>
      <c r="AY261">
        <v>0.42375299999999999</v>
      </c>
      <c r="AZ261">
        <v>0.52357900000000002</v>
      </c>
      <c r="BA261">
        <v>0.55003500000000005</v>
      </c>
      <c r="BB261">
        <v>0.54732599999999998</v>
      </c>
      <c r="BC261">
        <v>0.62666299999999997</v>
      </c>
      <c r="BD261">
        <v>0.50297800000000004</v>
      </c>
      <c r="BE261">
        <v>0.46531800000000001</v>
      </c>
      <c r="BF261">
        <v>0.64065399999999995</v>
      </c>
      <c r="BG261">
        <v>0.57273600000000002</v>
      </c>
      <c r="BH261">
        <v>0.53752100000000003</v>
      </c>
      <c r="BI261">
        <v>0.55190300000000003</v>
      </c>
      <c r="BJ261">
        <v>0.56323699999999999</v>
      </c>
      <c r="BK261">
        <v>0.60977700000000001</v>
      </c>
      <c r="BL261">
        <v>0.43592700000000001</v>
      </c>
      <c r="BM261">
        <v>0.52650799999999998</v>
      </c>
      <c r="BN261">
        <v>0.30580099999999999</v>
      </c>
      <c r="BO261">
        <v>0.58986000000000005</v>
      </c>
      <c r="BP261">
        <v>0.67726200000000003</v>
      </c>
      <c r="BQ261">
        <v>0.59138000000000002</v>
      </c>
      <c r="BR261">
        <v>0.58614699999999997</v>
      </c>
      <c r="BS261">
        <v>0.57526699999999997</v>
      </c>
      <c r="BT261">
        <v>0.43978</v>
      </c>
      <c r="BU261">
        <v>0.52016899999999999</v>
      </c>
      <c r="BV261">
        <v>0.63297300000000001</v>
      </c>
      <c r="BW261">
        <v>0.55631399999999998</v>
      </c>
      <c r="BX261">
        <v>0.64908399999999999</v>
      </c>
      <c r="BY261">
        <v>0.48972599999999999</v>
      </c>
      <c r="BZ261">
        <v>0.61061299999999996</v>
      </c>
      <c r="CA261">
        <v>0.47655999999999998</v>
      </c>
      <c r="CB261">
        <v>0.62056699999999998</v>
      </c>
      <c r="CC261">
        <v>0.53687099999999999</v>
      </c>
      <c r="CD261">
        <v>0.55879100000000004</v>
      </c>
      <c r="CE261">
        <v>0.29415400000000003</v>
      </c>
      <c r="CF261">
        <v>0.55128600000000005</v>
      </c>
      <c r="CG261">
        <v>0.50938700000000003</v>
      </c>
      <c r="CH261">
        <v>0.54155500000000001</v>
      </c>
      <c r="CI261">
        <v>0.59707100000000002</v>
      </c>
      <c r="CJ261">
        <v>0.27763700000000002</v>
      </c>
      <c r="CK261">
        <v>0.35740300000000003</v>
      </c>
      <c r="CL261">
        <v>0.55954499999999996</v>
      </c>
      <c r="CM261">
        <v>0.42339300000000002</v>
      </c>
      <c r="CN261">
        <v>0.48666300000000001</v>
      </c>
      <c r="CO261">
        <v>0.46661900000000001</v>
      </c>
      <c r="CP261">
        <v>0.56528699999999998</v>
      </c>
      <c r="CQ261">
        <v>0.53407499999999997</v>
      </c>
      <c r="CR261">
        <v>0.611066</v>
      </c>
      <c r="CS261">
        <v>0.37984099999999998</v>
      </c>
      <c r="CT261">
        <v>0.49584699999999998</v>
      </c>
      <c r="CU261">
        <v>0.47941400000000001</v>
      </c>
      <c r="CV261">
        <v>0.41322999999999999</v>
      </c>
      <c r="CW261">
        <v>0.32167499999999999</v>
      </c>
      <c r="CX261">
        <v>0.41615400000000002</v>
      </c>
      <c r="CY261">
        <v>0.55011100000000002</v>
      </c>
      <c r="CZ261">
        <v>0.581125</v>
      </c>
      <c r="DA261">
        <v>0.48981400000000003</v>
      </c>
      <c r="DB261">
        <v>0.658918</v>
      </c>
      <c r="DC261">
        <v>0.62920600000000004</v>
      </c>
      <c r="DD261">
        <v>0.38009700000000002</v>
      </c>
      <c r="DE261">
        <v>0.460872</v>
      </c>
      <c r="DF261">
        <v>0.50114499999999995</v>
      </c>
      <c r="DG261">
        <v>0.47475099999999998</v>
      </c>
      <c r="DH261">
        <v>0.41370800000000002</v>
      </c>
      <c r="DI261">
        <v>0.48308000000000001</v>
      </c>
      <c r="DJ261">
        <v>0.53748099999999999</v>
      </c>
      <c r="DK261">
        <v>0.43811899999999998</v>
      </c>
      <c r="DL261">
        <v>0.63943700000000003</v>
      </c>
      <c r="DM261">
        <v>0.41270600000000002</v>
      </c>
      <c r="DN261">
        <v>0.47706700000000002</v>
      </c>
      <c r="DO261">
        <v>0.37787300000000001</v>
      </c>
      <c r="DP261">
        <v>0.54260799999999998</v>
      </c>
      <c r="DQ261">
        <v>0.63508900000000001</v>
      </c>
      <c r="DR261">
        <v>0.62687800000000005</v>
      </c>
      <c r="DS261">
        <v>0.46494999999999997</v>
      </c>
      <c r="DT261">
        <v>0.55307799999999996</v>
      </c>
      <c r="DU261">
        <v>0.47656799999999999</v>
      </c>
      <c r="DV261">
        <v>0.61532200000000004</v>
      </c>
      <c r="DW261">
        <v>0.55345299999999997</v>
      </c>
      <c r="DX261">
        <v>0.60041800000000001</v>
      </c>
      <c r="DY261">
        <v>0.63218200000000002</v>
      </c>
      <c r="DZ261">
        <v>0.54303299999999999</v>
      </c>
      <c r="EA261">
        <v>0.53642199999999995</v>
      </c>
      <c r="EB261">
        <v>0.54187099999999999</v>
      </c>
      <c r="EC261">
        <v>0.40646599999999999</v>
      </c>
      <c r="ED261">
        <v>0.41409400000000002</v>
      </c>
      <c r="EE261">
        <v>0.57449300000000003</v>
      </c>
      <c r="EF261">
        <v>0.46365400000000001</v>
      </c>
      <c r="EG261">
        <v>0.530115</v>
      </c>
      <c r="EH261">
        <v>0.500363</v>
      </c>
      <c r="EI261">
        <v>0.61581200000000003</v>
      </c>
      <c r="EJ261">
        <v>0.56896100000000005</v>
      </c>
      <c r="EK261">
        <v>0.49866300000000002</v>
      </c>
      <c r="EL261">
        <v>0.60103600000000001</v>
      </c>
      <c r="EM261">
        <v>0.61865499999999995</v>
      </c>
      <c r="EN261">
        <v>0.61904199999999998</v>
      </c>
      <c r="EO261">
        <v>0.512262</v>
      </c>
      <c r="EP261">
        <v>0.48748900000000001</v>
      </c>
      <c r="EQ261">
        <v>0.57840499999999995</v>
      </c>
      <c r="ER261">
        <v>0.45306200000000002</v>
      </c>
      <c r="ES261">
        <v>0.53135600000000005</v>
      </c>
      <c r="ET261">
        <v>0.54978300000000002</v>
      </c>
      <c r="EU261">
        <v>0.48805999999999999</v>
      </c>
      <c r="EV261">
        <v>0.54167500000000002</v>
      </c>
      <c r="EW261">
        <v>0.65510900000000005</v>
      </c>
      <c r="EX261">
        <v>0.63403200000000004</v>
      </c>
      <c r="EY261">
        <v>0.61527699999999996</v>
      </c>
      <c r="EZ261">
        <v>0.61595999999999995</v>
      </c>
      <c r="FA261">
        <v>0.59040999999999999</v>
      </c>
      <c r="FB261">
        <v>0.51226400000000005</v>
      </c>
      <c r="FC261">
        <v>0.56661399999999995</v>
      </c>
      <c r="FD261">
        <v>0.60468999999999995</v>
      </c>
      <c r="FE261">
        <v>0.58332700000000004</v>
      </c>
      <c r="FF261">
        <v>0.44438899999999998</v>
      </c>
      <c r="FG261">
        <v>0.60796099999999997</v>
      </c>
      <c r="FH261">
        <v>0.55437499999999995</v>
      </c>
      <c r="FI261">
        <v>0.54530900000000004</v>
      </c>
      <c r="FJ261">
        <v>0.51796799999999998</v>
      </c>
      <c r="FK261">
        <v>0.56535599999999997</v>
      </c>
      <c r="FL261">
        <v>0.59768200000000005</v>
      </c>
      <c r="FM261">
        <v>0.28382000000000002</v>
      </c>
      <c r="FN261">
        <v>0.53945799999999999</v>
      </c>
      <c r="FO261">
        <v>0.52341199999999999</v>
      </c>
      <c r="FP261">
        <v>0.63048800000000005</v>
      </c>
      <c r="FQ261">
        <v>0.520872</v>
      </c>
      <c r="FR261">
        <v>0.54410199999999997</v>
      </c>
      <c r="FS261">
        <v>0.44035600000000003</v>
      </c>
      <c r="FT261">
        <v>0.617954</v>
      </c>
      <c r="FU261">
        <v>0.568048</v>
      </c>
      <c r="FV261">
        <v>0.61003200000000002</v>
      </c>
      <c r="FW261">
        <v>0.41770000000000002</v>
      </c>
      <c r="FX261">
        <v>0.55372500000000002</v>
      </c>
      <c r="FY261">
        <v>0.50870499999999996</v>
      </c>
      <c r="FZ261">
        <v>0.64938799999999997</v>
      </c>
      <c r="GA261">
        <v>0.625668</v>
      </c>
      <c r="GB261">
        <v>0.383992</v>
      </c>
      <c r="GC261">
        <v>0.56108599999999997</v>
      </c>
      <c r="GD261">
        <v>0.59038400000000002</v>
      </c>
      <c r="GE261">
        <v>0.60872999999999999</v>
      </c>
      <c r="GF261">
        <v>0.48978100000000002</v>
      </c>
      <c r="GG261">
        <v>0.600796</v>
      </c>
      <c r="GH261">
        <v>0.42873899999999998</v>
      </c>
      <c r="GI261">
        <v>0.602244</v>
      </c>
      <c r="GJ261">
        <v>0.30916100000000002</v>
      </c>
      <c r="GK261">
        <v>0.61288699999999996</v>
      </c>
      <c r="GL261">
        <v>0.55819700000000005</v>
      </c>
      <c r="GM261">
        <v>0.55030599999999996</v>
      </c>
      <c r="GN261">
        <v>0.57682999999999995</v>
      </c>
      <c r="GO261">
        <v>0.54616799999999999</v>
      </c>
      <c r="GP261">
        <v>0.56235500000000005</v>
      </c>
      <c r="GQ261">
        <v>0.54014300000000004</v>
      </c>
      <c r="GR261">
        <v>0.41090399999999999</v>
      </c>
      <c r="GS261">
        <v>0.51311099999999998</v>
      </c>
      <c r="GT261">
        <v>0.50656299999999999</v>
      </c>
      <c r="GU261">
        <v>0.28892600000000002</v>
      </c>
      <c r="GV261">
        <v>0.461231</v>
      </c>
      <c r="GW261">
        <v>0.39435100000000001</v>
      </c>
      <c r="GX261">
        <v>0.55243900000000001</v>
      </c>
      <c r="GY261">
        <v>0.48478500000000002</v>
      </c>
      <c r="GZ261">
        <v>0.43805500000000003</v>
      </c>
      <c r="HA261">
        <v>0.60059300000000004</v>
      </c>
      <c r="HB261">
        <v>0.57592699999999997</v>
      </c>
      <c r="HC261">
        <v>0.561971</v>
      </c>
      <c r="HD261">
        <v>0.43185499999999999</v>
      </c>
      <c r="HE261">
        <v>0.53261400000000003</v>
      </c>
      <c r="HF261">
        <v>0.478022</v>
      </c>
      <c r="HG261">
        <v>0.57814100000000002</v>
      </c>
      <c r="HH261">
        <v>0.52629700000000001</v>
      </c>
      <c r="HI261">
        <v>0.54792099999999999</v>
      </c>
      <c r="HJ261">
        <v>0.44695200000000002</v>
      </c>
      <c r="HK261">
        <v>0.30857800000000002</v>
      </c>
      <c r="HL261">
        <v>0.50125900000000001</v>
      </c>
      <c r="HM261">
        <v>0.68661399999999995</v>
      </c>
      <c r="HN261">
        <v>0.51704799999999995</v>
      </c>
      <c r="HO261">
        <v>0.66352100000000003</v>
      </c>
      <c r="HP261">
        <v>0.39773199999999997</v>
      </c>
      <c r="HQ261">
        <v>0.57999900000000004</v>
      </c>
      <c r="HR261">
        <v>0.53881900000000005</v>
      </c>
      <c r="HS261">
        <v>0.57617200000000002</v>
      </c>
      <c r="HT261">
        <v>0.485462</v>
      </c>
      <c r="HU261">
        <v>0.38329200000000002</v>
      </c>
    </row>
    <row r="262" spans="1:229" x14ac:dyDescent="0.25">
      <c r="A262">
        <v>-3.774E-3</v>
      </c>
      <c r="C262">
        <v>5.8384999999999999E-2</v>
      </c>
      <c r="E262">
        <v>0.50287300000000001</v>
      </c>
      <c r="F262">
        <v>0.31597900000000001</v>
      </c>
      <c r="G262">
        <v>0.53119300000000003</v>
      </c>
      <c r="H262">
        <v>0.61332699999999996</v>
      </c>
      <c r="I262">
        <v>0.48921900000000001</v>
      </c>
      <c r="J262">
        <v>0.50726800000000005</v>
      </c>
      <c r="K262">
        <v>0.57836299999999996</v>
      </c>
      <c r="L262">
        <v>0.50947500000000001</v>
      </c>
      <c r="M262">
        <v>0.31620199999999998</v>
      </c>
      <c r="N262">
        <v>0.52977600000000002</v>
      </c>
      <c r="O262">
        <v>0.44673600000000002</v>
      </c>
      <c r="P262">
        <v>0.44652900000000001</v>
      </c>
      <c r="Q262">
        <v>0.55178400000000005</v>
      </c>
      <c r="R262">
        <v>0.55871300000000002</v>
      </c>
      <c r="S262">
        <v>0.56430100000000005</v>
      </c>
      <c r="T262">
        <v>0.68622700000000003</v>
      </c>
      <c r="U262">
        <v>1</v>
      </c>
      <c r="V262">
        <v>0.42788500000000002</v>
      </c>
      <c r="W262">
        <v>0.42966399999999999</v>
      </c>
      <c r="X262">
        <v>0.51844900000000005</v>
      </c>
      <c r="Y262">
        <v>0.47131299999999998</v>
      </c>
      <c r="Z262">
        <v>0.54173199999999999</v>
      </c>
      <c r="AA262">
        <v>0.57121200000000005</v>
      </c>
      <c r="AB262">
        <v>0.53346199999999999</v>
      </c>
      <c r="AC262">
        <v>0.59144399999999997</v>
      </c>
      <c r="AD262">
        <v>0.44096200000000002</v>
      </c>
      <c r="AE262">
        <v>0.633849</v>
      </c>
      <c r="AF262">
        <v>0.46202399999999999</v>
      </c>
      <c r="AG262">
        <v>0.59371799999999997</v>
      </c>
      <c r="AH262">
        <v>0.48125699999999999</v>
      </c>
      <c r="AI262">
        <v>0.56585799999999997</v>
      </c>
      <c r="AJ262">
        <v>0.49959599999999998</v>
      </c>
      <c r="AK262">
        <v>0.59853400000000001</v>
      </c>
      <c r="AL262">
        <v>0.37994899999999998</v>
      </c>
      <c r="AM262">
        <v>0.47906799999999999</v>
      </c>
      <c r="AN262">
        <v>0.42248799999999997</v>
      </c>
      <c r="AO262">
        <v>0.35780800000000001</v>
      </c>
      <c r="AP262">
        <v>0.39390799999999998</v>
      </c>
      <c r="AQ262">
        <v>0.48596299999999998</v>
      </c>
      <c r="AR262">
        <v>0.21537800000000001</v>
      </c>
      <c r="AS262">
        <v>0.458125</v>
      </c>
      <c r="AT262">
        <v>0.43454300000000001</v>
      </c>
      <c r="AU262">
        <v>0.24607599999999999</v>
      </c>
      <c r="AV262">
        <v>0.51338200000000001</v>
      </c>
      <c r="AW262">
        <v>0.52546999999999999</v>
      </c>
      <c r="AX262">
        <v>0.45224599999999998</v>
      </c>
      <c r="AY262">
        <v>0.465945</v>
      </c>
      <c r="AZ262">
        <v>0.42939899999999998</v>
      </c>
      <c r="BA262">
        <v>0.46692400000000001</v>
      </c>
      <c r="BB262">
        <v>0.41966900000000001</v>
      </c>
      <c r="BC262">
        <v>0.39427299999999998</v>
      </c>
      <c r="BD262">
        <v>0.56074800000000002</v>
      </c>
      <c r="BE262">
        <v>0.41720299999999999</v>
      </c>
      <c r="BF262">
        <v>0.644818</v>
      </c>
      <c r="BG262">
        <v>0.46768199999999999</v>
      </c>
      <c r="BH262">
        <v>0.58431900000000003</v>
      </c>
      <c r="BI262">
        <v>0.43550499999999998</v>
      </c>
      <c r="BJ262">
        <v>0.43701000000000001</v>
      </c>
      <c r="BK262">
        <v>0.54368399999999995</v>
      </c>
      <c r="BL262">
        <v>0.42431000000000002</v>
      </c>
      <c r="BM262">
        <v>0.40468900000000002</v>
      </c>
      <c r="BN262">
        <v>0.25636300000000001</v>
      </c>
      <c r="BO262">
        <v>0.46772200000000003</v>
      </c>
      <c r="BP262">
        <v>0.583229</v>
      </c>
      <c r="BQ262">
        <v>0.47061799999999998</v>
      </c>
      <c r="BR262">
        <v>0.49925599999999998</v>
      </c>
      <c r="BS262">
        <v>0.45425100000000002</v>
      </c>
      <c r="BT262">
        <v>0.37731500000000001</v>
      </c>
      <c r="BU262">
        <v>0.56900600000000001</v>
      </c>
      <c r="BV262">
        <v>0.57836500000000002</v>
      </c>
      <c r="BW262">
        <v>0.46583400000000003</v>
      </c>
      <c r="BX262">
        <v>0.49444700000000003</v>
      </c>
      <c r="BY262">
        <v>0.39614300000000002</v>
      </c>
      <c r="BZ262">
        <v>0.52926099999999998</v>
      </c>
      <c r="CA262">
        <v>0.50475300000000001</v>
      </c>
      <c r="CB262">
        <v>0.45255299999999998</v>
      </c>
      <c r="CC262">
        <v>0.43425000000000002</v>
      </c>
      <c r="CD262">
        <v>0.43708599999999997</v>
      </c>
      <c r="CE262">
        <v>0.19639100000000001</v>
      </c>
      <c r="CF262">
        <v>0.48916399999999999</v>
      </c>
      <c r="CG262">
        <v>0.43685099999999999</v>
      </c>
      <c r="CH262">
        <v>0.44438499999999997</v>
      </c>
      <c r="CI262">
        <v>0.54017999999999999</v>
      </c>
      <c r="CJ262">
        <v>0.35923699999999997</v>
      </c>
      <c r="CK262">
        <v>0.26263500000000001</v>
      </c>
      <c r="CL262">
        <v>0.54705099999999995</v>
      </c>
      <c r="CM262">
        <v>0.381326</v>
      </c>
      <c r="CN262">
        <v>0.40793600000000002</v>
      </c>
      <c r="CO262">
        <v>0.45815800000000001</v>
      </c>
      <c r="CP262">
        <v>0.50485199999999997</v>
      </c>
      <c r="CQ262">
        <v>0.41203400000000001</v>
      </c>
      <c r="CR262">
        <v>0.45615</v>
      </c>
      <c r="CS262">
        <v>0.264903</v>
      </c>
      <c r="CT262">
        <v>0.55262900000000004</v>
      </c>
      <c r="CU262">
        <v>0.53514499999999998</v>
      </c>
      <c r="CV262">
        <v>0.25659399999999999</v>
      </c>
      <c r="CW262">
        <v>0.359377</v>
      </c>
      <c r="CX262">
        <v>0.41263100000000003</v>
      </c>
      <c r="CY262">
        <v>0.478217</v>
      </c>
      <c r="CZ262">
        <v>0.453625</v>
      </c>
      <c r="DA262">
        <v>0.37353900000000001</v>
      </c>
      <c r="DB262">
        <v>0.59066200000000002</v>
      </c>
      <c r="DC262">
        <v>0.48550100000000002</v>
      </c>
      <c r="DD262">
        <v>0.31961600000000001</v>
      </c>
      <c r="DE262">
        <v>0.41457300000000002</v>
      </c>
      <c r="DF262">
        <v>0.54116200000000003</v>
      </c>
      <c r="DG262">
        <v>0.41376200000000002</v>
      </c>
      <c r="DH262">
        <v>0.40930299999999997</v>
      </c>
      <c r="DI262">
        <v>0.44594499999999998</v>
      </c>
      <c r="DJ262">
        <v>0.44068800000000002</v>
      </c>
      <c r="DK262">
        <v>0.38145000000000001</v>
      </c>
      <c r="DL262">
        <v>0.54080799999999996</v>
      </c>
      <c r="DM262">
        <v>0.38960299999999998</v>
      </c>
      <c r="DN262">
        <v>0.405889</v>
      </c>
      <c r="DO262">
        <v>0.26036199999999998</v>
      </c>
      <c r="DP262">
        <v>0.57917600000000002</v>
      </c>
      <c r="DQ262">
        <v>0.69703499999999996</v>
      </c>
      <c r="DR262">
        <v>0.47262500000000002</v>
      </c>
      <c r="DS262">
        <v>0.37250699999999998</v>
      </c>
      <c r="DT262">
        <v>0.49185200000000001</v>
      </c>
      <c r="DU262">
        <v>0.46454200000000001</v>
      </c>
      <c r="DV262">
        <v>0.50577300000000003</v>
      </c>
      <c r="DW262">
        <v>0.51390899999999995</v>
      </c>
      <c r="DX262">
        <v>0.369977</v>
      </c>
      <c r="DY262">
        <v>0.51019199999999998</v>
      </c>
      <c r="DZ262">
        <v>0.52335399999999999</v>
      </c>
      <c r="EA262">
        <v>0.58333199999999996</v>
      </c>
      <c r="EB262">
        <v>0.46887800000000002</v>
      </c>
      <c r="EC262">
        <v>0.25392399999999998</v>
      </c>
      <c r="ED262">
        <v>0.33450200000000002</v>
      </c>
      <c r="EE262">
        <v>0.56990600000000002</v>
      </c>
      <c r="EF262">
        <v>0.39743400000000001</v>
      </c>
      <c r="EG262">
        <v>0.58971200000000001</v>
      </c>
      <c r="EH262">
        <v>0.36769800000000002</v>
      </c>
      <c r="EI262">
        <v>0.462144</v>
      </c>
      <c r="EJ262">
        <v>0.44163400000000003</v>
      </c>
      <c r="EK262">
        <v>0.39834999999999998</v>
      </c>
      <c r="EL262">
        <v>0.58830000000000005</v>
      </c>
      <c r="EM262">
        <v>0.49014200000000002</v>
      </c>
      <c r="EN262">
        <v>0.61110500000000001</v>
      </c>
      <c r="EO262">
        <v>0.49898799999999999</v>
      </c>
      <c r="EP262">
        <v>0.40101300000000001</v>
      </c>
      <c r="EQ262">
        <v>0.38498500000000002</v>
      </c>
      <c r="ER262">
        <v>0.26225300000000001</v>
      </c>
      <c r="ES262">
        <v>0.498247</v>
      </c>
      <c r="ET262">
        <v>0.49038500000000002</v>
      </c>
      <c r="EU262">
        <v>0.44941900000000001</v>
      </c>
      <c r="EV262">
        <v>0.44425199999999998</v>
      </c>
      <c r="EW262">
        <v>0.57342300000000002</v>
      </c>
      <c r="EX262">
        <v>0.56322700000000003</v>
      </c>
      <c r="EY262">
        <v>0.55979800000000002</v>
      </c>
      <c r="EZ262">
        <v>0.50090199999999996</v>
      </c>
      <c r="FA262">
        <v>0.55645999999999995</v>
      </c>
      <c r="FB262">
        <v>0.54461099999999996</v>
      </c>
      <c r="FC262">
        <v>0.337007</v>
      </c>
      <c r="FD262">
        <v>0.63102000000000003</v>
      </c>
      <c r="FE262">
        <v>0.45939400000000002</v>
      </c>
      <c r="FF262">
        <v>0.31876399999999999</v>
      </c>
      <c r="FG262">
        <v>0.52465300000000004</v>
      </c>
      <c r="FH262">
        <v>0.44471100000000002</v>
      </c>
      <c r="FI262">
        <v>0.483935</v>
      </c>
      <c r="FJ262">
        <v>0.37939800000000001</v>
      </c>
      <c r="FK262">
        <v>0.50118499999999999</v>
      </c>
      <c r="FL262">
        <v>0.49930099999999999</v>
      </c>
      <c r="FM262">
        <v>0.231596</v>
      </c>
      <c r="FN262">
        <v>0.50555600000000001</v>
      </c>
      <c r="FO262">
        <v>0.47078500000000001</v>
      </c>
      <c r="FP262">
        <v>0.61629800000000001</v>
      </c>
      <c r="FQ262">
        <v>0.42495699999999997</v>
      </c>
      <c r="FR262">
        <v>0.50398900000000002</v>
      </c>
      <c r="FS262">
        <v>0.284939</v>
      </c>
      <c r="FT262">
        <v>0.41048800000000002</v>
      </c>
      <c r="FU262">
        <v>0.44394299999999998</v>
      </c>
      <c r="FV262">
        <v>0.476437</v>
      </c>
      <c r="FW262">
        <v>0.49650499999999997</v>
      </c>
      <c r="FX262">
        <v>0.33613399999999999</v>
      </c>
      <c r="FY262">
        <v>0.50798900000000002</v>
      </c>
      <c r="FZ262">
        <v>0.48621700000000001</v>
      </c>
      <c r="GA262">
        <v>0.57514200000000004</v>
      </c>
      <c r="GB262">
        <v>0.34997099999999998</v>
      </c>
      <c r="GC262">
        <v>0.47706500000000002</v>
      </c>
      <c r="GD262">
        <v>0.57342599999999999</v>
      </c>
      <c r="GE262">
        <v>0.46454099999999998</v>
      </c>
      <c r="GF262">
        <v>0.53226399999999996</v>
      </c>
      <c r="GG262">
        <v>0.56825599999999998</v>
      </c>
      <c r="GH262">
        <v>0.388239</v>
      </c>
      <c r="GI262">
        <v>0.474829</v>
      </c>
      <c r="GJ262">
        <v>0.32872000000000001</v>
      </c>
      <c r="GK262">
        <v>0.56503700000000001</v>
      </c>
      <c r="GL262">
        <v>0.484792</v>
      </c>
      <c r="GM262">
        <v>0.41474899999999998</v>
      </c>
      <c r="GN262">
        <v>0.58975</v>
      </c>
      <c r="GO262">
        <v>0.44195699999999999</v>
      </c>
      <c r="GP262">
        <v>0.55688800000000005</v>
      </c>
      <c r="GQ262">
        <v>0.37406299999999998</v>
      </c>
      <c r="GR262">
        <v>0.39569199999999999</v>
      </c>
      <c r="GS262">
        <v>0.41731600000000002</v>
      </c>
      <c r="GT262">
        <v>0.44505099999999997</v>
      </c>
      <c r="GU262">
        <v>0.24438799999999999</v>
      </c>
      <c r="GV262">
        <v>0.35423300000000002</v>
      </c>
      <c r="GW262">
        <v>0.31234200000000001</v>
      </c>
      <c r="GX262">
        <v>0.35186800000000001</v>
      </c>
      <c r="GY262">
        <v>0.38717800000000002</v>
      </c>
      <c r="GZ262">
        <v>0.437359</v>
      </c>
      <c r="HA262">
        <v>0.48640099999999997</v>
      </c>
      <c r="HB262">
        <v>0.42859999999999998</v>
      </c>
      <c r="HC262">
        <v>0.44297900000000001</v>
      </c>
      <c r="HD262">
        <v>0.31157499999999999</v>
      </c>
      <c r="HE262">
        <v>0.478711</v>
      </c>
      <c r="HF262">
        <v>0.55487299999999995</v>
      </c>
      <c r="HG262">
        <v>0.44174999999999998</v>
      </c>
      <c r="HH262">
        <v>0.40542899999999998</v>
      </c>
      <c r="HI262">
        <v>0.59848599999999996</v>
      </c>
      <c r="HJ262">
        <v>0.31315900000000002</v>
      </c>
      <c r="HK262">
        <v>0.269011</v>
      </c>
      <c r="HL262">
        <v>0.39591900000000002</v>
      </c>
      <c r="HM262">
        <v>0.51164200000000004</v>
      </c>
      <c r="HN262">
        <v>0.57450400000000001</v>
      </c>
      <c r="HO262">
        <v>0.55365699999999995</v>
      </c>
      <c r="HP262">
        <v>0.33919300000000002</v>
      </c>
      <c r="HQ262">
        <v>0.35794900000000002</v>
      </c>
      <c r="HR262">
        <v>0.48335299999999998</v>
      </c>
      <c r="HS262">
        <v>0.35668100000000003</v>
      </c>
      <c r="HT262">
        <v>0.38888400000000001</v>
      </c>
      <c r="HU262">
        <v>0.266988</v>
      </c>
    </row>
    <row r="263" spans="1:229" x14ac:dyDescent="0.25">
      <c r="A263">
        <v>-7.0399999999999998E-4</v>
      </c>
      <c r="C263">
        <v>3.7501E-2</v>
      </c>
      <c r="E263">
        <v>0.52873599999999998</v>
      </c>
      <c r="F263">
        <v>0.38508999999999999</v>
      </c>
      <c r="G263">
        <v>0.52809099999999998</v>
      </c>
      <c r="H263">
        <v>0.48386200000000001</v>
      </c>
      <c r="I263">
        <v>0.387127</v>
      </c>
      <c r="J263">
        <v>0.40843699999999999</v>
      </c>
      <c r="K263">
        <v>0.488205</v>
      </c>
      <c r="L263">
        <v>0.460503</v>
      </c>
      <c r="M263">
        <v>0.31308200000000003</v>
      </c>
      <c r="N263">
        <v>0.36917699999999998</v>
      </c>
      <c r="O263">
        <v>0.38432500000000003</v>
      </c>
      <c r="P263">
        <v>0.45252199999999998</v>
      </c>
      <c r="Q263">
        <v>0.50204199999999999</v>
      </c>
      <c r="R263">
        <v>0.39288299999999998</v>
      </c>
      <c r="S263">
        <v>0.54926299999999995</v>
      </c>
      <c r="T263">
        <v>0.58587400000000001</v>
      </c>
      <c r="U263">
        <v>0.42788500000000002</v>
      </c>
      <c r="V263">
        <v>1</v>
      </c>
      <c r="W263">
        <v>0.47656900000000002</v>
      </c>
      <c r="X263">
        <v>0.61248999999999998</v>
      </c>
      <c r="Y263">
        <v>0.53764900000000004</v>
      </c>
      <c r="Z263">
        <v>0.54889399999999999</v>
      </c>
      <c r="AA263">
        <v>0.51641000000000004</v>
      </c>
      <c r="AB263">
        <v>0.58936100000000002</v>
      </c>
      <c r="AC263">
        <v>0.61217299999999997</v>
      </c>
      <c r="AD263">
        <v>0.59218999999999999</v>
      </c>
      <c r="AE263">
        <v>0.44806699999999999</v>
      </c>
      <c r="AF263">
        <v>0.56886800000000004</v>
      </c>
      <c r="AG263">
        <v>0.479634</v>
      </c>
      <c r="AH263">
        <v>0.44465100000000002</v>
      </c>
      <c r="AI263">
        <v>0.52047299999999996</v>
      </c>
      <c r="AJ263">
        <v>0.50153400000000004</v>
      </c>
      <c r="AK263">
        <v>0.52199200000000001</v>
      </c>
      <c r="AL263">
        <v>0.56281400000000004</v>
      </c>
      <c r="AM263">
        <v>0.41951699999999997</v>
      </c>
      <c r="AN263">
        <v>0.50541400000000003</v>
      </c>
      <c r="AO263">
        <v>0.52708600000000005</v>
      </c>
      <c r="AP263">
        <v>0.60018300000000002</v>
      </c>
      <c r="AQ263">
        <v>0.56205400000000005</v>
      </c>
      <c r="AR263">
        <v>0.45541999999999999</v>
      </c>
      <c r="AS263">
        <v>0.59870199999999996</v>
      </c>
      <c r="AT263">
        <v>0.41006599999999999</v>
      </c>
      <c r="AU263">
        <v>0.37888100000000002</v>
      </c>
      <c r="AV263">
        <v>0.63631199999999999</v>
      </c>
      <c r="AW263">
        <v>0.53422599999999998</v>
      </c>
      <c r="AX263">
        <v>0.62017599999999995</v>
      </c>
      <c r="AY263">
        <v>0.35055500000000001</v>
      </c>
      <c r="AZ263">
        <v>0.55243799999999998</v>
      </c>
      <c r="BA263">
        <v>0.53861999999999999</v>
      </c>
      <c r="BB263">
        <v>0.499083</v>
      </c>
      <c r="BC263">
        <v>0.65242900000000004</v>
      </c>
      <c r="BD263">
        <v>0.40615099999999998</v>
      </c>
      <c r="BE263">
        <v>0.42763600000000002</v>
      </c>
      <c r="BF263">
        <v>0.47529100000000002</v>
      </c>
      <c r="BG263">
        <v>0.43040499999999998</v>
      </c>
      <c r="BH263">
        <v>0.446432</v>
      </c>
      <c r="BI263">
        <v>0.59144300000000005</v>
      </c>
      <c r="BJ263">
        <v>0.47708800000000001</v>
      </c>
      <c r="BK263">
        <v>0.51568499999999995</v>
      </c>
      <c r="BL263">
        <v>0.35694799999999999</v>
      </c>
      <c r="BM263">
        <v>0.55552599999999996</v>
      </c>
      <c r="BN263">
        <v>0.43360300000000002</v>
      </c>
      <c r="BO263">
        <v>0.56599699999999997</v>
      </c>
      <c r="BP263">
        <v>0.51778500000000005</v>
      </c>
      <c r="BQ263">
        <v>0.51275800000000005</v>
      </c>
      <c r="BR263">
        <v>0.53843300000000005</v>
      </c>
      <c r="BS263">
        <v>0.53939199999999998</v>
      </c>
      <c r="BT263">
        <v>0.490624</v>
      </c>
      <c r="BU263">
        <v>0.43135099999999998</v>
      </c>
      <c r="BV263">
        <v>0.543462</v>
      </c>
      <c r="BW263">
        <v>0.53453899999999999</v>
      </c>
      <c r="BX263">
        <v>0.56331600000000004</v>
      </c>
      <c r="BY263">
        <v>0.48999599999999999</v>
      </c>
      <c r="BZ263">
        <v>0.57329799999999997</v>
      </c>
      <c r="CA263">
        <v>0.43313800000000002</v>
      </c>
      <c r="CB263">
        <v>0.58684700000000001</v>
      </c>
      <c r="CC263">
        <v>0.58194999999999997</v>
      </c>
      <c r="CD263">
        <v>0.54427999999999999</v>
      </c>
      <c r="CE263">
        <v>0.362099</v>
      </c>
      <c r="CF263">
        <v>0.58118099999999995</v>
      </c>
      <c r="CG263">
        <v>0.47543200000000002</v>
      </c>
      <c r="CH263">
        <v>0.56025599999999998</v>
      </c>
      <c r="CI263">
        <v>0.49016199999999999</v>
      </c>
      <c r="CJ263">
        <v>0.26948299999999997</v>
      </c>
      <c r="CK263">
        <v>0.45378499999999999</v>
      </c>
      <c r="CL263">
        <v>0.50738099999999997</v>
      </c>
      <c r="CM263">
        <v>0.40086300000000002</v>
      </c>
      <c r="CN263">
        <v>0.45966000000000001</v>
      </c>
      <c r="CO263">
        <v>0.45086999999999999</v>
      </c>
      <c r="CP263">
        <v>0.50123499999999999</v>
      </c>
      <c r="CQ263">
        <v>0.56589599999999995</v>
      </c>
      <c r="CR263">
        <v>0.51946199999999998</v>
      </c>
      <c r="CS263">
        <v>0.481354</v>
      </c>
      <c r="CT263">
        <v>0.39486100000000002</v>
      </c>
      <c r="CU263">
        <v>0.39677299999999999</v>
      </c>
      <c r="CV263">
        <v>0.42761700000000002</v>
      </c>
      <c r="CW263">
        <v>0.31946999999999998</v>
      </c>
      <c r="CX263">
        <v>0.44046999999999997</v>
      </c>
      <c r="CY263">
        <v>0.47029100000000001</v>
      </c>
      <c r="CZ263">
        <v>0.58508300000000002</v>
      </c>
      <c r="DA263">
        <v>0.42882700000000001</v>
      </c>
      <c r="DB263">
        <v>0.52983000000000002</v>
      </c>
      <c r="DC263">
        <v>0.56547700000000001</v>
      </c>
      <c r="DD263">
        <v>0.480327</v>
      </c>
      <c r="DE263">
        <v>0.48974200000000001</v>
      </c>
      <c r="DF263">
        <v>0.34752699999999997</v>
      </c>
      <c r="DG263">
        <v>0.45670899999999998</v>
      </c>
      <c r="DH263">
        <v>0.40732000000000002</v>
      </c>
      <c r="DI263">
        <v>0.53505100000000005</v>
      </c>
      <c r="DJ263">
        <v>0.55239400000000005</v>
      </c>
      <c r="DK263">
        <v>0.440139</v>
      </c>
      <c r="DL263">
        <v>0.55485799999999996</v>
      </c>
      <c r="DM263">
        <v>0.35158800000000001</v>
      </c>
      <c r="DN263">
        <v>0.52533700000000005</v>
      </c>
      <c r="DO263">
        <v>0.40492400000000001</v>
      </c>
      <c r="DP263">
        <v>0.44466299999999997</v>
      </c>
      <c r="DQ263">
        <v>0.54749599999999998</v>
      </c>
      <c r="DR263">
        <v>0.57123999999999997</v>
      </c>
      <c r="DS263">
        <v>0.53521600000000003</v>
      </c>
      <c r="DT263">
        <v>0.428429</v>
      </c>
      <c r="DU263">
        <v>0.40884900000000002</v>
      </c>
      <c r="DV263">
        <v>0.53217199999999998</v>
      </c>
      <c r="DW263">
        <v>0.45650299999999999</v>
      </c>
      <c r="DX263">
        <v>0.67262599999999995</v>
      </c>
      <c r="DY263">
        <v>0.58760999999999997</v>
      </c>
      <c r="DZ263">
        <v>0.55538600000000005</v>
      </c>
      <c r="EA263">
        <v>0.438031</v>
      </c>
      <c r="EB263">
        <v>0.43252699999999999</v>
      </c>
      <c r="EC263">
        <v>0.325544</v>
      </c>
      <c r="ED263">
        <v>0.47256199999999998</v>
      </c>
      <c r="EE263">
        <v>0.47695300000000002</v>
      </c>
      <c r="EF263">
        <v>0.47082000000000002</v>
      </c>
      <c r="EG263">
        <v>0.410775</v>
      </c>
      <c r="EH263">
        <v>0.51182700000000003</v>
      </c>
      <c r="EI263">
        <v>0.61902900000000005</v>
      </c>
      <c r="EJ263">
        <v>0.49168200000000001</v>
      </c>
      <c r="EK263">
        <v>0.47706900000000002</v>
      </c>
      <c r="EL263">
        <v>0.46005099999999999</v>
      </c>
      <c r="EM263">
        <v>0.60468900000000003</v>
      </c>
      <c r="EN263">
        <v>0.47845700000000002</v>
      </c>
      <c r="EO263">
        <v>0.47146300000000002</v>
      </c>
      <c r="EP263">
        <v>0.50032500000000002</v>
      </c>
      <c r="EQ263">
        <v>0.63417000000000001</v>
      </c>
      <c r="ER263">
        <v>0.47418900000000003</v>
      </c>
      <c r="ES263">
        <v>0.50151100000000004</v>
      </c>
      <c r="ET263">
        <v>0.53639499999999996</v>
      </c>
      <c r="EU263">
        <v>0.49116199999999999</v>
      </c>
      <c r="EV263">
        <v>0.517401</v>
      </c>
      <c r="EW263">
        <v>0.58588300000000004</v>
      </c>
      <c r="EX263">
        <v>0.54035100000000003</v>
      </c>
      <c r="EY263">
        <v>0.55677900000000002</v>
      </c>
      <c r="EZ263">
        <v>0.61911000000000005</v>
      </c>
      <c r="FA263">
        <v>0.52016799999999996</v>
      </c>
      <c r="FB263">
        <v>0.46525100000000003</v>
      </c>
      <c r="FC263">
        <v>0.66991599999999996</v>
      </c>
      <c r="FD263">
        <v>0.46923500000000001</v>
      </c>
      <c r="FE263">
        <v>0.56563600000000003</v>
      </c>
      <c r="FF263">
        <v>0.53056599999999998</v>
      </c>
      <c r="FG263">
        <v>0.53360799999999997</v>
      </c>
      <c r="FH263">
        <v>0.56658900000000001</v>
      </c>
      <c r="FI263">
        <v>0.524204</v>
      </c>
      <c r="FJ263">
        <v>0.58832099999999998</v>
      </c>
      <c r="FK263">
        <v>0.49249199999999999</v>
      </c>
      <c r="FL263">
        <v>0.59741</v>
      </c>
      <c r="FM263">
        <v>0.38941100000000001</v>
      </c>
      <c r="FN263">
        <v>0.52298800000000001</v>
      </c>
      <c r="FO263">
        <v>0.43895899999999999</v>
      </c>
      <c r="FP263">
        <v>0.49662699999999999</v>
      </c>
      <c r="FQ263">
        <v>0.598217</v>
      </c>
      <c r="FR263">
        <v>0.46343400000000001</v>
      </c>
      <c r="FS263">
        <v>0.39235500000000001</v>
      </c>
      <c r="FT263">
        <v>0.62469799999999998</v>
      </c>
      <c r="FU263">
        <v>0.54348200000000002</v>
      </c>
      <c r="FV263">
        <v>0.69846600000000003</v>
      </c>
      <c r="FW263">
        <v>0.42135899999999998</v>
      </c>
      <c r="FX263">
        <v>0.50368199999999996</v>
      </c>
      <c r="FY263">
        <v>0.45883099999999999</v>
      </c>
      <c r="FZ263">
        <v>0.66934899999999997</v>
      </c>
      <c r="GA263">
        <v>0.491925</v>
      </c>
      <c r="GB263">
        <v>0.48372300000000001</v>
      </c>
      <c r="GC263">
        <v>0.50139599999999995</v>
      </c>
      <c r="GD263">
        <v>0.55690600000000001</v>
      </c>
      <c r="GE263">
        <v>0.54952599999999996</v>
      </c>
      <c r="GF263">
        <v>0.38736799999999999</v>
      </c>
      <c r="GG263">
        <v>0.49807299999999999</v>
      </c>
      <c r="GH263">
        <v>0.49989299999999998</v>
      </c>
      <c r="GI263">
        <v>0.54987200000000003</v>
      </c>
      <c r="GJ263">
        <v>0.41918100000000003</v>
      </c>
      <c r="GK263">
        <v>0.45406000000000002</v>
      </c>
      <c r="GL263">
        <v>0.48724000000000001</v>
      </c>
      <c r="GM263">
        <v>0.591588</v>
      </c>
      <c r="GN263">
        <v>0.49180000000000001</v>
      </c>
      <c r="GO263">
        <v>0.46517700000000001</v>
      </c>
      <c r="GP263">
        <v>0.46169100000000002</v>
      </c>
      <c r="GQ263">
        <v>0.56587399999999999</v>
      </c>
      <c r="GR263">
        <v>0.47906100000000001</v>
      </c>
      <c r="GS263">
        <v>0.49116599999999999</v>
      </c>
      <c r="GT263">
        <v>0.45429999999999998</v>
      </c>
      <c r="GU263">
        <v>0.35410999999999998</v>
      </c>
      <c r="GV263">
        <v>0.54284699999999997</v>
      </c>
      <c r="GW263">
        <v>0.43488300000000002</v>
      </c>
      <c r="GX263">
        <v>0.554809</v>
      </c>
      <c r="GY263">
        <v>0.55218</v>
      </c>
      <c r="GZ263">
        <v>0.433564</v>
      </c>
      <c r="HA263">
        <v>0.49860599999999999</v>
      </c>
      <c r="HB263">
        <v>0.60691099999999998</v>
      </c>
      <c r="HC263">
        <v>0.58500399999999997</v>
      </c>
      <c r="HD263">
        <v>0.49124400000000001</v>
      </c>
      <c r="HE263">
        <v>0.43943700000000002</v>
      </c>
      <c r="HF263">
        <v>0.34434399999999998</v>
      </c>
      <c r="HG263">
        <v>0.58431200000000005</v>
      </c>
      <c r="HH263">
        <v>0.51761500000000005</v>
      </c>
      <c r="HI263">
        <v>0.456092</v>
      </c>
      <c r="HJ263">
        <v>0.51905699999999999</v>
      </c>
      <c r="HK263">
        <v>0.35071600000000003</v>
      </c>
      <c r="HL263">
        <v>0.55801299999999998</v>
      </c>
      <c r="HM263">
        <v>0.63250499999999998</v>
      </c>
      <c r="HN263">
        <v>0.43501499999999999</v>
      </c>
      <c r="HO263">
        <v>0.553315</v>
      </c>
      <c r="HP263">
        <v>0.35917100000000002</v>
      </c>
      <c r="HQ263">
        <v>0.55764499999999995</v>
      </c>
      <c r="HR263">
        <v>0.55667199999999994</v>
      </c>
      <c r="HS263">
        <v>0.69372900000000004</v>
      </c>
      <c r="HT263">
        <v>0.52893999999999997</v>
      </c>
      <c r="HU263">
        <v>0.47343800000000003</v>
      </c>
    </row>
    <row r="264" spans="1:229" x14ac:dyDescent="0.25">
      <c r="A264">
        <v>-1.872E-3</v>
      </c>
      <c r="C264">
        <v>3.5279999999999999E-2</v>
      </c>
      <c r="E264">
        <v>0.53348600000000002</v>
      </c>
      <c r="F264">
        <v>0.33615099999999998</v>
      </c>
      <c r="G264">
        <v>0.51275599999999999</v>
      </c>
      <c r="H264">
        <v>0.46472599999999997</v>
      </c>
      <c r="I264">
        <v>0.56344099999999997</v>
      </c>
      <c r="J264">
        <v>0.45402599999999999</v>
      </c>
      <c r="K264">
        <v>0.495056</v>
      </c>
      <c r="L264">
        <v>0.48433500000000002</v>
      </c>
      <c r="M264">
        <v>0.32426899999999997</v>
      </c>
      <c r="N264">
        <v>0.44832699999999998</v>
      </c>
      <c r="O264">
        <v>0.493197</v>
      </c>
      <c r="P264">
        <v>0.478744</v>
      </c>
      <c r="Q264">
        <v>0.47586099999999998</v>
      </c>
      <c r="R264">
        <v>0.46247700000000003</v>
      </c>
      <c r="S264">
        <v>0.51506700000000005</v>
      </c>
      <c r="T264">
        <v>0.51211799999999996</v>
      </c>
      <c r="U264">
        <v>0.42966399999999999</v>
      </c>
      <c r="V264">
        <v>0.47656900000000002</v>
      </c>
      <c r="W264">
        <v>1</v>
      </c>
      <c r="X264">
        <v>0.50328499999999998</v>
      </c>
      <c r="Y264">
        <v>0.52545900000000001</v>
      </c>
      <c r="Z264">
        <v>0.53542400000000001</v>
      </c>
      <c r="AA264">
        <v>0.42727100000000001</v>
      </c>
      <c r="AB264">
        <v>0.492815</v>
      </c>
      <c r="AC264">
        <v>0.48304599999999998</v>
      </c>
      <c r="AD264">
        <v>0.46323500000000001</v>
      </c>
      <c r="AE264">
        <v>0.48376200000000003</v>
      </c>
      <c r="AF264">
        <v>0.52663000000000004</v>
      </c>
      <c r="AG264">
        <v>0.58779400000000004</v>
      </c>
      <c r="AH264">
        <v>0.57915799999999995</v>
      </c>
      <c r="AI264">
        <v>0.57754499999999998</v>
      </c>
      <c r="AJ264">
        <v>0.515787</v>
      </c>
      <c r="AK264">
        <v>0.47589700000000001</v>
      </c>
      <c r="AL264">
        <v>0.52216799999999997</v>
      </c>
      <c r="AM264">
        <v>0.52399600000000002</v>
      </c>
      <c r="AN264">
        <v>0.35473199999999999</v>
      </c>
      <c r="AO264">
        <v>0.387017</v>
      </c>
      <c r="AP264">
        <v>0.498693</v>
      </c>
      <c r="AQ264">
        <v>0.43957200000000002</v>
      </c>
      <c r="AR264">
        <v>0.37144100000000002</v>
      </c>
      <c r="AS264">
        <v>0.51722299999999999</v>
      </c>
      <c r="AT264">
        <v>0.45588800000000002</v>
      </c>
      <c r="AU264">
        <v>0.29528399999999999</v>
      </c>
      <c r="AV264">
        <v>0.54335599999999995</v>
      </c>
      <c r="AW264">
        <v>0.50370499999999996</v>
      </c>
      <c r="AX264">
        <v>0.53052200000000005</v>
      </c>
      <c r="AY264">
        <v>0.43202200000000002</v>
      </c>
      <c r="AZ264">
        <v>0.46885300000000002</v>
      </c>
      <c r="BA264">
        <v>0.56435299999999999</v>
      </c>
      <c r="BB264">
        <v>0.42081099999999999</v>
      </c>
      <c r="BC264">
        <v>0.45577499999999999</v>
      </c>
      <c r="BD264">
        <v>0.48522700000000002</v>
      </c>
      <c r="BE264">
        <v>0.56749400000000005</v>
      </c>
      <c r="BF264">
        <v>0.583978</v>
      </c>
      <c r="BG264">
        <v>0.41481299999999999</v>
      </c>
      <c r="BH264">
        <v>0.41386600000000001</v>
      </c>
      <c r="BI264">
        <v>0.54299399999999998</v>
      </c>
      <c r="BJ264">
        <v>0.45185799999999998</v>
      </c>
      <c r="BK264">
        <v>0.56754300000000002</v>
      </c>
      <c r="BL264">
        <v>0.40790199999999999</v>
      </c>
      <c r="BM264">
        <v>0.51238300000000003</v>
      </c>
      <c r="BN264">
        <v>0.25373800000000002</v>
      </c>
      <c r="BO264">
        <v>0.50792700000000002</v>
      </c>
      <c r="BP264">
        <v>0.49811100000000003</v>
      </c>
      <c r="BQ264">
        <v>0.496226</v>
      </c>
      <c r="BR264">
        <v>0.52355499999999999</v>
      </c>
      <c r="BS264">
        <v>0.45062600000000003</v>
      </c>
      <c r="BT264">
        <v>0.49817600000000001</v>
      </c>
      <c r="BU264">
        <v>0.46412100000000001</v>
      </c>
      <c r="BV264">
        <v>0.52935900000000002</v>
      </c>
      <c r="BW264">
        <v>0.46250599999999997</v>
      </c>
      <c r="BX264">
        <v>0.45819799999999999</v>
      </c>
      <c r="BY264">
        <v>0.43552400000000002</v>
      </c>
      <c r="BZ264">
        <v>0.48599199999999998</v>
      </c>
      <c r="CA264">
        <v>0.49171700000000002</v>
      </c>
      <c r="CB264">
        <v>0.47939100000000001</v>
      </c>
      <c r="CC264">
        <v>0.48527900000000002</v>
      </c>
      <c r="CD264">
        <v>0.515015</v>
      </c>
      <c r="CE264">
        <v>0.29180400000000001</v>
      </c>
      <c r="CF264">
        <v>0.46631</v>
      </c>
      <c r="CG264">
        <v>0.421788</v>
      </c>
      <c r="CH264">
        <v>0.485815</v>
      </c>
      <c r="CI264">
        <v>0.54144700000000001</v>
      </c>
      <c r="CJ264">
        <v>0.37429200000000001</v>
      </c>
      <c r="CK264">
        <v>0.27753</v>
      </c>
      <c r="CL264">
        <v>0.54492399999999996</v>
      </c>
      <c r="CM264">
        <v>0.486483</v>
      </c>
      <c r="CN264">
        <v>0.48984800000000001</v>
      </c>
      <c r="CO264">
        <v>0.539134</v>
      </c>
      <c r="CP264">
        <v>0.54986900000000005</v>
      </c>
      <c r="CQ264">
        <v>0.43874000000000002</v>
      </c>
      <c r="CR264">
        <v>0.45492700000000003</v>
      </c>
      <c r="CS264">
        <v>0.36004799999999998</v>
      </c>
      <c r="CT264">
        <v>0.52273199999999997</v>
      </c>
      <c r="CU264">
        <v>0.38805299999999998</v>
      </c>
      <c r="CV264">
        <v>0.42187400000000003</v>
      </c>
      <c r="CW264">
        <v>0.38844800000000002</v>
      </c>
      <c r="CX264">
        <v>0.395121</v>
      </c>
      <c r="CY264">
        <v>0.555871</v>
      </c>
      <c r="CZ264">
        <v>0.53077300000000005</v>
      </c>
      <c r="DA264">
        <v>0.36239399999999999</v>
      </c>
      <c r="DB264">
        <v>0.52074799999999999</v>
      </c>
      <c r="DC264">
        <v>0.42680800000000002</v>
      </c>
      <c r="DD264">
        <v>0.330762</v>
      </c>
      <c r="DE264">
        <v>0.41686299999999998</v>
      </c>
      <c r="DF264">
        <v>0.465582</v>
      </c>
      <c r="DG264">
        <v>0.54226099999999999</v>
      </c>
      <c r="DH264">
        <v>0.44025900000000001</v>
      </c>
      <c r="DI264">
        <v>0.49362099999999998</v>
      </c>
      <c r="DJ264">
        <v>0.52850200000000003</v>
      </c>
      <c r="DK264">
        <v>0.57384100000000005</v>
      </c>
      <c r="DL264">
        <v>0.53285800000000005</v>
      </c>
      <c r="DM264">
        <v>0.366396</v>
      </c>
      <c r="DN264">
        <v>0.44093700000000002</v>
      </c>
      <c r="DO264">
        <v>0.35354000000000002</v>
      </c>
      <c r="DP264">
        <v>0.48888900000000002</v>
      </c>
      <c r="DQ264">
        <v>0.51792400000000005</v>
      </c>
      <c r="DR264">
        <v>0.47564899999999999</v>
      </c>
      <c r="DS264">
        <v>0.59493099999999999</v>
      </c>
      <c r="DT264">
        <v>0.51907300000000001</v>
      </c>
      <c r="DU264">
        <v>0.54140200000000005</v>
      </c>
      <c r="DV264">
        <v>0.54664900000000005</v>
      </c>
      <c r="DW264">
        <v>0.50965199999999999</v>
      </c>
      <c r="DX264">
        <v>0.44511099999999998</v>
      </c>
      <c r="DY264">
        <v>0.55905400000000005</v>
      </c>
      <c r="DZ264">
        <v>0.58392500000000003</v>
      </c>
      <c r="EA264">
        <v>0.53579399999999999</v>
      </c>
      <c r="EB264">
        <v>0.48417100000000002</v>
      </c>
      <c r="EC264">
        <v>0.33410200000000001</v>
      </c>
      <c r="ED264">
        <v>0.41070600000000002</v>
      </c>
      <c r="EE264">
        <v>0.49145800000000001</v>
      </c>
      <c r="EF264">
        <v>0.497332</v>
      </c>
      <c r="EG264">
        <v>0.49166700000000002</v>
      </c>
      <c r="EH264">
        <v>0.492983</v>
      </c>
      <c r="EI264">
        <v>0.55365299999999995</v>
      </c>
      <c r="EJ264">
        <v>0.43484</v>
      </c>
      <c r="EK264">
        <v>0.45262799999999997</v>
      </c>
      <c r="EL264">
        <v>0.456982</v>
      </c>
      <c r="EM264">
        <v>0.50556199999999996</v>
      </c>
      <c r="EN264">
        <v>0.51212199999999997</v>
      </c>
      <c r="EO264">
        <v>0.45016400000000001</v>
      </c>
      <c r="EP264">
        <v>0.52428200000000003</v>
      </c>
      <c r="EQ264">
        <v>0.42406199999999999</v>
      </c>
      <c r="ER264">
        <v>0.37013600000000002</v>
      </c>
      <c r="ES264">
        <v>0.52746599999999999</v>
      </c>
      <c r="ET264">
        <v>0.551172</v>
      </c>
      <c r="EU264">
        <v>0.54305199999999998</v>
      </c>
      <c r="EV264">
        <v>0.424705</v>
      </c>
      <c r="EW264">
        <v>0.54411299999999996</v>
      </c>
      <c r="EX264">
        <v>0.48005100000000001</v>
      </c>
      <c r="EY264">
        <v>0.52484900000000001</v>
      </c>
      <c r="EZ264">
        <v>0.54042100000000004</v>
      </c>
      <c r="FA264">
        <v>0.52132900000000004</v>
      </c>
      <c r="FB264">
        <v>0.52346400000000004</v>
      </c>
      <c r="FC264">
        <v>0.390488</v>
      </c>
      <c r="FD264">
        <v>0.54294900000000001</v>
      </c>
      <c r="FE264">
        <v>0.54596199999999995</v>
      </c>
      <c r="FF264">
        <v>0.374475</v>
      </c>
      <c r="FG264">
        <v>0.49975199999999997</v>
      </c>
      <c r="FH264">
        <v>0.43384400000000001</v>
      </c>
      <c r="FI264">
        <v>0.43199900000000002</v>
      </c>
      <c r="FJ264">
        <v>0.442685</v>
      </c>
      <c r="FK264">
        <v>0.53419300000000003</v>
      </c>
      <c r="FL264">
        <v>0.46537200000000001</v>
      </c>
      <c r="FM264">
        <v>0.32869300000000001</v>
      </c>
      <c r="FN264">
        <v>0.43466700000000003</v>
      </c>
      <c r="FO264">
        <v>0.43022300000000002</v>
      </c>
      <c r="FP264">
        <v>0.45503300000000002</v>
      </c>
      <c r="FQ264">
        <v>0.51751000000000003</v>
      </c>
      <c r="FR264">
        <v>0.54221200000000003</v>
      </c>
      <c r="FS264">
        <v>0.36723899999999998</v>
      </c>
      <c r="FT264">
        <v>0.547072</v>
      </c>
      <c r="FU264">
        <v>0.53563000000000005</v>
      </c>
      <c r="FV264">
        <v>0.51041499999999995</v>
      </c>
      <c r="FW264">
        <v>0.530864</v>
      </c>
      <c r="FX264">
        <v>0.491037</v>
      </c>
      <c r="FY264">
        <v>0.50697400000000004</v>
      </c>
      <c r="FZ264">
        <v>0.49193900000000002</v>
      </c>
      <c r="GA264">
        <v>0.57833000000000001</v>
      </c>
      <c r="GB264">
        <v>0.451407</v>
      </c>
      <c r="GC264">
        <v>0.46257700000000002</v>
      </c>
      <c r="GD264">
        <v>0.42461399999999999</v>
      </c>
      <c r="GE264">
        <v>0.53712300000000002</v>
      </c>
      <c r="GF264">
        <v>0.41606300000000002</v>
      </c>
      <c r="GG264">
        <v>0.54222800000000004</v>
      </c>
      <c r="GH264">
        <v>0.40072600000000003</v>
      </c>
      <c r="GI264">
        <v>0.48818</v>
      </c>
      <c r="GJ264">
        <v>0.38441799999999998</v>
      </c>
      <c r="GK264">
        <v>0.54682699999999995</v>
      </c>
      <c r="GL264">
        <v>0.61406700000000003</v>
      </c>
      <c r="GM264">
        <v>0.53172900000000001</v>
      </c>
      <c r="GN264">
        <v>0.558423</v>
      </c>
      <c r="GO264">
        <v>0.38286199999999998</v>
      </c>
      <c r="GP264">
        <v>0.49113099999999998</v>
      </c>
      <c r="GQ264">
        <v>0.50002000000000002</v>
      </c>
      <c r="GR264">
        <v>0.51610500000000004</v>
      </c>
      <c r="GS264">
        <v>0.52051899999999995</v>
      </c>
      <c r="GT264">
        <v>0.55805099999999996</v>
      </c>
      <c r="GU264">
        <v>0.3196</v>
      </c>
      <c r="GV264">
        <v>0.413045</v>
      </c>
      <c r="GW264">
        <v>0.32688200000000001</v>
      </c>
      <c r="GX264">
        <v>0.431259</v>
      </c>
      <c r="GY264">
        <v>0.404028</v>
      </c>
      <c r="GZ264">
        <v>0.51995999999999998</v>
      </c>
      <c r="HA264">
        <v>0.53788499999999995</v>
      </c>
      <c r="HB264">
        <v>0.45750299999999999</v>
      </c>
      <c r="HC264">
        <v>0.43762299999999998</v>
      </c>
      <c r="HD264">
        <v>0.29949500000000001</v>
      </c>
      <c r="HE264">
        <v>0.42425600000000002</v>
      </c>
      <c r="HF264">
        <v>0.46332600000000002</v>
      </c>
      <c r="HG264">
        <v>0.62838499999999997</v>
      </c>
      <c r="HH264">
        <v>0.45969500000000002</v>
      </c>
      <c r="HI264">
        <v>0.51344599999999996</v>
      </c>
      <c r="HJ264">
        <v>0.38773200000000002</v>
      </c>
      <c r="HK264">
        <v>0.34840100000000002</v>
      </c>
      <c r="HL264">
        <v>0.51231700000000002</v>
      </c>
      <c r="HM264">
        <v>0.554759</v>
      </c>
      <c r="HN264">
        <v>0.52611399999999997</v>
      </c>
      <c r="HO264">
        <v>0.56315899999999997</v>
      </c>
      <c r="HP264">
        <v>0.37584099999999998</v>
      </c>
      <c r="HQ264">
        <v>0.45888600000000002</v>
      </c>
      <c r="HR264">
        <v>0.60085999999999995</v>
      </c>
      <c r="HS264">
        <v>0.43575199999999997</v>
      </c>
      <c r="HT264">
        <v>0.49920799999999999</v>
      </c>
      <c r="HU264">
        <v>0.37418800000000002</v>
      </c>
    </row>
    <row r="265" spans="1:229" x14ac:dyDescent="0.25">
      <c r="A265">
        <v>-3.5469999999999998E-3</v>
      </c>
      <c r="C265">
        <v>4.8578999999999997E-2</v>
      </c>
      <c r="E265">
        <v>0.53773199999999999</v>
      </c>
      <c r="F265">
        <v>0.32761699999999999</v>
      </c>
      <c r="G265">
        <v>0.53312999999999999</v>
      </c>
      <c r="H265">
        <v>0.50285899999999994</v>
      </c>
      <c r="I265">
        <v>0.49863000000000002</v>
      </c>
      <c r="J265">
        <v>0.49691400000000002</v>
      </c>
      <c r="K265">
        <v>0.55198899999999995</v>
      </c>
      <c r="L265">
        <v>0.43852400000000002</v>
      </c>
      <c r="M265">
        <v>0.28665600000000002</v>
      </c>
      <c r="N265">
        <v>0.51722800000000002</v>
      </c>
      <c r="O265">
        <v>0.41504200000000002</v>
      </c>
      <c r="P265">
        <v>0.52968099999999996</v>
      </c>
      <c r="Q265">
        <v>0.55171300000000001</v>
      </c>
      <c r="R265">
        <v>0.43651000000000001</v>
      </c>
      <c r="S265">
        <v>0.59451799999999999</v>
      </c>
      <c r="T265">
        <v>0.64606600000000003</v>
      </c>
      <c r="U265">
        <v>0.51844900000000005</v>
      </c>
      <c r="V265">
        <v>0.61248999999999998</v>
      </c>
      <c r="W265">
        <v>0.50328499999999998</v>
      </c>
      <c r="X265">
        <v>1</v>
      </c>
      <c r="Y265">
        <v>0.58267999999999998</v>
      </c>
      <c r="Z265">
        <v>0.54325800000000002</v>
      </c>
      <c r="AA265">
        <v>0.58054899999999998</v>
      </c>
      <c r="AB265">
        <v>0.58575100000000002</v>
      </c>
      <c r="AC265">
        <v>0.61509400000000003</v>
      </c>
      <c r="AD265">
        <v>0.64546499999999996</v>
      </c>
      <c r="AE265">
        <v>0.53792600000000002</v>
      </c>
      <c r="AF265">
        <v>0.57238500000000003</v>
      </c>
      <c r="AG265">
        <v>0.56282299999999996</v>
      </c>
      <c r="AH265">
        <v>0.501641</v>
      </c>
      <c r="AI265">
        <v>0.57091499999999995</v>
      </c>
      <c r="AJ265">
        <v>0.53782300000000005</v>
      </c>
      <c r="AK265">
        <v>0.61086799999999997</v>
      </c>
      <c r="AL265">
        <v>0.58967499999999995</v>
      </c>
      <c r="AM265">
        <v>0.44167600000000001</v>
      </c>
      <c r="AN265">
        <v>0.49835800000000002</v>
      </c>
      <c r="AO265">
        <v>0.505525</v>
      </c>
      <c r="AP265">
        <v>0.53710800000000003</v>
      </c>
      <c r="AQ265">
        <v>0.48461599999999999</v>
      </c>
      <c r="AR265">
        <v>0.39836300000000002</v>
      </c>
      <c r="AS265">
        <v>0.60503099999999999</v>
      </c>
      <c r="AT265">
        <v>0.43087300000000001</v>
      </c>
      <c r="AU265">
        <v>0.429587</v>
      </c>
      <c r="AV265">
        <v>0.73623300000000003</v>
      </c>
      <c r="AW265">
        <v>0.52584399999999998</v>
      </c>
      <c r="AX265">
        <v>0.62367099999999998</v>
      </c>
      <c r="AY265">
        <v>0.448849</v>
      </c>
      <c r="AZ265">
        <v>0.52393400000000001</v>
      </c>
      <c r="BA265">
        <v>0.55399699999999996</v>
      </c>
      <c r="BB265">
        <v>0.57460299999999997</v>
      </c>
      <c r="BC265">
        <v>0.577851</v>
      </c>
      <c r="BD265">
        <v>0.56006</v>
      </c>
      <c r="BE265">
        <v>0.479682</v>
      </c>
      <c r="BF265">
        <v>0.54952500000000004</v>
      </c>
      <c r="BG265">
        <v>0.48191699999999998</v>
      </c>
      <c r="BH265">
        <v>0.49946299999999999</v>
      </c>
      <c r="BI265">
        <v>0.60294000000000003</v>
      </c>
      <c r="BJ265">
        <v>0.47986499999999999</v>
      </c>
      <c r="BK265">
        <v>0.53194699999999995</v>
      </c>
      <c r="BL265">
        <v>0.31359900000000002</v>
      </c>
      <c r="BM265">
        <v>0.55270799999999998</v>
      </c>
      <c r="BN265">
        <v>0.348362</v>
      </c>
      <c r="BO265">
        <v>0.67295400000000005</v>
      </c>
      <c r="BP265">
        <v>0.65667799999999998</v>
      </c>
      <c r="BQ265">
        <v>0.573519</v>
      </c>
      <c r="BR265">
        <v>0.55847100000000005</v>
      </c>
      <c r="BS265">
        <v>0.59530700000000003</v>
      </c>
      <c r="BT265">
        <v>0.48739399999999999</v>
      </c>
      <c r="BU265">
        <v>0.51156500000000005</v>
      </c>
      <c r="BV265">
        <v>0.63540700000000006</v>
      </c>
      <c r="BW265">
        <v>0.55345299999999997</v>
      </c>
      <c r="BX265">
        <v>0.60705299999999995</v>
      </c>
      <c r="BY265">
        <v>0.44204300000000002</v>
      </c>
      <c r="BZ265">
        <v>0.54688400000000004</v>
      </c>
      <c r="CA265">
        <v>0.45162600000000003</v>
      </c>
      <c r="CB265">
        <v>0.55101</v>
      </c>
      <c r="CC265">
        <v>0.55005199999999999</v>
      </c>
      <c r="CD265">
        <v>0.63217000000000001</v>
      </c>
      <c r="CE265">
        <v>0.35985800000000001</v>
      </c>
      <c r="CF265">
        <v>0.51899200000000001</v>
      </c>
      <c r="CG265">
        <v>0.52105900000000005</v>
      </c>
      <c r="CH265">
        <v>0.55446399999999996</v>
      </c>
      <c r="CI265">
        <v>0.54412000000000005</v>
      </c>
      <c r="CJ265">
        <v>0.33857999999999999</v>
      </c>
      <c r="CK265">
        <v>0.39249499999999998</v>
      </c>
      <c r="CL265">
        <v>0.56848399999999999</v>
      </c>
      <c r="CM265">
        <v>0.42942200000000003</v>
      </c>
      <c r="CN265">
        <v>0.53642199999999995</v>
      </c>
      <c r="CO265">
        <v>0.39071600000000001</v>
      </c>
      <c r="CP265">
        <v>0.56654199999999999</v>
      </c>
      <c r="CQ265">
        <v>0.53819300000000003</v>
      </c>
      <c r="CR265">
        <v>0.56568600000000002</v>
      </c>
      <c r="CS265">
        <v>0.43863799999999997</v>
      </c>
      <c r="CT265">
        <v>0.46179100000000001</v>
      </c>
      <c r="CU265">
        <v>0.51252600000000004</v>
      </c>
      <c r="CV265">
        <v>0.40945199999999998</v>
      </c>
      <c r="CW265">
        <v>0.33541799999999999</v>
      </c>
      <c r="CX265">
        <v>0.41957100000000003</v>
      </c>
      <c r="CY265">
        <v>0.523953</v>
      </c>
      <c r="CZ265">
        <v>0.64935399999999999</v>
      </c>
      <c r="DA265">
        <v>0.44184600000000002</v>
      </c>
      <c r="DB265">
        <v>0.61282499999999995</v>
      </c>
      <c r="DC265">
        <v>0.49962299999999998</v>
      </c>
      <c r="DD265">
        <v>0.45750200000000002</v>
      </c>
      <c r="DE265">
        <v>0.43678899999999998</v>
      </c>
      <c r="DF265">
        <v>0.486707</v>
      </c>
      <c r="DG265">
        <v>0.47647800000000001</v>
      </c>
      <c r="DH265">
        <v>0.49538399999999999</v>
      </c>
      <c r="DI265">
        <v>0.47985800000000001</v>
      </c>
      <c r="DJ265">
        <v>0.53370499999999998</v>
      </c>
      <c r="DK265">
        <v>0.470634</v>
      </c>
      <c r="DL265">
        <v>0.57438599999999995</v>
      </c>
      <c r="DM265">
        <v>0.40859600000000001</v>
      </c>
      <c r="DN265">
        <v>0.49556499999999998</v>
      </c>
      <c r="DO265">
        <v>0.329513</v>
      </c>
      <c r="DP265">
        <v>0.53218200000000004</v>
      </c>
      <c r="DQ265">
        <v>0.57924500000000001</v>
      </c>
      <c r="DR265">
        <v>0.55978799999999995</v>
      </c>
      <c r="DS265">
        <v>0.52479900000000002</v>
      </c>
      <c r="DT265">
        <v>0.52402899999999997</v>
      </c>
      <c r="DU265">
        <v>0.42332500000000001</v>
      </c>
      <c r="DV265">
        <v>0.58744499999999999</v>
      </c>
      <c r="DW265">
        <v>0.56987900000000002</v>
      </c>
      <c r="DX265">
        <v>0.62236000000000002</v>
      </c>
      <c r="DY265">
        <v>0.59501899999999996</v>
      </c>
      <c r="DZ265">
        <v>0.54608900000000005</v>
      </c>
      <c r="EA265">
        <v>0.53346199999999999</v>
      </c>
      <c r="EB265">
        <v>0.47838700000000001</v>
      </c>
      <c r="EC265">
        <v>0.34737499999999999</v>
      </c>
      <c r="ED265">
        <v>0.480904</v>
      </c>
      <c r="EE265">
        <v>0.56734099999999998</v>
      </c>
      <c r="EF265">
        <v>0.49485400000000002</v>
      </c>
      <c r="EG265">
        <v>0.54283999999999999</v>
      </c>
      <c r="EH265">
        <v>0.52639100000000005</v>
      </c>
      <c r="EI265">
        <v>0.61358000000000001</v>
      </c>
      <c r="EJ265">
        <v>0.59561299999999995</v>
      </c>
      <c r="EK265">
        <v>0.54659899999999995</v>
      </c>
      <c r="EL265">
        <v>0.52332699999999999</v>
      </c>
      <c r="EM265">
        <v>0.60330099999999998</v>
      </c>
      <c r="EN265">
        <v>0.57470399999999999</v>
      </c>
      <c r="EO265">
        <v>0.57324399999999998</v>
      </c>
      <c r="EP265">
        <v>0.51108900000000002</v>
      </c>
      <c r="EQ265">
        <v>0.54249800000000004</v>
      </c>
      <c r="ER265">
        <v>0.40216499999999999</v>
      </c>
      <c r="ES265">
        <v>0.47311999999999999</v>
      </c>
      <c r="ET265">
        <v>0.58320799999999995</v>
      </c>
      <c r="EU265">
        <v>0.54658799999999996</v>
      </c>
      <c r="EV265">
        <v>0.54254899999999995</v>
      </c>
      <c r="EW265">
        <v>0.63300199999999995</v>
      </c>
      <c r="EX265">
        <v>0.61734199999999995</v>
      </c>
      <c r="EY265">
        <v>0.57076099999999996</v>
      </c>
      <c r="EZ265">
        <v>0.57047999999999999</v>
      </c>
      <c r="FA265">
        <v>0.54727899999999996</v>
      </c>
      <c r="FB265">
        <v>0.494056</v>
      </c>
      <c r="FC265">
        <v>0.56401000000000001</v>
      </c>
      <c r="FD265">
        <v>0.55940500000000004</v>
      </c>
      <c r="FE265">
        <v>0.51319400000000004</v>
      </c>
      <c r="FF265">
        <v>0.509633</v>
      </c>
      <c r="FG265">
        <v>0.57730700000000001</v>
      </c>
      <c r="FH265">
        <v>0.54511500000000002</v>
      </c>
      <c r="FI265">
        <v>0.53385000000000005</v>
      </c>
      <c r="FJ265">
        <v>0.55035900000000004</v>
      </c>
      <c r="FK265">
        <v>0.49436799999999997</v>
      </c>
      <c r="FL265">
        <v>0.58210600000000001</v>
      </c>
      <c r="FM265">
        <v>0.37534600000000001</v>
      </c>
      <c r="FN265">
        <v>0.56063399999999997</v>
      </c>
      <c r="FO265">
        <v>0.48287799999999997</v>
      </c>
      <c r="FP265">
        <v>0.60152399999999995</v>
      </c>
      <c r="FQ265">
        <v>0.53096100000000002</v>
      </c>
      <c r="FR265">
        <v>0.54120299999999999</v>
      </c>
      <c r="FS265">
        <v>0.39749499999999999</v>
      </c>
      <c r="FT265">
        <v>0.67354899999999995</v>
      </c>
      <c r="FU265">
        <v>0.49997200000000003</v>
      </c>
      <c r="FV265">
        <v>0.65797700000000003</v>
      </c>
      <c r="FW265">
        <v>0.50765199999999999</v>
      </c>
      <c r="FX265">
        <v>0.47448699999999999</v>
      </c>
      <c r="FY265">
        <v>0.55430800000000002</v>
      </c>
      <c r="FZ265">
        <v>0.62386200000000003</v>
      </c>
      <c r="GA265">
        <v>0.56065100000000001</v>
      </c>
      <c r="GB265">
        <v>0.455013</v>
      </c>
      <c r="GC265">
        <v>0.54436600000000002</v>
      </c>
      <c r="GD265">
        <v>0.57034399999999996</v>
      </c>
      <c r="GE265">
        <v>0.57350100000000004</v>
      </c>
      <c r="GF265">
        <v>0.50850300000000004</v>
      </c>
      <c r="GG265">
        <v>0.536574</v>
      </c>
      <c r="GH265">
        <v>0.493668</v>
      </c>
      <c r="GI265">
        <v>0.57538500000000004</v>
      </c>
      <c r="GJ265">
        <v>0.41073300000000001</v>
      </c>
      <c r="GK265">
        <v>0.57430099999999995</v>
      </c>
      <c r="GL265">
        <v>0.52598199999999995</v>
      </c>
      <c r="GM265">
        <v>0.53289200000000003</v>
      </c>
      <c r="GN265">
        <v>0.52093299999999998</v>
      </c>
      <c r="GO265">
        <v>0.53451199999999999</v>
      </c>
      <c r="GP265">
        <v>0.52549999999999997</v>
      </c>
      <c r="GQ265">
        <v>0.474522</v>
      </c>
      <c r="GR265">
        <v>0.438384</v>
      </c>
      <c r="GS265">
        <v>0.56986199999999998</v>
      </c>
      <c r="GT265">
        <v>0.51665099999999997</v>
      </c>
      <c r="GU265">
        <v>0.34470099999999998</v>
      </c>
      <c r="GV265">
        <v>0.52497799999999994</v>
      </c>
      <c r="GW265">
        <v>0.43620300000000001</v>
      </c>
      <c r="GX265">
        <v>0.55871099999999996</v>
      </c>
      <c r="GY265">
        <v>0.51524999999999999</v>
      </c>
      <c r="GZ265">
        <v>0.47552299999999997</v>
      </c>
      <c r="HA265">
        <v>0.57879999999999998</v>
      </c>
      <c r="HB265">
        <v>0.58906499999999995</v>
      </c>
      <c r="HC265">
        <v>0.56872500000000004</v>
      </c>
      <c r="HD265">
        <v>0.46002700000000002</v>
      </c>
      <c r="HE265">
        <v>0.57729900000000001</v>
      </c>
      <c r="HF265">
        <v>0.41564800000000002</v>
      </c>
      <c r="HG265">
        <v>0.58935999999999999</v>
      </c>
      <c r="HH265">
        <v>0.55110400000000004</v>
      </c>
      <c r="HI265">
        <v>0.53681599999999996</v>
      </c>
      <c r="HJ265">
        <v>0.46096500000000001</v>
      </c>
      <c r="HK265">
        <v>0.35930600000000001</v>
      </c>
      <c r="HL265">
        <v>0.52791500000000002</v>
      </c>
      <c r="HM265">
        <v>0.62606399999999995</v>
      </c>
      <c r="HN265">
        <v>0.49870199999999998</v>
      </c>
      <c r="HO265">
        <v>0.63819700000000001</v>
      </c>
      <c r="HP265">
        <v>0.40165800000000002</v>
      </c>
      <c r="HQ265">
        <v>0.48329299999999997</v>
      </c>
      <c r="HR265">
        <v>0.55097200000000002</v>
      </c>
      <c r="HS265">
        <v>0.567639</v>
      </c>
      <c r="HT265">
        <v>0.50324800000000003</v>
      </c>
      <c r="HU265">
        <v>0.41675899999999999</v>
      </c>
    </row>
    <row r="266" spans="1:229" x14ac:dyDescent="0.25">
      <c r="A266">
        <v>-1.9090000000000001E-3</v>
      </c>
      <c r="C266">
        <v>4.7002000000000002E-2</v>
      </c>
      <c r="E266">
        <v>0.57485200000000003</v>
      </c>
      <c r="F266">
        <v>0.29155799999999998</v>
      </c>
      <c r="G266">
        <v>0.58824699999999996</v>
      </c>
      <c r="H266">
        <v>0.53082300000000004</v>
      </c>
      <c r="I266">
        <v>0.47499599999999997</v>
      </c>
      <c r="J266">
        <v>0.54414200000000001</v>
      </c>
      <c r="K266">
        <v>0.55427099999999996</v>
      </c>
      <c r="L266">
        <v>0.60075800000000001</v>
      </c>
      <c r="M266">
        <v>0.33293099999999998</v>
      </c>
      <c r="N266">
        <v>0.488182</v>
      </c>
      <c r="O266">
        <v>0.51556100000000005</v>
      </c>
      <c r="P266">
        <v>0.53843600000000003</v>
      </c>
      <c r="Q266">
        <v>0.539991</v>
      </c>
      <c r="R266">
        <v>0.54728399999999999</v>
      </c>
      <c r="S266">
        <v>0.61665899999999996</v>
      </c>
      <c r="T266">
        <v>0.55913000000000002</v>
      </c>
      <c r="U266">
        <v>0.47131299999999998</v>
      </c>
      <c r="V266">
        <v>0.53764900000000004</v>
      </c>
      <c r="W266">
        <v>0.52545900000000001</v>
      </c>
      <c r="X266">
        <v>0.58267999999999998</v>
      </c>
      <c r="Y266">
        <v>1</v>
      </c>
      <c r="Z266">
        <v>0.60149600000000003</v>
      </c>
      <c r="AA266">
        <v>0.48100199999999999</v>
      </c>
      <c r="AB266">
        <v>0.55561400000000005</v>
      </c>
      <c r="AC266">
        <v>0.619726</v>
      </c>
      <c r="AD266">
        <v>0.56521299999999997</v>
      </c>
      <c r="AE266">
        <v>0.56208000000000002</v>
      </c>
      <c r="AF266">
        <v>0.57526200000000005</v>
      </c>
      <c r="AG266">
        <v>0.58915700000000004</v>
      </c>
      <c r="AH266">
        <v>0.57026500000000002</v>
      </c>
      <c r="AI266">
        <v>0.55101100000000003</v>
      </c>
      <c r="AJ266">
        <v>0.60589700000000002</v>
      </c>
      <c r="AK266">
        <v>0.58765100000000003</v>
      </c>
      <c r="AL266">
        <v>0.49698300000000001</v>
      </c>
      <c r="AM266">
        <v>0.55436799999999997</v>
      </c>
      <c r="AN266">
        <v>0.41406100000000001</v>
      </c>
      <c r="AO266">
        <v>0.41142499999999999</v>
      </c>
      <c r="AP266">
        <v>0.55988700000000002</v>
      </c>
      <c r="AQ266">
        <v>0.46961199999999997</v>
      </c>
      <c r="AR266">
        <v>0.316689</v>
      </c>
      <c r="AS266">
        <v>0.55373399999999995</v>
      </c>
      <c r="AT266">
        <v>0.48319600000000001</v>
      </c>
      <c r="AU266">
        <v>0.25102200000000002</v>
      </c>
      <c r="AV266">
        <v>0.58455500000000005</v>
      </c>
      <c r="AW266">
        <v>0.52785099999999996</v>
      </c>
      <c r="AX266">
        <v>0.577986</v>
      </c>
      <c r="AY266">
        <v>0.52729999999999999</v>
      </c>
      <c r="AZ266">
        <v>0.558002</v>
      </c>
      <c r="BA266">
        <v>0.595001</v>
      </c>
      <c r="BB266">
        <v>0.46747100000000003</v>
      </c>
      <c r="BC266">
        <v>0.57362500000000005</v>
      </c>
      <c r="BD266">
        <v>0.52540699999999996</v>
      </c>
      <c r="BE266">
        <v>0.45735599999999998</v>
      </c>
      <c r="BF266">
        <v>0.58472299999999999</v>
      </c>
      <c r="BG266">
        <v>0.56805899999999998</v>
      </c>
      <c r="BH266">
        <v>0.487792</v>
      </c>
      <c r="BI266">
        <v>0.60512999999999995</v>
      </c>
      <c r="BJ266">
        <v>0.49747400000000003</v>
      </c>
      <c r="BK266">
        <v>0.59058999999999995</v>
      </c>
      <c r="BL266">
        <v>0.320799</v>
      </c>
      <c r="BM266">
        <v>0.51983900000000005</v>
      </c>
      <c r="BN266">
        <v>0.264374</v>
      </c>
      <c r="BO266">
        <v>0.49421399999999999</v>
      </c>
      <c r="BP266">
        <v>0.61143599999999998</v>
      </c>
      <c r="BQ266">
        <v>0.51134599999999997</v>
      </c>
      <c r="BR266">
        <v>0.550593</v>
      </c>
      <c r="BS266">
        <v>0.47170400000000001</v>
      </c>
      <c r="BT266">
        <v>0.47094799999999998</v>
      </c>
      <c r="BU266">
        <v>0.57792500000000002</v>
      </c>
      <c r="BV266">
        <v>0.60796499999999998</v>
      </c>
      <c r="BW266">
        <v>0.52366000000000001</v>
      </c>
      <c r="BX266">
        <v>0.54692799999999997</v>
      </c>
      <c r="BY266">
        <v>0.495527</v>
      </c>
      <c r="BZ266">
        <v>0.60071399999999997</v>
      </c>
      <c r="CA266">
        <v>0.51061500000000004</v>
      </c>
      <c r="CB266">
        <v>0.59136500000000003</v>
      </c>
      <c r="CC266">
        <v>0.50126000000000004</v>
      </c>
      <c r="CD266">
        <v>0.64215</v>
      </c>
      <c r="CE266">
        <v>0.32460600000000001</v>
      </c>
      <c r="CF266">
        <v>0.52348300000000003</v>
      </c>
      <c r="CG266">
        <v>0.45500499999999999</v>
      </c>
      <c r="CH266">
        <v>0.53558399999999995</v>
      </c>
      <c r="CI266">
        <v>0.61184300000000003</v>
      </c>
      <c r="CJ266">
        <v>0.29903200000000002</v>
      </c>
      <c r="CK266">
        <v>0.25764500000000001</v>
      </c>
      <c r="CL266">
        <v>0.62227600000000005</v>
      </c>
      <c r="CM266">
        <v>0.39390399999999998</v>
      </c>
      <c r="CN266">
        <v>0.42605799999999999</v>
      </c>
      <c r="CO266">
        <v>0.47417999999999999</v>
      </c>
      <c r="CP266">
        <v>0.62291300000000005</v>
      </c>
      <c r="CQ266">
        <v>0.53388599999999997</v>
      </c>
      <c r="CR266">
        <v>0.50264699999999995</v>
      </c>
      <c r="CS266">
        <v>0.37431199999999998</v>
      </c>
      <c r="CT266">
        <v>0.59802900000000003</v>
      </c>
      <c r="CU266">
        <v>0.52408399999999999</v>
      </c>
      <c r="CV266">
        <v>0.42996299999999998</v>
      </c>
      <c r="CW266">
        <v>0.31631199999999998</v>
      </c>
      <c r="CX266">
        <v>0.40523300000000001</v>
      </c>
      <c r="CY266">
        <v>0.43110900000000002</v>
      </c>
      <c r="CZ266">
        <v>0.53903400000000001</v>
      </c>
      <c r="DA266">
        <v>0.41453800000000002</v>
      </c>
      <c r="DB266">
        <v>0.60506199999999999</v>
      </c>
      <c r="DC266">
        <v>0.50806399999999996</v>
      </c>
      <c r="DD266">
        <v>0.304701</v>
      </c>
      <c r="DE266">
        <v>0.45066499999999998</v>
      </c>
      <c r="DF266">
        <v>0.57771099999999997</v>
      </c>
      <c r="DG266">
        <v>0.477159</v>
      </c>
      <c r="DH266">
        <v>0.55859099999999995</v>
      </c>
      <c r="DI266">
        <v>0.503834</v>
      </c>
      <c r="DJ266">
        <v>0.53667399999999998</v>
      </c>
      <c r="DK266">
        <v>0.49365500000000001</v>
      </c>
      <c r="DL266">
        <v>0.58117099999999999</v>
      </c>
      <c r="DM266">
        <v>0.33057500000000001</v>
      </c>
      <c r="DN266">
        <v>0.49491800000000002</v>
      </c>
      <c r="DO266">
        <v>0.29795700000000003</v>
      </c>
      <c r="DP266">
        <v>0.57761099999999999</v>
      </c>
      <c r="DQ266">
        <v>0.56952100000000005</v>
      </c>
      <c r="DR266">
        <v>0.58819100000000002</v>
      </c>
      <c r="DS266">
        <v>0.53617499999999996</v>
      </c>
      <c r="DT266">
        <v>0.49703799999999998</v>
      </c>
      <c r="DU266">
        <v>0.50433899999999998</v>
      </c>
      <c r="DV266">
        <v>0.61013799999999996</v>
      </c>
      <c r="DW266">
        <v>0.46544400000000002</v>
      </c>
      <c r="DX266">
        <v>0.54575799999999997</v>
      </c>
      <c r="DY266">
        <v>0.58721999999999996</v>
      </c>
      <c r="DZ266">
        <v>0.51926899999999998</v>
      </c>
      <c r="EA266">
        <v>0.58967700000000001</v>
      </c>
      <c r="EB266">
        <v>0.50573699999999999</v>
      </c>
      <c r="EC266">
        <v>0.31128800000000001</v>
      </c>
      <c r="ED266">
        <v>0.49474299999999999</v>
      </c>
      <c r="EE266">
        <v>0.61185800000000001</v>
      </c>
      <c r="EF266">
        <v>0.43542500000000001</v>
      </c>
      <c r="EG266">
        <v>0.55206100000000002</v>
      </c>
      <c r="EH266">
        <v>0.51685499999999995</v>
      </c>
      <c r="EI266">
        <v>0.56645900000000005</v>
      </c>
      <c r="EJ266">
        <v>0.57411400000000001</v>
      </c>
      <c r="EK266">
        <v>0.43588300000000002</v>
      </c>
      <c r="EL266">
        <v>0.54688800000000004</v>
      </c>
      <c r="EM266">
        <v>0.55796500000000004</v>
      </c>
      <c r="EN266">
        <v>0.55057699999999998</v>
      </c>
      <c r="EO266">
        <v>0.55444499999999997</v>
      </c>
      <c r="EP266">
        <v>0.47833999999999999</v>
      </c>
      <c r="EQ266">
        <v>0.58206400000000003</v>
      </c>
      <c r="ER266">
        <v>0.43947999999999998</v>
      </c>
      <c r="ES266">
        <v>0.54450799999999999</v>
      </c>
      <c r="ET266">
        <v>0.62277300000000002</v>
      </c>
      <c r="EU266">
        <v>0.51264699999999996</v>
      </c>
      <c r="EV266">
        <v>0.53256800000000004</v>
      </c>
      <c r="EW266">
        <v>0.60704899999999995</v>
      </c>
      <c r="EX266">
        <v>0.600719</v>
      </c>
      <c r="EY266">
        <v>0.59176799999999996</v>
      </c>
      <c r="EZ266">
        <v>0.49973099999999998</v>
      </c>
      <c r="FA266">
        <v>0.54428399999999999</v>
      </c>
      <c r="FB266">
        <v>0.56466499999999997</v>
      </c>
      <c r="FC266">
        <v>0.52442699999999998</v>
      </c>
      <c r="FD266">
        <v>0.63424100000000005</v>
      </c>
      <c r="FE266">
        <v>0.50896799999999998</v>
      </c>
      <c r="FF266">
        <v>0.45318900000000001</v>
      </c>
      <c r="FG266">
        <v>0.63260899999999998</v>
      </c>
      <c r="FH266">
        <v>0.43173099999999998</v>
      </c>
      <c r="FI266">
        <v>0.71728099999999995</v>
      </c>
      <c r="FJ266">
        <v>0.49567800000000001</v>
      </c>
      <c r="FK266">
        <v>0.578982</v>
      </c>
      <c r="FL266">
        <v>0.58378200000000002</v>
      </c>
      <c r="FM266">
        <v>0.26693499999999998</v>
      </c>
      <c r="FN266">
        <v>0.55122000000000004</v>
      </c>
      <c r="FO266">
        <v>0.51690100000000005</v>
      </c>
      <c r="FP266">
        <v>0.61948599999999998</v>
      </c>
      <c r="FQ266">
        <v>0.55399500000000002</v>
      </c>
      <c r="FR266">
        <v>0.57974400000000004</v>
      </c>
      <c r="FS266">
        <v>0.426759</v>
      </c>
      <c r="FT266">
        <v>0.55556399999999995</v>
      </c>
      <c r="FU266">
        <v>0.581229</v>
      </c>
      <c r="FV266">
        <v>0.57455800000000001</v>
      </c>
      <c r="FW266">
        <v>0.60843000000000003</v>
      </c>
      <c r="FX266">
        <v>0.48849799999999999</v>
      </c>
      <c r="FY266">
        <v>0.46836699999999998</v>
      </c>
      <c r="FZ266">
        <v>0.59140800000000004</v>
      </c>
      <c r="GA266">
        <v>0.57563500000000001</v>
      </c>
      <c r="GB266">
        <v>0.39456799999999997</v>
      </c>
      <c r="GC266">
        <v>0.51483999999999996</v>
      </c>
      <c r="GD266">
        <v>0.49873699999999999</v>
      </c>
      <c r="GE266">
        <v>0.60550499999999996</v>
      </c>
      <c r="GF266">
        <v>0.52955300000000005</v>
      </c>
      <c r="GG266">
        <v>0.51075199999999998</v>
      </c>
      <c r="GH266">
        <v>0.31173299999999998</v>
      </c>
      <c r="GI266">
        <v>0.69172999999999996</v>
      </c>
      <c r="GJ266">
        <v>0.38800099999999998</v>
      </c>
      <c r="GK266">
        <v>0.62247799999999998</v>
      </c>
      <c r="GL266">
        <v>0.57345299999999999</v>
      </c>
      <c r="GM266">
        <v>0.56484000000000001</v>
      </c>
      <c r="GN266">
        <v>0.582291</v>
      </c>
      <c r="GO266">
        <v>0.51471299999999998</v>
      </c>
      <c r="GP266">
        <v>0.56571099999999996</v>
      </c>
      <c r="GQ266">
        <v>0.53200000000000003</v>
      </c>
      <c r="GR266">
        <v>0.50852399999999998</v>
      </c>
      <c r="GS266">
        <v>0.51068100000000005</v>
      </c>
      <c r="GT266">
        <v>0.499635</v>
      </c>
      <c r="GU266">
        <v>0.25736900000000001</v>
      </c>
      <c r="GV266">
        <v>0.37437399999999998</v>
      </c>
      <c r="GW266">
        <v>0.37739299999999998</v>
      </c>
      <c r="GX266">
        <v>0.56350900000000004</v>
      </c>
      <c r="GY266">
        <v>0.47264200000000001</v>
      </c>
      <c r="GZ266">
        <v>0.51128899999999999</v>
      </c>
      <c r="HA266">
        <v>0.611788</v>
      </c>
      <c r="HB266">
        <v>0.53626700000000005</v>
      </c>
      <c r="HC266">
        <v>0.50156000000000001</v>
      </c>
      <c r="HD266">
        <v>0.34239199999999997</v>
      </c>
      <c r="HE266">
        <v>0.48219400000000001</v>
      </c>
      <c r="HF266">
        <v>0.51489700000000005</v>
      </c>
      <c r="HG266">
        <v>0.61004100000000006</v>
      </c>
      <c r="HH266">
        <v>0.54556899999999997</v>
      </c>
      <c r="HI266">
        <v>0.61281399999999997</v>
      </c>
      <c r="HJ266">
        <v>0.40147300000000002</v>
      </c>
      <c r="HK266">
        <v>0.32694000000000001</v>
      </c>
      <c r="HL266">
        <v>0.50475700000000001</v>
      </c>
      <c r="HM266">
        <v>0.61229299999999998</v>
      </c>
      <c r="HN266">
        <v>0.53984200000000004</v>
      </c>
      <c r="HO266">
        <v>0.62788999999999995</v>
      </c>
      <c r="HP266">
        <v>0.33712199999999998</v>
      </c>
      <c r="HQ266">
        <v>0.49326599999999998</v>
      </c>
      <c r="HR266">
        <v>0.60020300000000004</v>
      </c>
      <c r="HS266">
        <v>0.50632100000000002</v>
      </c>
      <c r="HT266">
        <v>0.50659600000000005</v>
      </c>
      <c r="HU266">
        <v>0.50107500000000005</v>
      </c>
    </row>
    <row r="267" spans="1:229" x14ac:dyDescent="0.25">
      <c r="A267">
        <v>-1.519E-3</v>
      </c>
      <c r="C267">
        <v>3.9626000000000001E-2</v>
      </c>
      <c r="E267">
        <v>0.650424</v>
      </c>
      <c r="F267">
        <v>0.35183500000000001</v>
      </c>
      <c r="G267">
        <v>0.62834699999999999</v>
      </c>
      <c r="H267">
        <v>0.60869399999999996</v>
      </c>
      <c r="I267">
        <v>0.57370100000000002</v>
      </c>
      <c r="J267">
        <v>0.53686500000000004</v>
      </c>
      <c r="K267">
        <v>0.58649099999999998</v>
      </c>
      <c r="L267">
        <v>0.55210199999999998</v>
      </c>
      <c r="M267">
        <v>0.40181699999999998</v>
      </c>
      <c r="N267">
        <v>0.54899399999999998</v>
      </c>
      <c r="O267">
        <v>0.54225299999999999</v>
      </c>
      <c r="P267">
        <v>0.51450600000000002</v>
      </c>
      <c r="Q267">
        <v>0.67990099999999998</v>
      </c>
      <c r="R267">
        <v>0.57868600000000003</v>
      </c>
      <c r="S267">
        <v>0.621502</v>
      </c>
      <c r="T267">
        <v>0.61846599999999996</v>
      </c>
      <c r="U267">
        <v>0.54173199999999999</v>
      </c>
      <c r="V267">
        <v>0.54889399999999999</v>
      </c>
      <c r="W267">
        <v>0.53542400000000001</v>
      </c>
      <c r="X267">
        <v>0.54325800000000002</v>
      </c>
      <c r="Y267">
        <v>0.60149600000000003</v>
      </c>
      <c r="Z267">
        <v>1</v>
      </c>
      <c r="AA267">
        <v>0.62010600000000005</v>
      </c>
      <c r="AB267">
        <v>0.54616299999999995</v>
      </c>
      <c r="AC267">
        <v>0.593746</v>
      </c>
      <c r="AD267">
        <v>0.50956500000000005</v>
      </c>
      <c r="AE267">
        <v>0.59323000000000004</v>
      </c>
      <c r="AF267">
        <v>0.57657599999999998</v>
      </c>
      <c r="AG267">
        <v>0.67193999999999998</v>
      </c>
      <c r="AH267">
        <v>0.63511799999999996</v>
      </c>
      <c r="AI267">
        <v>0.607209</v>
      </c>
      <c r="AJ267">
        <v>0.62320600000000004</v>
      </c>
      <c r="AK267">
        <v>0.58680500000000002</v>
      </c>
      <c r="AL267">
        <v>0.494224</v>
      </c>
      <c r="AM267">
        <v>0.54488199999999998</v>
      </c>
      <c r="AN267">
        <v>0.47193600000000002</v>
      </c>
      <c r="AO267">
        <v>0.47606399999999999</v>
      </c>
      <c r="AP267">
        <v>0.53329499999999996</v>
      </c>
      <c r="AQ267">
        <v>0.47936600000000001</v>
      </c>
      <c r="AR267">
        <v>0.331291</v>
      </c>
      <c r="AS267">
        <v>0.55789500000000003</v>
      </c>
      <c r="AT267">
        <v>0.41753200000000001</v>
      </c>
      <c r="AU267">
        <v>0.328121</v>
      </c>
      <c r="AV267">
        <v>0.57261499999999999</v>
      </c>
      <c r="AW267">
        <v>0.571631</v>
      </c>
      <c r="AX267">
        <v>0.57897399999999999</v>
      </c>
      <c r="AY267">
        <v>0.54162200000000005</v>
      </c>
      <c r="AZ267">
        <v>0.46082400000000001</v>
      </c>
      <c r="BA267">
        <v>0.48504900000000001</v>
      </c>
      <c r="BB267">
        <v>0.46363599999999999</v>
      </c>
      <c r="BC267">
        <v>0.51473800000000003</v>
      </c>
      <c r="BD267">
        <v>0.581538</v>
      </c>
      <c r="BE267">
        <v>0.46015299999999998</v>
      </c>
      <c r="BF267">
        <v>0.63424700000000001</v>
      </c>
      <c r="BG267">
        <v>0.49051699999999998</v>
      </c>
      <c r="BH267">
        <v>0.51939000000000002</v>
      </c>
      <c r="BI267">
        <v>0.58279999999999998</v>
      </c>
      <c r="BJ267">
        <v>0.68008500000000005</v>
      </c>
      <c r="BK267">
        <v>0.72200600000000004</v>
      </c>
      <c r="BL267">
        <v>0.431448</v>
      </c>
      <c r="BM267">
        <v>0.47171400000000002</v>
      </c>
      <c r="BN267">
        <v>0.34439700000000001</v>
      </c>
      <c r="BO267">
        <v>0.48302</v>
      </c>
      <c r="BP267">
        <v>0.58115899999999998</v>
      </c>
      <c r="BQ267">
        <v>0.55652900000000005</v>
      </c>
      <c r="BR267">
        <v>0.55737899999999996</v>
      </c>
      <c r="BS267">
        <v>0.50787800000000005</v>
      </c>
      <c r="BT267">
        <v>0.47406799999999999</v>
      </c>
      <c r="BU267">
        <v>0.56518999999999997</v>
      </c>
      <c r="BV267">
        <v>0.61011199999999999</v>
      </c>
      <c r="BW267">
        <v>0.62742900000000001</v>
      </c>
      <c r="BX267">
        <v>0.58179700000000001</v>
      </c>
      <c r="BY267">
        <v>0.47808499999999998</v>
      </c>
      <c r="BZ267">
        <v>0.61286799999999997</v>
      </c>
      <c r="CA267">
        <v>0.56298800000000004</v>
      </c>
      <c r="CB267">
        <v>0.57617300000000005</v>
      </c>
      <c r="CC267">
        <v>0.47798299999999999</v>
      </c>
      <c r="CD267">
        <v>0.562164</v>
      </c>
      <c r="CE267">
        <v>0.39080999999999999</v>
      </c>
      <c r="CF267">
        <v>0.55962400000000001</v>
      </c>
      <c r="CG267">
        <v>0.527779</v>
      </c>
      <c r="CH267">
        <v>0.457569</v>
      </c>
      <c r="CI267">
        <v>0.63429199999999997</v>
      </c>
      <c r="CJ267">
        <v>0.35973500000000003</v>
      </c>
      <c r="CK267">
        <v>0.31515300000000002</v>
      </c>
      <c r="CL267">
        <v>0.57554099999999997</v>
      </c>
      <c r="CM267">
        <v>0.45107399999999997</v>
      </c>
      <c r="CN267">
        <v>0.44684400000000002</v>
      </c>
      <c r="CO267">
        <v>0.51921799999999996</v>
      </c>
      <c r="CP267">
        <v>0.62971299999999997</v>
      </c>
      <c r="CQ267">
        <v>0.567218</v>
      </c>
      <c r="CR267">
        <v>0.57569800000000004</v>
      </c>
      <c r="CS267">
        <v>0.41214099999999998</v>
      </c>
      <c r="CT267">
        <v>0.61391200000000001</v>
      </c>
      <c r="CU267">
        <v>0.513679</v>
      </c>
      <c r="CV267">
        <v>0.39138099999999998</v>
      </c>
      <c r="CW267">
        <v>0.407551</v>
      </c>
      <c r="CX267">
        <v>0.52488299999999999</v>
      </c>
      <c r="CY267">
        <v>0.49745499999999998</v>
      </c>
      <c r="CZ267">
        <v>0.54704799999999998</v>
      </c>
      <c r="DA267">
        <v>0.45723599999999998</v>
      </c>
      <c r="DB267">
        <v>0.62671900000000003</v>
      </c>
      <c r="DC267">
        <v>0.53428299999999995</v>
      </c>
      <c r="DD267">
        <v>0.36242999999999997</v>
      </c>
      <c r="DE267">
        <v>0.41471999999999998</v>
      </c>
      <c r="DF267">
        <v>0.54603699999999999</v>
      </c>
      <c r="DG267">
        <v>0.47548400000000002</v>
      </c>
      <c r="DH267">
        <v>0.48675400000000002</v>
      </c>
      <c r="DI267">
        <v>0.48985800000000002</v>
      </c>
      <c r="DJ267">
        <v>0.55984199999999995</v>
      </c>
      <c r="DK267">
        <v>0.43615399999999999</v>
      </c>
      <c r="DL267">
        <v>0.58208599999999999</v>
      </c>
      <c r="DM267">
        <v>0.384575</v>
      </c>
      <c r="DN267">
        <v>0.50886299999999995</v>
      </c>
      <c r="DO267">
        <v>0.27651799999999999</v>
      </c>
      <c r="DP267">
        <v>0.59178699999999995</v>
      </c>
      <c r="DQ267">
        <v>0.66485399999999995</v>
      </c>
      <c r="DR267">
        <v>0.52753099999999997</v>
      </c>
      <c r="DS267">
        <v>0.46558300000000002</v>
      </c>
      <c r="DT267">
        <v>0.53045500000000001</v>
      </c>
      <c r="DU267">
        <v>0.49785099999999999</v>
      </c>
      <c r="DV267">
        <v>0.62949299999999997</v>
      </c>
      <c r="DW267">
        <v>0.62353800000000004</v>
      </c>
      <c r="DX267">
        <v>0.52222000000000002</v>
      </c>
      <c r="DY267">
        <v>0.58919600000000005</v>
      </c>
      <c r="DZ267">
        <v>0.57151799999999997</v>
      </c>
      <c r="EA267">
        <v>0.57745899999999994</v>
      </c>
      <c r="EB267">
        <v>0.52284900000000001</v>
      </c>
      <c r="EC267">
        <v>0.34849999999999998</v>
      </c>
      <c r="ED267">
        <v>0.37729000000000001</v>
      </c>
      <c r="EE267">
        <v>0.58533299999999999</v>
      </c>
      <c r="EF267">
        <v>0.45979700000000001</v>
      </c>
      <c r="EG267">
        <v>0.59790900000000002</v>
      </c>
      <c r="EH267">
        <v>0.48743799999999998</v>
      </c>
      <c r="EI267">
        <v>0.58195200000000002</v>
      </c>
      <c r="EJ267">
        <v>0.54394500000000001</v>
      </c>
      <c r="EK267">
        <v>0.49145499999999998</v>
      </c>
      <c r="EL267">
        <v>0.58474800000000005</v>
      </c>
      <c r="EM267">
        <v>0.55011900000000002</v>
      </c>
      <c r="EN267">
        <v>0.60326400000000002</v>
      </c>
      <c r="EO267">
        <v>0.61471299999999995</v>
      </c>
      <c r="EP267">
        <v>0.51992700000000003</v>
      </c>
      <c r="EQ267">
        <v>0.45099899999999998</v>
      </c>
      <c r="ER267">
        <v>0.39644000000000001</v>
      </c>
      <c r="ES267">
        <v>0.57158500000000001</v>
      </c>
      <c r="ET267">
        <v>0.58299500000000004</v>
      </c>
      <c r="EU267">
        <v>0.47102899999999998</v>
      </c>
      <c r="EV267">
        <v>0.53249999999999997</v>
      </c>
      <c r="EW267">
        <v>0.56897799999999998</v>
      </c>
      <c r="EX267">
        <v>0.60643100000000005</v>
      </c>
      <c r="EY267">
        <v>0.58046699999999996</v>
      </c>
      <c r="EZ267">
        <v>0.58956399999999998</v>
      </c>
      <c r="FA267">
        <v>0.69289299999999998</v>
      </c>
      <c r="FB267">
        <v>0.53677200000000003</v>
      </c>
      <c r="FC267">
        <v>0.424595</v>
      </c>
      <c r="FD267">
        <v>0.70454300000000003</v>
      </c>
      <c r="FE267">
        <v>0.59662999999999999</v>
      </c>
      <c r="FF267">
        <v>0.44408199999999998</v>
      </c>
      <c r="FG267">
        <v>0.58917600000000003</v>
      </c>
      <c r="FH267">
        <v>0.52236099999999996</v>
      </c>
      <c r="FI267">
        <v>0.55577100000000002</v>
      </c>
      <c r="FJ267">
        <v>0.48542400000000002</v>
      </c>
      <c r="FK267">
        <v>0.60049600000000003</v>
      </c>
      <c r="FL267">
        <v>0.586808</v>
      </c>
      <c r="FM267">
        <v>0.30880099999999999</v>
      </c>
      <c r="FN267">
        <v>0.60822299999999996</v>
      </c>
      <c r="FO267">
        <v>0.53601100000000002</v>
      </c>
      <c r="FP267">
        <v>0.62493900000000002</v>
      </c>
      <c r="FQ267">
        <v>0.503969</v>
      </c>
      <c r="FR267">
        <v>0.56536900000000001</v>
      </c>
      <c r="FS267">
        <v>0.37639699999999998</v>
      </c>
      <c r="FT267">
        <v>0.51403299999999996</v>
      </c>
      <c r="FU267">
        <v>0.56799500000000003</v>
      </c>
      <c r="FV267">
        <v>0.55835299999999999</v>
      </c>
      <c r="FW267">
        <v>0.56384100000000004</v>
      </c>
      <c r="FX267">
        <v>0.53111699999999995</v>
      </c>
      <c r="FY267">
        <v>0.55671199999999998</v>
      </c>
      <c r="FZ267">
        <v>0.57494400000000001</v>
      </c>
      <c r="GA267">
        <v>0.67871899999999996</v>
      </c>
      <c r="GB267">
        <v>0.479155</v>
      </c>
      <c r="GC267">
        <v>0.64218699999999995</v>
      </c>
      <c r="GD267">
        <v>0.623583</v>
      </c>
      <c r="GE267">
        <v>0.58632399999999996</v>
      </c>
      <c r="GF267">
        <v>0.52789900000000001</v>
      </c>
      <c r="GG267">
        <v>0.65019499999999997</v>
      </c>
      <c r="GH267">
        <v>0.49030899999999999</v>
      </c>
      <c r="GI267">
        <v>0.60951299999999997</v>
      </c>
      <c r="GJ267">
        <v>0.40253299999999997</v>
      </c>
      <c r="GK267">
        <v>0.66375399999999996</v>
      </c>
      <c r="GL267">
        <v>0.65386100000000003</v>
      </c>
      <c r="GM267">
        <v>0.54795499999999997</v>
      </c>
      <c r="GN267">
        <v>0.66605000000000003</v>
      </c>
      <c r="GO267">
        <v>0.473055</v>
      </c>
      <c r="GP267">
        <v>0.69405700000000004</v>
      </c>
      <c r="GQ267">
        <v>0.52016300000000004</v>
      </c>
      <c r="GR267">
        <v>0.52848099999999998</v>
      </c>
      <c r="GS267">
        <v>0.51122699999999999</v>
      </c>
      <c r="GT267">
        <v>0.46610400000000002</v>
      </c>
      <c r="GU267">
        <v>0.32392700000000002</v>
      </c>
      <c r="GV267">
        <v>0.43264900000000001</v>
      </c>
      <c r="GW267">
        <v>0.41395900000000002</v>
      </c>
      <c r="GX267">
        <v>0.48647499999999999</v>
      </c>
      <c r="GY267">
        <v>0.48092299999999999</v>
      </c>
      <c r="GZ267">
        <v>0.50315500000000002</v>
      </c>
      <c r="HA267">
        <v>0.58585299999999996</v>
      </c>
      <c r="HB267">
        <v>0.56080600000000003</v>
      </c>
      <c r="HC267">
        <v>0.53975399999999996</v>
      </c>
      <c r="HD267">
        <v>0.35827599999999998</v>
      </c>
      <c r="HE267">
        <v>0.50074200000000002</v>
      </c>
      <c r="HF267">
        <v>0.50297099999999995</v>
      </c>
      <c r="HG267">
        <v>0.52646800000000005</v>
      </c>
      <c r="HH267">
        <v>0.51178699999999999</v>
      </c>
      <c r="HI267">
        <v>0.60919199999999996</v>
      </c>
      <c r="HJ267">
        <v>0.46310299999999999</v>
      </c>
      <c r="HK267">
        <v>0.35371999999999998</v>
      </c>
      <c r="HL267">
        <v>0.47687200000000002</v>
      </c>
      <c r="HM267">
        <v>0.62001099999999998</v>
      </c>
      <c r="HN267">
        <v>0.58790900000000001</v>
      </c>
      <c r="HO267">
        <v>0.62042900000000001</v>
      </c>
      <c r="HP267">
        <v>0.39241799999999999</v>
      </c>
      <c r="HQ267">
        <v>0.482844</v>
      </c>
      <c r="HR267">
        <v>0.50510200000000005</v>
      </c>
      <c r="HS267">
        <v>0.46317700000000001</v>
      </c>
      <c r="HT267">
        <v>0.42872900000000003</v>
      </c>
      <c r="HU267">
        <v>0.444662</v>
      </c>
    </row>
    <row r="268" spans="1:229" x14ac:dyDescent="0.25">
      <c r="A268">
        <v>-1.7700000000000001E-3</v>
      </c>
      <c r="C268">
        <v>5.4052000000000003E-2</v>
      </c>
      <c r="E268">
        <v>0.519258</v>
      </c>
      <c r="F268">
        <v>0.34432499999999999</v>
      </c>
      <c r="G268">
        <v>0.54356800000000005</v>
      </c>
      <c r="H268">
        <v>0.51876599999999995</v>
      </c>
      <c r="I268">
        <v>0.44694400000000001</v>
      </c>
      <c r="J268">
        <v>0.50827299999999997</v>
      </c>
      <c r="K268">
        <v>0.56833199999999995</v>
      </c>
      <c r="L268">
        <v>0.46072000000000002</v>
      </c>
      <c r="M268">
        <v>0.31976399999999999</v>
      </c>
      <c r="N268">
        <v>0.53400300000000001</v>
      </c>
      <c r="O268">
        <v>0.37063600000000002</v>
      </c>
      <c r="P268">
        <v>0.557786</v>
      </c>
      <c r="Q268">
        <v>0.59873399999999999</v>
      </c>
      <c r="R268">
        <v>0.49514799999999998</v>
      </c>
      <c r="S268">
        <v>0.63362099999999999</v>
      </c>
      <c r="T268">
        <v>0.67858200000000002</v>
      </c>
      <c r="U268">
        <v>0.57121200000000005</v>
      </c>
      <c r="V268">
        <v>0.51641000000000004</v>
      </c>
      <c r="W268">
        <v>0.42727100000000001</v>
      </c>
      <c r="X268">
        <v>0.58054899999999998</v>
      </c>
      <c r="Y268">
        <v>0.48100199999999999</v>
      </c>
      <c r="Z268">
        <v>0.62010600000000005</v>
      </c>
      <c r="AA268">
        <v>1</v>
      </c>
      <c r="AB268">
        <v>0.53312300000000001</v>
      </c>
      <c r="AC268">
        <v>0.59628400000000004</v>
      </c>
      <c r="AD268">
        <v>0.51961800000000002</v>
      </c>
      <c r="AE268">
        <v>0.60530499999999998</v>
      </c>
      <c r="AF268">
        <v>0.58495799999999998</v>
      </c>
      <c r="AG268">
        <v>0.61002999999999996</v>
      </c>
      <c r="AH268">
        <v>0.45392300000000002</v>
      </c>
      <c r="AI268">
        <v>0.61858000000000002</v>
      </c>
      <c r="AJ268">
        <v>0.52417599999999998</v>
      </c>
      <c r="AK268">
        <v>0.59649799999999997</v>
      </c>
      <c r="AL268">
        <v>0.57664000000000004</v>
      </c>
      <c r="AM268">
        <v>0.45715899999999998</v>
      </c>
      <c r="AN268">
        <v>0.48963200000000001</v>
      </c>
      <c r="AO268">
        <v>0.41078300000000001</v>
      </c>
      <c r="AP268">
        <v>0.56651700000000005</v>
      </c>
      <c r="AQ268">
        <v>0.53292600000000001</v>
      </c>
      <c r="AR268">
        <v>0.30529200000000001</v>
      </c>
      <c r="AS268">
        <v>0.52863099999999996</v>
      </c>
      <c r="AT268">
        <v>0.36343399999999998</v>
      </c>
      <c r="AU268">
        <v>0.33713700000000002</v>
      </c>
      <c r="AV268">
        <v>0.60887899999999995</v>
      </c>
      <c r="AW268">
        <v>0.530057</v>
      </c>
      <c r="AX268">
        <v>0.58220300000000003</v>
      </c>
      <c r="AY268">
        <v>0.49119499999999999</v>
      </c>
      <c r="AZ268">
        <v>0.45620899999999998</v>
      </c>
      <c r="BA268">
        <v>0.47814200000000001</v>
      </c>
      <c r="BB268">
        <v>0.50968100000000005</v>
      </c>
      <c r="BC268">
        <v>0.54926399999999997</v>
      </c>
      <c r="BD268">
        <v>0.52422500000000005</v>
      </c>
      <c r="BE268">
        <v>0.43627199999999999</v>
      </c>
      <c r="BF268">
        <v>0.57474599999999998</v>
      </c>
      <c r="BG268">
        <v>0.47926099999999999</v>
      </c>
      <c r="BH268">
        <v>0.51455099999999998</v>
      </c>
      <c r="BI268">
        <v>0.51677899999999999</v>
      </c>
      <c r="BJ268">
        <v>0.55199299999999996</v>
      </c>
      <c r="BK268">
        <v>0.57534300000000005</v>
      </c>
      <c r="BL268">
        <v>0.374224</v>
      </c>
      <c r="BM268">
        <v>0.45591500000000001</v>
      </c>
      <c r="BN268">
        <v>0.33682200000000001</v>
      </c>
      <c r="BO268">
        <v>0.52686599999999995</v>
      </c>
      <c r="BP268">
        <v>0.66158899999999998</v>
      </c>
      <c r="BQ268">
        <v>0.54077200000000003</v>
      </c>
      <c r="BR268">
        <v>0.56842800000000004</v>
      </c>
      <c r="BS268">
        <v>0.54445399999999999</v>
      </c>
      <c r="BT268">
        <v>0.46508899999999997</v>
      </c>
      <c r="BU268">
        <v>0.51305199999999995</v>
      </c>
      <c r="BV268">
        <v>0.600912</v>
      </c>
      <c r="BW268">
        <v>0.52965099999999998</v>
      </c>
      <c r="BX268">
        <v>0.62397199999999997</v>
      </c>
      <c r="BY268">
        <v>0.47949900000000001</v>
      </c>
      <c r="BZ268">
        <v>0.53382499999999999</v>
      </c>
      <c r="CA268">
        <v>0.43462699999999999</v>
      </c>
      <c r="CB268">
        <v>0.50325799999999998</v>
      </c>
      <c r="CC268">
        <v>0.50167600000000001</v>
      </c>
      <c r="CD268">
        <v>0.48376200000000003</v>
      </c>
      <c r="CE268">
        <v>0.30113200000000001</v>
      </c>
      <c r="CF268">
        <v>0.48155900000000001</v>
      </c>
      <c r="CG268">
        <v>0.53064500000000003</v>
      </c>
      <c r="CH268">
        <v>0.48830699999999999</v>
      </c>
      <c r="CI268">
        <v>0.60776200000000002</v>
      </c>
      <c r="CJ268">
        <v>0.25534000000000001</v>
      </c>
      <c r="CK268">
        <v>0.32577200000000001</v>
      </c>
      <c r="CL268">
        <v>0.525945</v>
      </c>
      <c r="CM268">
        <v>0.48432599999999998</v>
      </c>
      <c r="CN268">
        <v>0.48570000000000002</v>
      </c>
      <c r="CO268">
        <v>0.45967000000000002</v>
      </c>
      <c r="CP268">
        <v>0.58409599999999995</v>
      </c>
      <c r="CQ268">
        <v>0.53227999999999998</v>
      </c>
      <c r="CR268">
        <v>0.62908399999999998</v>
      </c>
      <c r="CS268">
        <v>0.40344600000000003</v>
      </c>
      <c r="CT268">
        <v>0.49678499999999998</v>
      </c>
      <c r="CU268">
        <v>0.48963200000000001</v>
      </c>
      <c r="CV268">
        <v>0.36675400000000002</v>
      </c>
      <c r="CW268">
        <v>0.30399300000000001</v>
      </c>
      <c r="CX268">
        <v>0.39102399999999998</v>
      </c>
      <c r="CY268">
        <v>0.53249800000000003</v>
      </c>
      <c r="CZ268">
        <v>0.60008700000000004</v>
      </c>
      <c r="DA268">
        <v>0.42697099999999999</v>
      </c>
      <c r="DB268">
        <v>0.60584199999999999</v>
      </c>
      <c r="DC268">
        <v>0.56331799999999999</v>
      </c>
      <c r="DD268">
        <v>0.40252399999999999</v>
      </c>
      <c r="DE268">
        <v>0.37884699999999999</v>
      </c>
      <c r="DF268">
        <v>0.483435</v>
      </c>
      <c r="DG268">
        <v>0.437614</v>
      </c>
      <c r="DH268">
        <v>0.42708200000000002</v>
      </c>
      <c r="DI268">
        <v>0.41626999999999997</v>
      </c>
      <c r="DJ268">
        <v>0.47302</v>
      </c>
      <c r="DK268">
        <v>0.45850099999999999</v>
      </c>
      <c r="DL268">
        <v>0.58376300000000003</v>
      </c>
      <c r="DM268">
        <v>0.45125999999999999</v>
      </c>
      <c r="DN268">
        <v>0.421651</v>
      </c>
      <c r="DO268">
        <v>0.33891100000000002</v>
      </c>
      <c r="DP268">
        <v>0.546323</v>
      </c>
      <c r="DQ268">
        <v>0.62356900000000004</v>
      </c>
      <c r="DR268">
        <v>0.52469299999999996</v>
      </c>
      <c r="DS268">
        <v>0.46814099999999997</v>
      </c>
      <c r="DT268">
        <v>0.59940700000000002</v>
      </c>
      <c r="DU268">
        <v>0.45209300000000002</v>
      </c>
      <c r="DV268">
        <v>0.59279899999999996</v>
      </c>
      <c r="DW268">
        <v>0.63020600000000004</v>
      </c>
      <c r="DX268">
        <v>0.52500100000000005</v>
      </c>
      <c r="DY268">
        <v>0.59259799999999996</v>
      </c>
      <c r="DZ268">
        <v>0.50098299999999996</v>
      </c>
      <c r="EA268">
        <v>0.54808500000000004</v>
      </c>
      <c r="EB268">
        <v>0.48827799999999999</v>
      </c>
      <c r="EC268">
        <v>0.42468699999999998</v>
      </c>
      <c r="ED268">
        <v>0.36782799999999999</v>
      </c>
      <c r="EE268">
        <v>0.59558599999999995</v>
      </c>
      <c r="EF268">
        <v>0.46572599999999997</v>
      </c>
      <c r="EG268">
        <v>0.55680399999999997</v>
      </c>
      <c r="EH268">
        <v>0.47718699999999997</v>
      </c>
      <c r="EI268">
        <v>0.56442599999999998</v>
      </c>
      <c r="EJ268">
        <v>0.55020999999999998</v>
      </c>
      <c r="EK268">
        <v>0.49323299999999998</v>
      </c>
      <c r="EL268">
        <v>0.57465599999999994</v>
      </c>
      <c r="EM268">
        <v>0.58503099999999997</v>
      </c>
      <c r="EN268">
        <v>0.62350099999999997</v>
      </c>
      <c r="EO268">
        <v>0.497141</v>
      </c>
      <c r="EP268">
        <v>0.52615599999999996</v>
      </c>
      <c r="EQ268">
        <v>0.51189399999999996</v>
      </c>
      <c r="ER268">
        <v>0.46035799999999999</v>
      </c>
      <c r="ES268">
        <v>0.51761900000000005</v>
      </c>
      <c r="ET268">
        <v>0.53478199999999998</v>
      </c>
      <c r="EU268">
        <v>0.48580800000000002</v>
      </c>
      <c r="EV268">
        <v>0.53710000000000002</v>
      </c>
      <c r="EW268">
        <v>0.55166400000000004</v>
      </c>
      <c r="EX268">
        <v>0.61886699999999994</v>
      </c>
      <c r="EY268">
        <v>0.59674700000000003</v>
      </c>
      <c r="EZ268">
        <v>0.57210499999999997</v>
      </c>
      <c r="FA268">
        <v>0.59789499999999995</v>
      </c>
      <c r="FB268">
        <v>0.450349</v>
      </c>
      <c r="FC268">
        <v>0.50701300000000005</v>
      </c>
      <c r="FD268">
        <v>0.62449399999999999</v>
      </c>
      <c r="FE268">
        <v>0.57808999999999999</v>
      </c>
      <c r="FF268">
        <v>0.43933699999999998</v>
      </c>
      <c r="FG268">
        <v>0.53765499999999999</v>
      </c>
      <c r="FH268">
        <v>0.51896299999999995</v>
      </c>
      <c r="FI268">
        <v>0.52636099999999997</v>
      </c>
      <c r="FJ268">
        <v>0.443467</v>
      </c>
      <c r="FK268">
        <v>0.54890499999999998</v>
      </c>
      <c r="FL268">
        <v>0.58336600000000005</v>
      </c>
      <c r="FM268">
        <v>0.24362600000000001</v>
      </c>
      <c r="FN268">
        <v>0.55414699999999995</v>
      </c>
      <c r="FO268">
        <v>0.490865</v>
      </c>
      <c r="FP268">
        <v>0.59312399999999998</v>
      </c>
      <c r="FQ268">
        <v>0.46709200000000001</v>
      </c>
      <c r="FR268">
        <v>0.52715599999999996</v>
      </c>
      <c r="FS268">
        <v>0.426867</v>
      </c>
      <c r="FT268">
        <v>0.60236699999999999</v>
      </c>
      <c r="FU268">
        <v>0.48964600000000003</v>
      </c>
      <c r="FV268">
        <v>0.58920399999999995</v>
      </c>
      <c r="FW268">
        <v>0.416767</v>
      </c>
      <c r="FX268">
        <v>0.52183100000000004</v>
      </c>
      <c r="FY268">
        <v>0.49884600000000001</v>
      </c>
      <c r="FZ268">
        <v>0.60105699999999995</v>
      </c>
      <c r="GA268">
        <v>0.65837800000000002</v>
      </c>
      <c r="GB268">
        <v>0.40057599999999999</v>
      </c>
      <c r="GC268">
        <v>0.54225800000000002</v>
      </c>
      <c r="GD268">
        <v>0.58921800000000002</v>
      </c>
      <c r="GE268">
        <v>0.54188899999999995</v>
      </c>
      <c r="GF268">
        <v>0.52920199999999995</v>
      </c>
      <c r="GG268">
        <v>0.58904900000000004</v>
      </c>
      <c r="GH268">
        <v>0.498774</v>
      </c>
      <c r="GI268">
        <v>0.554149</v>
      </c>
      <c r="GJ268">
        <v>0.36283700000000002</v>
      </c>
      <c r="GK268">
        <v>0.61258999999999997</v>
      </c>
      <c r="GL268">
        <v>0.48211100000000001</v>
      </c>
      <c r="GM268">
        <v>0.51290899999999995</v>
      </c>
      <c r="GN268">
        <v>0.579233</v>
      </c>
      <c r="GO268">
        <v>0.52153700000000003</v>
      </c>
      <c r="GP268">
        <v>0.54691199999999995</v>
      </c>
      <c r="GQ268">
        <v>0.49121500000000001</v>
      </c>
      <c r="GR268">
        <v>0.34754600000000002</v>
      </c>
      <c r="GS268">
        <v>0.47671400000000003</v>
      </c>
      <c r="GT268">
        <v>0.50334800000000002</v>
      </c>
      <c r="GU268">
        <v>0.30570399999999998</v>
      </c>
      <c r="GV268">
        <v>0.48196899999999998</v>
      </c>
      <c r="GW268">
        <v>0.36615500000000001</v>
      </c>
      <c r="GX268">
        <v>0.47900700000000002</v>
      </c>
      <c r="GY268">
        <v>0.455619</v>
      </c>
      <c r="GZ268">
        <v>0.46903699999999998</v>
      </c>
      <c r="HA268">
        <v>0.50869699999999995</v>
      </c>
      <c r="HB268">
        <v>0.51171100000000003</v>
      </c>
      <c r="HC268">
        <v>0.54615400000000003</v>
      </c>
      <c r="HD268">
        <v>0.41531699999999999</v>
      </c>
      <c r="HE268">
        <v>0.55268700000000004</v>
      </c>
      <c r="HF268">
        <v>0.50753999999999999</v>
      </c>
      <c r="HG268">
        <v>0.52700800000000003</v>
      </c>
      <c r="HH268">
        <v>0.47234700000000002</v>
      </c>
      <c r="HI268">
        <v>0.55859000000000003</v>
      </c>
      <c r="HJ268">
        <v>0.41510599999999998</v>
      </c>
      <c r="HK268">
        <v>0.28283199999999997</v>
      </c>
      <c r="HL268">
        <v>0.48026200000000002</v>
      </c>
      <c r="HM268">
        <v>0.61823799999999995</v>
      </c>
      <c r="HN268">
        <v>0.523671</v>
      </c>
      <c r="HO268">
        <v>0.661748</v>
      </c>
      <c r="HP268">
        <v>0.40178000000000003</v>
      </c>
      <c r="HQ268">
        <v>0.55182399999999998</v>
      </c>
      <c r="HR268">
        <v>0.48408600000000002</v>
      </c>
      <c r="HS268">
        <v>0.52399600000000002</v>
      </c>
      <c r="HT268">
        <v>0.46717599999999998</v>
      </c>
      <c r="HU268">
        <v>0.36659700000000001</v>
      </c>
    </row>
    <row r="269" spans="1:229" x14ac:dyDescent="0.25">
      <c r="A269">
        <v>-2.97E-3</v>
      </c>
      <c r="C269">
        <v>4.1787999999999999E-2</v>
      </c>
      <c r="E269">
        <v>0.519285</v>
      </c>
      <c r="F269">
        <v>0.366618</v>
      </c>
      <c r="G269">
        <v>0.54152400000000001</v>
      </c>
      <c r="H269">
        <v>0.46515800000000002</v>
      </c>
      <c r="I269">
        <v>0.45534000000000002</v>
      </c>
      <c r="J269">
        <v>0.50618200000000002</v>
      </c>
      <c r="K269">
        <v>0.53245200000000004</v>
      </c>
      <c r="L269">
        <v>0.42700399999999999</v>
      </c>
      <c r="M269">
        <v>0.30682900000000002</v>
      </c>
      <c r="N269">
        <v>0.46718900000000002</v>
      </c>
      <c r="O269">
        <v>0.51462300000000005</v>
      </c>
      <c r="P269">
        <v>0.52129400000000004</v>
      </c>
      <c r="Q269">
        <v>0.53675899999999999</v>
      </c>
      <c r="R269">
        <v>0.47633900000000001</v>
      </c>
      <c r="S269">
        <v>0.55475200000000002</v>
      </c>
      <c r="T269">
        <v>0.61364399999999997</v>
      </c>
      <c r="U269">
        <v>0.53346199999999999</v>
      </c>
      <c r="V269">
        <v>0.58936100000000002</v>
      </c>
      <c r="W269">
        <v>0.492815</v>
      </c>
      <c r="X269">
        <v>0.58575100000000002</v>
      </c>
      <c r="Y269">
        <v>0.55561400000000005</v>
      </c>
      <c r="Z269">
        <v>0.54616299999999995</v>
      </c>
      <c r="AA269">
        <v>0.53312300000000001</v>
      </c>
      <c r="AB269">
        <v>1</v>
      </c>
      <c r="AC269">
        <v>0.55348299999999995</v>
      </c>
      <c r="AD269">
        <v>0.55632400000000004</v>
      </c>
      <c r="AE269">
        <v>0.52608100000000002</v>
      </c>
      <c r="AF269">
        <v>0.49574600000000002</v>
      </c>
      <c r="AG269">
        <v>0.51423200000000002</v>
      </c>
      <c r="AH269">
        <v>0.46661799999999998</v>
      </c>
      <c r="AI269">
        <v>0.53659800000000002</v>
      </c>
      <c r="AJ269">
        <v>0.476078</v>
      </c>
      <c r="AK269">
        <v>0.59563999999999995</v>
      </c>
      <c r="AL269">
        <v>0.53764999999999996</v>
      </c>
      <c r="AM269">
        <v>0.43154500000000001</v>
      </c>
      <c r="AN269">
        <v>0.421186</v>
      </c>
      <c r="AO269">
        <v>0.47820299999999999</v>
      </c>
      <c r="AP269">
        <v>0.51350799999999996</v>
      </c>
      <c r="AQ269">
        <v>0.51957200000000003</v>
      </c>
      <c r="AR269">
        <v>0.35553699999999999</v>
      </c>
      <c r="AS269">
        <v>0.60711199999999999</v>
      </c>
      <c r="AT269">
        <v>0.48385699999999998</v>
      </c>
      <c r="AU269">
        <v>0.33709499999999998</v>
      </c>
      <c r="AV269">
        <v>0.57620000000000005</v>
      </c>
      <c r="AW269">
        <v>0.525335</v>
      </c>
      <c r="AX269">
        <v>0.56756099999999998</v>
      </c>
      <c r="AY269">
        <v>0.47478999999999999</v>
      </c>
      <c r="AZ269">
        <v>0.50461400000000001</v>
      </c>
      <c r="BA269">
        <v>0.49108099999999999</v>
      </c>
      <c r="BB269">
        <v>0.465783</v>
      </c>
      <c r="BC269">
        <v>0.57615899999999998</v>
      </c>
      <c r="BD269">
        <v>0.495811</v>
      </c>
      <c r="BE269">
        <v>0.49166799999999999</v>
      </c>
      <c r="BF269">
        <v>0.52274699999999996</v>
      </c>
      <c r="BG269">
        <v>0.52256499999999995</v>
      </c>
      <c r="BH269">
        <v>0.47362199999999999</v>
      </c>
      <c r="BI269">
        <v>0.58418999999999999</v>
      </c>
      <c r="BJ269">
        <v>0.44325999999999999</v>
      </c>
      <c r="BK269">
        <v>0.51166</v>
      </c>
      <c r="BL269">
        <v>0.41135300000000002</v>
      </c>
      <c r="BM269">
        <v>0.54923999999999995</v>
      </c>
      <c r="BN269">
        <v>0.35638300000000001</v>
      </c>
      <c r="BO269">
        <v>0.54094699999999996</v>
      </c>
      <c r="BP269">
        <v>0.600024</v>
      </c>
      <c r="BQ269">
        <v>0.50621799999999995</v>
      </c>
      <c r="BR269">
        <v>0.542323</v>
      </c>
      <c r="BS269">
        <v>0.50297899999999995</v>
      </c>
      <c r="BT269">
        <v>0.51578000000000002</v>
      </c>
      <c r="BU269">
        <v>0.47963600000000001</v>
      </c>
      <c r="BV269">
        <v>0.614483</v>
      </c>
      <c r="BW269">
        <v>0.59180200000000005</v>
      </c>
      <c r="BX269">
        <v>0.558531</v>
      </c>
      <c r="BY269">
        <v>0.43946800000000003</v>
      </c>
      <c r="BZ269">
        <v>0.61344799999999999</v>
      </c>
      <c r="CA269">
        <v>0.40909699999999999</v>
      </c>
      <c r="CB269">
        <v>0.587001</v>
      </c>
      <c r="CC269">
        <v>0.55575799999999997</v>
      </c>
      <c r="CD269">
        <v>0.60104400000000002</v>
      </c>
      <c r="CE269">
        <v>0.27689399999999997</v>
      </c>
      <c r="CF269">
        <v>0.58464300000000002</v>
      </c>
      <c r="CG269">
        <v>0.43533100000000002</v>
      </c>
      <c r="CH269">
        <v>0.57694500000000004</v>
      </c>
      <c r="CI269">
        <v>0.56908099999999995</v>
      </c>
      <c r="CJ269">
        <v>0.32182899999999998</v>
      </c>
      <c r="CK269">
        <v>0.38018600000000002</v>
      </c>
      <c r="CL269">
        <v>0.50437299999999996</v>
      </c>
      <c r="CM269">
        <v>0.402891</v>
      </c>
      <c r="CN269">
        <v>0.46928399999999998</v>
      </c>
      <c r="CO269">
        <v>0.45686399999999999</v>
      </c>
      <c r="CP269">
        <v>0.55244599999999999</v>
      </c>
      <c r="CQ269">
        <v>0.53274600000000005</v>
      </c>
      <c r="CR269">
        <v>0.463756</v>
      </c>
      <c r="CS269">
        <v>0.414107</v>
      </c>
      <c r="CT269">
        <v>0.44303900000000002</v>
      </c>
      <c r="CU269">
        <v>0.51449900000000004</v>
      </c>
      <c r="CV269">
        <v>0.41156599999999999</v>
      </c>
      <c r="CW269">
        <v>0.321766</v>
      </c>
      <c r="CX269">
        <v>0.48030800000000001</v>
      </c>
      <c r="CY269">
        <v>0.45265699999999998</v>
      </c>
      <c r="CZ269">
        <v>0.59045000000000003</v>
      </c>
      <c r="DA269">
        <v>0.38522200000000001</v>
      </c>
      <c r="DB269">
        <v>0.58889599999999998</v>
      </c>
      <c r="DC269">
        <v>0.58443999999999996</v>
      </c>
      <c r="DD269">
        <v>0.45835500000000001</v>
      </c>
      <c r="DE269">
        <v>0.50365599999999999</v>
      </c>
      <c r="DF269">
        <v>0.47865400000000002</v>
      </c>
      <c r="DG269">
        <v>0.46827600000000003</v>
      </c>
      <c r="DH269">
        <v>0.46390799999999999</v>
      </c>
      <c r="DI269">
        <v>0.49815700000000002</v>
      </c>
      <c r="DJ269">
        <v>0.489481</v>
      </c>
      <c r="DK269">
        <v>0.48573699999999997</v>
      </c>
      <c r="DL269">
        <v>0.61838800000000005</v>
      </c>
      <c r="DM269">
        <v>0.38327699999999998</v>
      </c>
      <c r="DN269">
        <v>0.46592299999999998</v>
      </c>
      <c r="DO269">
        <v>0.28715099999999999</v>
      </c>
      <c r="DP269">
        <v>0.52730100000000002</v>
      </c>
      <c r="DQ269">
        <v>0.60173500000000002</v>
      </c>
      <c r="DR269">
        <v>0.66212700000000002</v>
      </c>
      <c r="DS269">
        <v>0.51184600000000002</v>
      </c>
      <c r="DT269">
        <v>0.436446</v>
      </c>
      <c r="DU269">
        <v>0.47263699999999997</v>
      </c>
      <c r="DV269">
        <v>0.60635399999999995</v>
      </c>
      <c r="DW269">
        <v>0.46600999999999998</v>
      </c>
      <c r="DX269">
        <v>0.59481799999999996</v>
      </c>
      <c r="DY269">
        <v>0.60130300000000003</v>
      </c>
      <c r="DZ269">
        <v>0.53293199999999996</v>
      </c>
      <c r="EA269">
        <v>0.51854999999999996</v>
      </c>
      <c r="EB269">
        <v>0.49102800000000002</v>
      </c>
      <c r="EC269">
        <v>0.31401200000000001</v>
      </c>
      <c r="ED269">
        <v>0.481016</v>
      </c>
      <c r="EE269">
        <v>0.501498</v>
      </c>
      <c r="EF269">
        <v>0.38975300000000002</v>
      </c>
      <c r="EG269">
        <v>0.51320500000000002</v>
      </c>
      <c r="EH269">
        <v>0.49593599999999999</v>
      </c>
      <c r="EI269">
        <v>0.57624200000000003</v>
      </c>
      <c r="EJ269">
        <v>0.59407600000000005</v>
      </c>
      <c r="EK269">
        <v>0.475387</v>
      </c>
      <c r="EL269">
        <v>0.51022000000000001</v>
      </c>
      <c r="EM269">
        <v>0.56181599999999998</v>
      </c>
      <c r="EN269">
        <v>0.53037900000000004</v>
      </c>
      <c r="EO269">
        <v>0.527447</v>
      </c>
      <c r="EP269">
        <v>0.49576100000000001</v>
      </c>
      <c r="EQ269">
        <v>0.56895700000000005</v>
      </c>
      <c r="ER269">
        <v>0.39716899999999999</v>
      </c>
      <c r="ES269">
        <v>0.53827999999999998</v>
      </c>
      <c r="ET269">
        <v>0.595163</v>
      </c>
      <c r="EU269">
        <v>0.49063099999999998</v>
      </c>
      <c r="EV269">
        <v>0.54361400000000004</v>
      </c>
      <c r="EW269">
        <v>0.57888200000000001</v>
      </c>
      <c r="EX269">
        <v>0.58128100000000005</v>
      </c>
      <c r="EY269">
        <v>0.60720099999999999</v>
      </c>
      <c r="EZ269">
        <v>0.60587800000000003</v>
      </c>
      <c r="FA269">
        <v>0.50859900000000002</v>
      </c>
      <c r="FB269">
        <v>0.54512400000000005</v>
      </c>
      <c r="FC269">
        <v>0.57170500000000002</v>
      </c>
      <c r="FD269">
        <v>0.58125099999999996</v>
      </c>
      <c r="FE269">
        <v>0.53256400000000004</v>
      </c>
      <c r="FF269">
        <v>0.39593800000000001</v>
      </c>
      <c r="FG269">
        <v>0.621</v>
      </c>
      <c r="FH269">
        <v>0.47612599999999999</v>
      </c>
      <c r="FI269">
        <v>0.50207999999999997</v>
      </c>
      <c r="FJ269">
        <v>0.55274999999999996</v>
      </c>
      <c r="FK269">
        <v>0.49895699999999998</v>
      </c>
      <c r="FL269">
        <v>0.57891400000000004</v>
      </c>
      <c r="FM269">
        <v>0.337507</v>
      </c>
      <c r="FN269">
        <v>0.54622300000000001</v>
      </c>
      <c r="FO269">
        <v>0.50432900000000003</v>
      </c>
      <c r="FP269">
        <v>0.54705400000000004</v>
      </c>
      <c r="FQ269">
        <v>0.487236</v>
      </c>
      <c r="FR269">
        <v>0.54810199999999998</v>
      </c>
      <c r="FS269">
        <v>0.35033999999999998</v>
      </c>
      <c r="FT269">
        <v>0.58471600000000001</v>
      </c>
      <c r="FU269">
        <v>0.49013099999999998</v>
      </c>
      <c r="FV269">
        <v>0.62362399999999996</v>
      </c>
      <c r="FW269">
        <v>0.51776100000000003</v>
      </c>
      <c r="FX269">
        <v>0.41307199999999999</v>
      </c>
      <c r="FY269">
        <v>0.50405</v>
      </c>
      <c r="FZ269">
        <v>0.62541000000000002</v>
      </c>
      <c r="GA269">
        <v>0.56957800000000003</v>
      </c>
      <c r="GB269">
        <v>0.44271500000000003</v>
      </c>
      <c r="GC269">
        <v>0.53457699999999997</v>
      </c>
      <c r="GD269">
        <v>0.52235299999999996</v>
      </c>
      <c r="GE269">
        <v>0.51742200000000005</v>
      </c>
      <c r="GF269">
        <v>0.50692300000000001</v>
      </c>
      <c r="GG269">
        <v>0.49067899999999998</v>
      </c>
      <c r="GH269">
        <v>0.47383199999999998</v>
      </c>
      <c r="GI269">
        <v>0.51861400000000002</v>
      </c>
      <c r="GJ269">
        <v>0.42015599999999997</v>
      </c>
      <c r="GK269">
        <v>0.50648899999999997</v>
      </c>
      <c r="GL269">
        <v>0.55803999999999998</v>
      </c>
      <c r="GM269">
        <v>0.489176</v>
      </c>
      <c r="GN269">
        <v>0.54032100000000005</v>
      </c>
      <c r="GO269">
        <v>0.47626000000000002</v>
      </c>
      <c r="GP269">
        <v>0.52680300000000002</v>
      </c>
      <c r="GQ269">
        <v>0.56911100000000003</v>
      </c>
      <c r="GR269">
        <v>0.471607</v>
      </c>
      <c r="GS269">
        <v>0.54273499999999997</v>
      </c>
      <c r="GT269">
        <v>0.50663899999999995</v>
      </c>
      <c r="GU269">
        <v>0.32141599999999998</v>
      </c>
      <c r="GV269">
        <v>0.47362700000000002</v>
      </c>
      <c r="GW269">
        <v>0.43240699999999999</v>
      </c>
      <c r="GX269">
        <v>0.55261400000000005</v>
      </c>
      <c r="GY269">
        <v>0.40710299999999999</v>
      </c>
      <c r="GZ269">
        <v>0.44348900000000002</v>
      </c>
      <c r="HA269">
        <v>0.48266599999999998</v>
      </c>
      <c r="HB269">
        <v>0.536528</v>
      </c>
      <c r="HC269">
        <v>0.48459400000000002</v>
      </c>
      <c r="HD269">
        <v>0.38545800000000002</v>
      </c>
      <c r="HE269">
        <v>0.46154400000000001</v>
      </c>
      <c r="HF269">
        <v>0.44759700000000002</v>
      </c>
      <c r="HG269">
        <v>0.58687900000000004</v>
      </c>
      <c r="HH269">
        <v>0.547489</v>
      </c>
      <c r="HI269">
        <v>0.56125000000000003</v>
      </c>
      <c r="HJ269">
        <v>0.43750299999999998</v>
      </c>
      <c r="HK269">
        <v>0.34753000000000001</v>
      </c>
      <c r="HL269">
        <v>0.50338099999999997</v>
      </c>
      <c r="HM269">
        <v>0.62126199999999998</v>
      </c>
      <c r="HN269">
        <v>0.478439</v>
      </c>
      <c r="HO269">
        <v>0.60270100000000004</v>
      </c>
      <c r="HP269">
        <v>0.30946099999999999</v>
      </c>
      <c r="HQ269">
        <v>0.44812099999999999</v>
      </c>
      <c r="HR269">
        <v>0.51270400000000005</v>
      </c>
      <c r="HS269">
        <v>0.61446699999999999</v>
      </c>
      <c r="HT269">
        <v>0.49606099999999997</v>
      </c>
      <c r="HU269">
        <v>0.43781599999999998</v>
      </c>
    </row>
    <row r="270" spans="1:229" x14ac:dyDescent="0.25">
      <c r="A270">
        <v>-2.9090000000000001E-3</v>
      </c>
      <c r="C270">
        <v>4.9629E-2</v>
      </c>
      <c r="E270">
        <v>0.55779199999999995</v>
      </c>
      <c r="F270">
        <v>0.37574999999999997</v>
      </c>
      <c r="G270">
        <v>0.65260899999999999</v>
      </c>
      <c r="H270">
        <v>0.57740499999999995</v>
      </c>
      <c r="I270">
        <v>0.518262</v>
      </c>
      <c r="J270">
        <v>0.66718999999999995</v>
      </c>
      <c r="K270">
        <v>0.657806</v>
      </c>
      <c r="L270">
        <v>0.57826500000000003</v>
      </c>
      <c r="M270">
        <v>0.25018499999999999</v>
      </c>
      <c r="N270">
        <v>0.58055000000000001</v>
      </c>
      <c r="O270">
        <v>0.50842600000000004</v>
      </c>
      <c r="P270">
        <v>0.56512399999999996</v>
      </c>
      <c r="Q270">
        <v>0.63005199999999995</v>
      </c>
      <c r="R270">
        <v>0.64350600000000002</v>
      </c>
      <c r="S270">
        <v>0.63859500000000002</v>
      </c>
      <c r="T270">
        <v>0.64331300000000002</v>
      </c>
      <c r="U270">
        <v>0.59144399999999997</v>
      </c>
      <c r="V270">
        <v>0.61217299999999997</v>
      </c>
      <c r="W270">
        <v>0.48304599999999998</v>
      </c>
      <c r="X270">
        <v>0.61509400000000003</v>
      </c>
      <c r="Y270">
        <v>0.619726</v>
      </c>
      <c r="Z270">
        <v>0.593746</v>
      </c>
      <c r="AA270">
        <v>0.59628400000000004</v>
      </c>
      <c r="AB270">
        <v>0.55348299999999995</v>
      </c>
      <c r="AC270">
        <v>1</v>
      </c>
      <c r="AD270">
        <v>0.53742100000000004</v>
      </c>
      <c r="AE270">
        <v>0.70219500000000001</v>
      </c>
      <c r="AF270">
        <v>0.64957699999999996</v>
      </c>
      <c r="AG270">
        <v>0.58226100000000003</v>
      </c>
      <c r="AH270">
        <v>0.54664000000000001</v>
      </c>
      <c r="AI270">
        <v>0.55923199999999995</v>
      </c>
      <c r="AJ270">
        <v>0.67488199999999998</v>
      </c>
      <c r="AK270">
        <v>0.63920600000000005</v>
      </c>
      <c r="AL270">
        <v>0.55587200000000003</v>
      </c>
      <c r="AM270">
        <v>0.56485200000000002</v>
      </c>
      <c r="AN270">
        <v>0.63615900000000003</v>
      </c>
      <c r="AO270">
        <v>0.375413</v>
      </c>
      <c r="AP270">
        <v>0.54414799999999997</v>
      </c>
      <c r="AQ270">
        <v>0.54370499999999999</v>
      </c>
      <c r="AR270">
        <v>0.28648699999999999</v>
      </c>
      <c r="AS270">
        <v>0.54412400000000005</v>
      </c>
      <c r="AT270">
        <v>0.49181000000000002</v>
      </c>
      <c r="AU270">
        <v>0.35201399999999999</v>
      </c>
      <c r="AV270">
        <v>0.676616</v>
      </c>
      <c r="AW270">
        <v>0.59021100000000004</v>
      </c>
      <c r="AX270">
        <v>0.60473200000000005</v>
      </c>
      <c r="AY270">
        <v>0.54601900000000003</v>
      </c>
      <c r="AZ270">
        <v>0.53371100000000005</v>
      </c>
      <c r="BA270">
        <v>0.51694899999999999</v>
      </c>
      <c r="BB270">
        <v>0.47751100000000002</v>
      </c>
      <c r="BC270">
        <v>0.53721099999999999</v>
      </c>
      <c r="BD270">
        <v>0.63149299999999997</v>
      </c>
      <c r="BE270">
        <v>0.44101200000000002</v>
      </c>
      <c r="BF270">
        <v>0.630525</v>
      </c>
      <c r="BG270">
        <v>0.53813200000000005</v>
      </c>
      <c r="BH270">
        <v>0.55241799999999996</v>
      </c>
      <c r="BI270">
        <v>0.52018799999999998</v>
      </c>
      <c r="BJ270">
        <v>0.49241499999999999</v>
      </c>
      <c r="BK270">
        <v>0.61065199999999997</v>
      </c>
      <c r="BL270">
        <v>0.33935500000000002</v>
      </c>
      <c r="BM270">
        <v>0.475165</v>
      </c>
      <c r="BN270">
        <v>0.38150699999999999</v>
      </c>
      <c r="BO270">
        <v>0.58213199999999998</v>
      </c>
      <c r="BP270">
        <v>0.69289000000000001</v>
      </c>
      <c r="BQ270">
        <v>0.60427399999999998</v>
      </c>
      <c r="BR270">
        <v>0.50950399999999996</v>
      </c>
      <c r="BS270">
        <v>0.56171000000000004</v>
      </c>
      <c r="BT270">
        <v>0.49227100000000001</v>
      </c>
      <c r="BU270">
        <v>0.62609199999999998</v>
      </c>
      <c r="BV270">
        <v>0.65222100000000005</v>
      </c>
      <c r="BW270">
        <v>0.60422799999999999</v>
      </c>
      <c r="BX270">
        <v>0.60862799999999995</v>
      </c>
      <c r="BY270">
        <v>0.53387300000000004</v>
      </c>
      <c r="BZ270">
        <v>0.57969800000000005</v>
      </c>
      <c r="CA270">
        <v>0.60538700000000001</v>
      </c>
      <c r="CB270">
        <v>0.503193</v>
      </c>
      <c r="CC270">
        <v>0.464638</v>
      </c>
      <c r="CD270">
        <v>0.54667200000000005</v>
      </c>
      <c r="CE270">
        <v>0.40000999999999998</v>
      </c>
      <c r="CF270">
        <v>0.49920700000000001</v>
      </c>
      <c r="CG270">
        <v>0.56035900000000005</v>
      </c>
      <c r="CH270">
        <v>0.47671799999999998</v>
      </c>
      <c r="CI270">
        <v>0.64975899999999998</v>
      </c>
      <c r="CJ270">
        <v>0.37212499999999998</v>
      </c>
      <c r="CK270">
        <v>0.38102599999999998</v>
      </c>
      <c r="CL270">
        <v>0.68144899999999997</v>
      </c>
      <c r="CM270">
        <v>0.39706200000000003</v>
      </c>
      <c r="CN270">
        <v>0.465117</v>
      </c>
      <c r="CO270">
        <v>0.52030799999999999</v>
      </c>
      <c r="CP270">
        <v>0.57163900000000001</v>
      </c>
      <c r="CQ270">
        <v>0.53430900000000003</v>
      </c>
      <c r="CR270">
        <v>0.58945800000000004</v>
      </c>
      <c r="CS270">
        <v>0.33689200000000002</v>
      </c>
      <c r="CT270">
        <v>0.60174099999999997</v>
      </c>
      <c r="CU270">
        <v>0.53683199999999998</v>
      </c>
      <c r="CV270">
        <v>0.38925900000000002</v>
      </c>
      <c r="CW270">
        <v>0.31309300000000001</v>
      </c>
      <c r="CX270">
        <v>0.43546400000000002</v>
      </c>
      <c r="CY270">
        <v>0.493259</v>
      </c>
      <c r="CZ270">
        <v>0.58657000000000004</v>
      </c>
      <c r="DA270">
        <v>0.46868599999999999</v>
      </c>
      <c r="DB270">
        <v>0.64724599999999999</v>
      </c>
      <c r="DC270">
        <v>0.52901100000000001</v>
      </c>
      <c r="DD270">
        <v>0.38705800000000001</v>
      </c>
      <c r="DE270">
        <v>0.423738</v>
      </c>
      <c r="DF270">
        <v>0.59286099999999997</v>
      </c>
      <c r="DG270">
        <v>0.463088</v>
      </c>
      <c r="DH270">
        <v>0.58875</v>
      </c>
      <c r="DI270">
        <v>0.55868399999999996</v>
      </c>
      <c r="DJ270">
        <v>0.50706700000000005</v>
      </c>
      <c r="DK270">
        <v>0.453731</v>
      </c>
      <c r="DL270">
        <v>0.61398399999999997</v>
      </c>
      <c r="DM270">
        <v>0.41015299999999999</v>
      </c>
      <c r="DN270">
        <v>0.54002399999999995</v>
      </c>
      <c r="DO270">
        <v>0.30702200000000002</v>
      </c>
      <c r="DP270">
        <v>0.67156899999999997</v>
      </c>
      <c r="DQ270">
        <v>0.625753</v>
      </c>
      <c r="DR270">
        <v>0.56384199999999995</v>
      </c>
      <c r="DS270">
        <v>0.461202</v>
      </c>
      <c r="DT270">
        <v>0.54433900000000002</v>
      </c>
      <c r="DU270">
        <v>0.49476599999999998</v>
      </c>
      <c r="DV270">
        <v>0.58515799999999996</v>
      </c>
      <c r="DW270">
        <v>0.51216700000000004</v>
      </c>
      <c r="DX270">
        <v>0.50897899999999996</v>
      </c>
      <c r="DY270">
        <v>0.64537500000000003</v>
      </c>
      <c r="DZ270">
        <v>0.56056499999999998</v>
      </c>
      <c r="EA270">
        <v>0.673678</v>
      </c>
      <c r="EB270">
        <v>0.56891400000000003</v>
      </c>
      <c r="EC270">
        <v>0.40516999999999997</v>
      </c>
      <c r="ED270">
        <v>0.46946900000000003</v>
      </c>
      <c r="EE270">
        <v>0.64244800000000002</v>
      </c>
      <c r="EF270">
        <v>0.45489600000000002</v>
      </c>
      <c r="EG270">
        <v>0.66343600000000003</v>
      </c>
      <c r="EH270">
        <v>0.50097000000000003</v>
      </c>
      <c r="EI270">
        <v>0.58635499999999996</v>
      </c>
      <c r="EJ270">
        <v>0.55941399999999997</v>
      </c>
      <c r="EK270">
        <v>0.54070300000000004</v>
      </c>
      <c r="EL270">
        <v>0.60042799999999996</v>
      </c>
      <c r="EM270">
        <v>0.58097200000000004</v>
      </c>
      <c r="EN270">
        <v>0.63583199999999995</v>
      </c>
      <c r="EO270">
        <v>0.56376000000000004</v>
      </c>
      <c r="EP270">
        <v>0.50211799999999995</v>
      </c>
      <c r="EQ270">
        <v>0.48591400000000001</v>
      </c>
      <c r="ER270">
        <v>0.45181900000000003</v>
      </c>
      <c r="ES270">
        <v>0.61771299999999996</v>
      </c>
      <c r="ET270">
        <v>0.61477099999999996</v>
      </c>
      <c r="EU270">
        <v>0.509131</v>
      </c>
      <c r="EV270">
        <v>0.54675399999999996</v>
      </c>
      <c r="EW270">
        <v>0.62544299999999997</v>
      </c>
      <c r="EX270">
        <v>0.59076499999999998</v>
      </c>
      <c r="EY270">
        <v>0.63225100000000001</v>
      </c>
      <c r="EZ270">
        <v>0.62066699999999997</v>
      </c>
      <c r="FA270">
        <v>0.65552500000000002</v>
      </c>
      <c r="FB270">
        <v>0.56728000000000001</v>
      </c>
      <c r="FC270">
        <v>0.47472199999999998</v>
      </c>
      <c r="FD270">
        <v>0.65580700000000003</v>
      </c>
      <c r="FE270">
        <v>0.50794799999999996</v>
      </c>
      <c r="FF270">
        <v>0.55739399999999995</v>
      </c>
      <c r="FG270">
        <v>0.53250500000000001</v>
      </c>
      <c r="FH270">
        <v>0.50743099999999997</v>
      </c>
      <c r="FI270">
        <v>0.56602300000000005</v>
      </c>
      <c r="FJ270">
        <v>0.51371999999999995</v>
      </c>
      <c r="FK270">
        <v>0.64519199999999999</v>
      </c>
      <c r="FL270">
        <v>0.60065599999999997</v>
      </c>
      <c r="FM270">
        <v>0.30136400000000002</v>
      </c>
      <c r="FN270">
        <v>0.619502</v>
      </c>
      <c r="FO270">
        <v>0.57064400000000004</v>
      </c>
      <c r="FP270">
        <v>0.703708</v>
      </c>
      <c r="FQ270">
        <v>0.54825699999999999</v>
      </c>
      <c r="FR270">
        <v>0.64883199999999996</v>
      </c>
      <c r="FS270">
        <v>0.41637299999999999</v>
      </c>
      <c r="FT270">
        <v>0.55149599999999999</v>
      </c>
      <c r="FU270">
        <v>0.54452</v>
      </c>
      <c r="FV270">
        <v>0.61441699999999999</v>
      </c>
      <c r="FW270">
        <v>0.58979199999999998</v>
      </c>
      <c r="FX270">
        <v>0.48014699999999999</v>
      </c>
      <c r="FY270">
        <v>0.54337599999999997</v>
      </c>
      <c r="FZ270">
        <v>0.60614699999999999</v>
      </c>
      <c r="GA270">
        <v>0.62832399999999999</v>
      </c>
      <c r="GB270">
        <v>0.48976399999999998</v>
      </c>
      <c r="GC270">
        <v>0.47883100000000001</v>
      </c>
      <c r="GD270">
        <v>0.59940199999999999</v>
      </c>
      <c r="GE270">
        <v>0.56151899999999999</v>
      </c>
      <c r="GF270">
        <v>0.623614</v>
      </c>
      <c r="GG270">
        <v>0.60765000000000002</v>
      </c>
      <c r="GH270">
        <v>0.38147900000000001</v>
      </c>
      <c r="GI270">
        <v>0.58971700000000005</v>
      </c>
      <c r="GJ270">
        <v>0.41010099999999999</v>
      </c>
      <c r="GK270">
        <v>0.64868199999999998</v>
      </c>
      <c r="GL270">
        <v>0.64450300000000005</v>
      </c>
      <c r="GM270">
        <v>0.51468000000000003</v>
      </c>
      <c r="GN270">
        <v>0.64360300000000004</v>
      </c>
      <c r="GO270">
        <v>0.50663199999999997</v>
      </c>
      <c r="GP270">
        <v>0.56287500000000001</v>
      </c>
      <c r="GQ270">
        <v>0.50376399999999999</v>
      </c>
      <c r="GR270">
        <v>0.48076799999999997</v>
      </c>
      <c r="GS270">
        <v>0.47988199999999998</v>
      </c>
      <c r="GT270">
        <v>0.48116900000000001</v>
      </c>
      <c r="GU270">
        <v>0.295877</v>
      </c>
      <c r="GV270">
        <v>0.44887500000000002</v>
      </c>
      <c r="GW270">
        <v>0.39799699999999999</v>
      </c>
      <c r="GX270">
        <v>0.488842</v>
      </c>
      <c r="GY270">
        <v>0.51095599999999997</v>
      </c>
      <c r="GZ270">
        <v>0.52283000000000002</v>
      </c>
      <c r="HA270">
        <v>0.59709699999999999</v>
      </c>
      <c r="HB270">
        <v>0.51432</v>
      </c>
      <c r="HC270">
        <v>0.70307900000000001</v>
      </c>
      <c r="HD270">
        <v>0.48150500000000002</v>
      </c>
      <c r="HE270">
        <v>0.51883000000000001</v>
      </c>
      <c r="HF270">
        <v>0.554257</v>
      </c>
      <c r="HG270">
        <v>0.55354300000000001</v>
      </c>
      <c r="HH270">
        <v>0.52624499999999996</v>
      </c>
      <c r="HI270">
        <v>0.68878399999999995</v>
      </c>
      <c r="HJ270">
        <v>0.43069200000000002</v>
      </c>
      <c r="HK270">
        <v>0.35046500000000003</v>
      </c>
      <c r="HL270">
        <v>0.46979399999999999</v>
      </c>
      <c r="HM270">
        <v>0.63920999999999994</v>
      </c>
      <c r="HN270">
        <v>0.63413699999999995</v>
      </c>
      <c r="HO270">
        <v>0.65896399999999999</v>
      </c>
      <c r="HP270">
        <v>0.48211599999999999</v>
      </c>
      <c r="HQ270">
        <v>0.46982200000000002</v>
      </c>
      <c r="HR270">
        <v>0.56788499999999997</v>
      </c>
      <c r="HS270">
        <v>0.52149100000000004</v>
      </c>
      <c r="HT270">
        <v>0.53836099999999998</v>
      </c>
      <c r="HU270">
        <v>0.384876</v>
      </c>
    </row>
    <row r="271" spans="1:229" x14ac:dyDescent="0.25">
      <c r="A271">
        <v>-9.1299999999999997E-4</v>
      </c>
      <c r="C271">
        <v>4.1824E-2</v>
      </c>
      <c r="E271">
        <v>0.51699099999999998</v>
      </c>
      <c r="F271">
        <v>0.36047099999999999</v>
      </c>
      <c r="G271">
        <v>0.47633399999999998</v>
      </c>
      <c r="H271">
        <v>0.43623299999999998</v>
      </c>
      <c r="I271">
        <v>0.34348099999999998</v>
      </c>
      <c r="J271">
        <v>0.44425900000000001</v>
      </c>
      <c r="K271">
        <v>0.48290499999999997</v>
      </c>
      <c r="L271">
        <v>0.433166</v>
      </c>
      <c r="M271">
        <v>0.349296</v>
      </c>
      <c r="N271">
        <v>0.41092200000000001</v>
      </c>
      <c r="O271">
        <v>0.39240000000000003</v>
      </c>
      <c r="P271">
        <v>0.45073400000000002</v>
      </c>
      <c r="Q271">
        <v>0.48031099999999999</v>
      </c>
      <c r="R271">
        <v>0.40693499999999999</v>
      </c>
      <c r="S271">
        <v>0.580681</v>
      </c>
      <c r="T271">
        <v>0.60322600000000004</v>
      </c>
      <c r="U271">
        <v>0.44096200000000002</v>
      </c>
      <c r="V271">
        <v>0.59218999999999999</v>
      </c>
      <c r="W271">
        <v>0.46323500000000001</v>
      </c>
      <c r="X271">
        <v>0.64546499999999996</v>
      </c>
      <c r="Y271">
        <v>0.56521299999999997</v>
      </c>
      <c r="Z271">
        <v>0.50956500000000005</v>
      </c>
      <c r="AA271">
        <v>0.51961800000000002</v>
      </c>
      <c r="AB271">
        <v>0.55632400000000004</v>
      </c>
      <c r="AC271">
        <v>0.53742100000000004</v>
      </c>
      <c r="AD271">
        <v>1</v>
      </c>
      <c r="AE271">
        <v>0.473329</v>
      </c>
      <c r="AF271">
        <v>0.58390600000000004</v>
      </c>
      <c r="AG271">
        <v>0.49885800000000002</v>
      </c>
      <c r="AH271">
        <v>0.46352599999999999</v>
      </c>
      <c r="AI271">
        <v>0.55022700000000002</v>
      </c>
      <c r="AJ271">
        <v>0.47767999999999999</v>
      </c>
      <c r="AK271">
        <v>0.53233200000000003</v>
      </c>
      <c r="AL271">
        <v>0.56656799999999996</v>
      </c>
      <c r="AM271">
        <v>0.43126999999999999</v>
      </c>
      <c r="AN271">
        <v>0.473381</v>
      </c>
      <c r="AO271">
        <v>0.55845800000000001</v>
      </c>
      <c r="AP271">
        <v>0.54891900000000005</v>
      </c>
      <c r="AQ271">
        <v>0.49252200000000002</v>
      </c>
      <c r="AR271">
        <v>0.40561900000000001</v>
      </c>
      <c r="AS271">
        <v>0.58882599999999996</v>
      </c>
      <c r="AT271">
        <v>0.42394199999999999</v>
      </c>
      <c r="AU271">
        <v>0.38867499999999999</v>
      </c>
      <c r="AV271">
        <v>0.60825200000000001</v>
      </c>
      <c r="AW271">
        <v>0.54298900000000005</v>
      </c>
      <c r="AX271">
        <v>0.601267</v>
      </c>
      <c r="AY271">
        <v>0.39621400000000001</v>
      </c>
      <c r="AZ271">
        <v>0.56761700000000004</v>
      </c>
      <c r="BA271">
        <v>0.57079400000000002</v>
      </c>
      <c r="BB271">
        <v>0.63258400000000004</v>
      </c>
      <c r="BC271">
        <v>0.62268699999999999</v>
      </c>
      <c r="BD271">
        <v>0.46663300000000002</v>
      </c>
      <c r="BE271">
        <v>0.43822699999999998</v>
      </c>
      <c r="BF271">
        <v>0.49452600000000002</v>
      </c>
      <c r="BG271">
        <v>0.44027899999999998</v>
      </c>
      <c r="BH271">
        <v>0.41345300000000001</v>
      </c>
      <c r="BI271">
        <v>0.51004300000000002</v>
      </c>
      <c r="BJ271">
        <v>0.47861500000000001</v>
      </c>
      <c r="BK271">
        <v>0.527146</v>
      </c>
      <c r="BL271">
        <v>0.29048800000000002</v>
      </c>
      <c r="BM271">
        <v>0.63004400000000005</v>
      </c>
      <c r="BN271">
        <v>0.38450400000000001</v>
      </c>
      <c r="BO271">
        <v>0.554562</v>
      </c>
      <c r="BP271">
        <v>0.56615800000000005</v>
      </c>
      <c r="BQ271">
        <v>0.57783099999999998</v>
      </c>
      <c r="BR271">
        <v>0.57641799999999999</v>
      </c>
      <c r="BS271">
        <v>0.61911000000000005</v>
      </c>
      <c r="BT271">
        <v>0.459754</v>
      </c>
      <c r="BU271">
        <v>0.39711800000000003</v>
      </c>
      <c r="BV271">
        <v>0.56987699999999997</v>
      </c>
      <c r="BW271">
        <v>0.53164800000000001</v>
      </c>
      <c r="BX271">
        <v>0.54823500000000003</v>
      </c>
      <c r="BY271">
        <v>0.471777</v>
      </c>
      <c r="BZ271">
        <v>0.485628</v>
      </c>
      <c r="CA271">
        <v>0.40933000000000003</v>
      </c>
      <c r="CB271">
        <v>0.63038000000000005</v>
      </c>
      <c r="CC271">
        <v>0.58870199999999995</v>
      </c>
      <c r="CD271">
        <v>0.55816299999999996</v>
      </c>
      <c r="CE271">
        <v>0.37441400000000002</v>
      </c>
      <c r="CF271">
        <v>0.54259599999999997</v>
      </c>
      <c r="CG271">
        <v>0.41773199999999999</v>
      </c>
      <c r="CH271">
        <v>0.52681599999999995</v>
      </c>
      <c r="CI271">
        <v>0.47118100000000002</v>
      </c>
      <c r="CJ271">
        <v>0.31828899999999999</v>
      </c>
      <c r="CK271">
        <v>0.49177999999999999</v>
      </c>
      <c r="CL271">
        <v>0.50551999999999997</v>
      </c>
      <c r="CM271">
        <v>0.41843200000000003</v>
      </c>
      <c r="CN271">
        <v>0.48118100000000003</v>
      </c>
      <c r="CO271">
        <v>0.393096</v>
      </c>
      <c r="CP271">
        <v>0.52862699999999996</v>
      </c>
      <c r="CQ271">
        <v>0.53840399999999999</v>
      </c>
      <c r="CR271">
        <v>0.51491399999999998</v>
      </c>
      <c r="CS271">
        <v>0.40953000000000001</v>
      </c>
      <c r="CT271">
        <v>0.453127</v>
      </c>
      <c r="CU271">
        <v>0.45793299999999998</v>
      </c>
      <c r="CV271">
        <v>0.47761599999999999</v>
      </c>
      <c r="CW271">
        <v>0.34314299999999998</v>
      </c>
      <c r="CX271">
        <v>0.44513599999999998</v>
      </c>
      <c r="CY271">
        <v>0.43503500000000001</v>
      </c>
      <c r="CZ271">
        <v>0.55060799999999999</v>
      </c>
      <c r="DA271">
        <v>0.449243</v>
      </c>
      <c r="DB271">
        <v>0.49849199999999999</v>
      </c>
      <c r="DC271">
        <v>0.54932700000000001</v>
      </c>
      <c r="DD271">
        <v>0.45437300000000003</v>
      </c>
      <c r="DE271">
        <v>0.46845300000000001</v>
      </c>
      <c r="DF271">
        <v>0.41478700000000002</v>
      </c>
      <c r="DG271">
        <v>0.407358</v>
      </c>
      <c r="DH271">
        <v>0.46142699999999998</v>
      </c>
      <c r="DI271">
        <v>0.51676500000000003</v>
      </c>
      <c r="DJ271">
        <v>0.52940299999999996</v>
      </c>
      <c r="DK271">
        <v>0.44714199999999998</v>
      </c>
      <c r="DL271">
        <v>0.56944399999999995</v>
      </c>
      <c r="DM271">
        <v>0.38509100000000002</v>
      </c>
      <c r="DN271">
        <v>0.45855899999999999</v>
      </c>
      <c r="DO271">
        <v>0.32076700000000002</v>
      </c>
      <c r="DP271">
        <v>0.45440799999999998</v>
      </c>
      <c r="DQ271">
        <v>0.55052900000000005</v>
      </c>
      <c r="DR271">
        <v>0.56694900000000004</v>
      </c>
      <c r="DS271">
        <v>0.50160700000000003</v>
      </c>
      <c r="DT271">
        <v>0.48984</v>
      </c>
      <c r="DU271">
        <v>0.460538</v>
      </c>
      <c r="DV271">
        <v>0.58040800000000004</v>
      </c>
      <c r="DW271">
        <v>0.50255899999999998</v>
      </c>
      <c r="DX271">
        <v>0.65871000000000002</v>
      </c>
      <c r="DY271">
        <v>0.56959899999999997</v>
      </c>
      <c r="DZ271">
        <v>0.56488799999999995</v>
      </c>
      <c r="EA271">
        <v>0.42865900000000001</v>
      </c>
      <c r="EB271">
        <v>0.54420900000000005</v>
      </c>
      <c r="EC271">
        <v>0.35586699999999999</v>
      </c>
      <c r="ED271">
        <v>0.45766499999999999</v>
      </c>
      <c r="EE271">
        <v>0.51500000000000001</v>
      </c>
      <c r="EF271">
        <v>0.47022599999999998</v>
      </c>
      <c r="EG271">
        <v>0.42257499999999998</v>
      </c>
      <c r="EH271">
        <v>0.54185899999999998</v>
      </c>
      <c r="EI271">
        <v>0.65148799999999996</v>
      </c>
      <c r="EJ271">
        <v>0.50403600000000004</v>
      </c>
      <c r="EK271">
        <v>0.54921200000000003</v>
      </c>
      <c r="EL271">
        <v>0.47533999999999998</v>
      </c>
      <c r="EM271">
        <v>0.51311600000000002</v>
      </c>
      <c r="EN271">
        <v>0.46829300000000001</v>
      </c>
      <c r="EO271">
        <v>0.49985000000000002</v>
      </c>
      <c r="EP271">
        <v>0.49312600000000001</v>
      </c>
      <c r="EQ271">
        <v>0.57869800000000005</v>
      </c>
      <c r="ER271">
        <v>0.44484699999999999</v>
      </c>
      <c r="ES271">
        <v>0.51808399999999999</v>
      </c>
      <c r="ET271">
        <v>0.54612300000000003</v>
      </c>
      <c r="EU271">
        <v>0.45524399999999998</v>
      </c>
      <c r="EV271">
        <v>0.53232999999999997</v>
      </c>
      <c r="EW271">
        <v>0.53505800000000003</v>
      </c>
      <c r="EX271">
        <v>0.59698799999999996</v>
      </c>
      <c r="EY271">
        <v>0.531667</v>
      </c>
      <c r="EZ271">
        <v>0.57327600000000001</v>
      </c>
      <c r="FA271">
        <v>0.49203599999999997</v>
      </c>
      <c r="FB271">
        <v>0.40718100000000002</v>
      </c>
      <c r="FC271">
        <v>0.57808300000000001</v>
      </c>
      <c r="FD271">
        <v>0.53886199999999995</v>
      </c>
      <c r="FE271">
        <v>0.51241999999999999</v>
      </c>
      <c r="FF271">
        <v>0.50082700000000002</v>
      </c>
      <c r="FG271">
        <v>0.64315</v>
      </c>
      <c r="FH271">
        <v>0.61276699999999995</v>
      </c>
      <c r="FI271">
        <v>0.55320100000000005</v>
      </c>
      <c r="FJ271">
        <v>0.57785500000000001</v>
      </c>
      <c r="FK271">
        <v>0.52468700000000001</v>
      </c>
      <c r="FL271">
        <v>0.58036900000000002</v>
      </c>
      <c r="FM271">
        <v>0.36025099999999999</v>
      </c>
      <c r="FN271">
        <v>0.48461700000000002</v>
      </c>
      <c r="FO271">
        <v>0.43886500000000001</v>
      </c>
      <c r="FP271">
        <v>0.50036000000000003</v>
      </c>
      <c r="FQ271">
        <v>0.54031499999999999</v>
      </c>
      <c r="FR271">
        <v>0.527671</v>
      </c>
      <c r="FS271">
        <v>0.401061</v>
      </c>
      <c r="FT271">
        <v>0.64313799999999999</v>
      </c>
      <c r="FU271">
        <v>0.50537100000000001</v>
      </c>
      <c r="FV271">
        <v>0.62433899999999998</v>
      </c>
      <c r="FW271">
        <v>0.439967</v>
      </c>
      <c r="FX271">
        <v>0.54778199999999999</v>
      </c>
      <c r="FY271">
        <v>0.412943</v>
      </c>
      <c r="FZ271">
        <v>0.60815600000000003</v>
      </c>
      <c r="GA271">
        <v>0.47220200000000001</v>
      </c>
      <c r="GB271">
        <v>0.490865</v>
      </c>
      <c r="GC271">
        <v>0.45728600000000003</v>
      </c>
      <c r="GD271">
        <v>0.53089500000000001</v>
      </c>
      <c r="GE271">
        <v>0.57125700000000001</v>
      </c>
      <c r="GF271">
        <v>0.45583800000000002</v>
      </c>
      <c r="GG271">
        <v>0.49261700000000003</v>
      </c>
      <c r="GH271">
        <v>0.472024</v>
      </c>
      <c r="GI271">
        <v>0.54706600000000005</v>
      </c>
      <c r="GJ271">
        <v>0.44911699999999999</v>
      </c>
      <c r="GK271">
        <v>0.51139299999999999</v>
      </c>
      <c r="GL271">
        <v>0.52808100000000002</v>
      </c>
      <c r="GM271">
        <v>0.46904699999999999</v>
      </c>
      <c r="GN271">
        <v>0.53997399999999995</v>
      </c>
      <c r="GO271">
        <v>0.468393</v>
      </c>
      <c r="GP271">
        <v>0.46359699999999998</v>
      </c>
      <c r="GQ271">
        <v>0.56973300000000004</v>
      </c>
      <c r="GR271">
        <v>0.42890200000000001</v>
      </c>
      <c r="GS271">
        <v>0.50194399999999995</v>
      </c>
      <c r="GT271">
        <v>0.47010999999999997</v>
      </c>
      <c r="GU271">
        <v>0.304033</v>
      </c>
      <c r="GV271">
        <v>0.53378700000000001</v>
      </c>
      <c r="GW271">
        <v>0.49915300000000001</v>
      </c>
      <c r="GX271">
        <v>0.56640599999999997</v>
      </c>
      <c r="GY271">
        <v>0.56409299999999996</v>
      </c>
      <c r="GZ271">
        <v>0.46241500000000002</v>
      </c>
      <c r="HA271">
        <v>0.494867</v>
      </c>
      <c r="HB271">
        <v>0.59532799999999997</v>
      </c>
      <c r="HC271">
        <v>0.56310899999999997</v>
      </c>
      <c r="HD271">
        <v>0.47004000000000001</v>
      </c>
      <c r="HE271">
        <v>0.439772</v>
      </c>
      <c r="HF271">
        <v>0.30975399999999997</v>
      </c>
      <c r="HG271">
        <v>0.56500099999999998</v>
      </c>
      <c r="HH271">
        <v>0.511486</v>
      </c>
      <c r="HI271">
        <v>0.42000599999999999</v>
      </c>
      <c r="HJ271">
        <v>0.50979699999999994</v>
      </c>
      <c r="HK271">
        <v>0.412244</v>
      </c>
      <c r="HL271">
        <v>0.51205800000000001</v>
      </c>
      <c r="HM271">
        <v>0.62960300000000002</v>
      </c>
      <c r="HN271">
        <v>0.48246899999999998</v>
      </c>
      <c r="HO271">
        <v>0.57182999999999995</v>
      </c>
      <c r="HP271">
        <v>0.38393500000000003</v>
      </c>
      <c r="HQ271">
        <v>0.54288800000000004</v>
      </c>
      <c r="HR271">
        <v>0.51614000000000004</v>
      </c>
      <c r="HS271">
        <v>0.58123199999999997</v>
      </c>
      <c r="HT271">
        <v>0.554844</v>
      </c>
      <c r="HU271">
        <v>0.376355</v>
      </c>
    </row>
    <row r="272" spans="1:229" x14ac:dyDescent="0.25">
      <c r="A272">
        <v>-3.166E-3</v>
      </c>
      <c r="C272">
        <v>5.1605999999999999E-2</v>
      </c>
      <c r="E272">
        <v>0.55433200000000005</v>
      </c>
      <c r="F272">
        <v>0.32771800000000001</v>
      </c>
      <c r="G272">
        <v>0.72242899999999999</v>
      </c>
      <c r="H272">
        <v>0.62358800000000003</v>
      </c>
      <c r="I272">
        <v>0.60896899999999998</v>
      </c>
      <c r="J272">
        <v>0.72636800000000001</v>
      </c>
      <c r="K272">
        <v>0.68464800000000003</v>
      </c>
      <c r="L272">
        <v>0.57230999999999999</v>
      </c>
      <c r="M272">
        <v>0.29380600000000001</v>
      </c>
      <c r="N272">
        <v>0.75807100000000005</v>
      </c>
      <c r="O272">
        <v>0.57021500000000003</v>
      </c>
      <c r="P272">
        <v>0.59345700000000001</v>
      </c>
      <c r="Q272">
        <v>0.70498400000000006</v>
      </c>
      <c r="R272">
        <v>0.75828499999999999</v>
      </c>
      <c r="S272">
        <v>0.64369799999999999</v>
      </c>
      <c r="T272">
        <v>0.58347800000000005</v>
      </c>
      <c r="U272">
        <v>0.633849</v>
      </c>
      <c r="V272">
        <v>0.44806699999999999</v>
      </c>
      <c r="W272">
        <v>0.48376200000000003</v>
      </c>
      <c r="X272">
        <v>0.53792600000000002</v>
      </c>
      <c r="Y272">
        <v>0.56208000000000002</v>
      </c>
      <c r="Z272">
        <v>0.59323000000000004</v>
      </c>
      <c r="AA272">
        <v>0.60530499999999998</v>
      </c>
      <c r="AB272">
        <v>0.52608100000000002</v>
      </c>
      <c r="AC272">
        <v>0.70219500000000001</v>
      </c>
      <c r="AD272">
        <v>0.473329</v>
      </c>
      <c r="AE272">
        <v>1</v>
      </c>
      <c r="AF272">
        <v>0.594773</v>
      </c>
      <c r="AG272">
        <v>0.68554499999999996</v>
      </c>
      <c r="AH272">
        <v>0.599997</v>
      </c>
      <c r="AI272">
        <v>0.61753599999999997</v>
      </c>
      <c r="AJ272">
        <v>0.70057899999999995</v>
      </c>
      <c r="AK272">
        <v>0.68587500000000001</v>
      </c>
      <c r="AL272">
        <v>0.470773</v>
      </c>
      <c r="AM272">
        <v>0.62003900000000001</v>
      </c>
      <c r="AN272">
        <v>0.45724999999999999</v>
      </c>
      <c r="AO272">
        <v>0.31733699999999998</v>
      </c>
      <c r="AP272">
        <v>0.506216</v>
      </c>
      <c r="AQ272">
        <v>0.46754000000000001</v>
      </c>
      <c r="AR272">
        <v>0.257442</v>
      </c>
      <c r="AS272">
        <v>0.49742999999999998</v>
      </c>
      <c r="AT272">
        <v>0.51355200000000001</v>
      </c>
      <c r="AU272">
        <v>0.275478</v>
      </c>
      <c r="AV272">
        <v>0.58483399999999996</v>
      </c>
      <c r="AW272">
        <v>0.57619100000000001</v>
      </c>
      <c r="AX272">
        <v>0.54444899999999996</v>
      </c>
      <c r="AY272">
        <v>0.68462900000000004</v>
      </c>
      <c r="AZ272">
        <v>0.47912500000000002</v>
      </c>
      <c r="BA272">
        <v>0.456619</v>
      </c>
      <c r="BB272">
        <v>0.45477099999999998</v>
      </c>
      <c r="BC272">
        <v>0.43920199999999998</v>
      </c>
      <c r="BD272">
        <v>0.77575400000000005</v>
      </c>
      <c r="BE272">
        <v>0.47047</v>
      </c>
      <c r="BF272">
        <v>0.74330499999999999</v>
      </c>
      <c r="BG272">
        <v>0.54637000000000002</v>
      </c>
      <c r="BH272">
        <v>0.57233400000000001</v>
      </c>
      <c r="BI272">
        <v>0.49734099999999998</v>
      </c>
      <c r="BJ272">
        <v>0.48993799999999998</v>
      </c>
      <c r="BK272">
        <v>0.61863000000000001</v>
      </c>
      <c r="BL272">
        <v>0.354016</v>
      </c>
      <c r="BM272">
        <v>0.44863799999999998</v>
      </c>
      <c r="BN272">
        <v>0.26537100000000002</v>
      </c>
      <c r="BO272">
        <v>0.49335200000000001</v>
      </c>
      <c r="BP272">
        <v>0.70916000000000001</v>
      </c>
      <c r="BQ272">
        <v>0.561083</v>
      </c>
      <c r="BR272">
        <v>0.55101500000000003</v>
      </c>
      <c r="BS272">
        <v>0.45450400000000002</v>
      </c>
      <c r="BT272">
        <v>0.48635099999999998</v>
      </c>
      <c r="BU272">
        <v>0.70609</v>
      </c>
      <c r="BV272">
        <v>0.67157999999999995</v>
      </c>
      <c r="BW272">
        <v>0.61251299999999997</v>
      </c>
      <c r="BX272">
        <v>0.56305400000000005</v>
      </c>
      <c r="BY272">
        <v>0.43717400000000001</v>
      </c>
      <c r="BZ272">
        <v>0.56394900000000003</v>
      </c>
      <c r="CA272">
        <v>0.63228700000000004</v>
      </c>
      <c r="CB272">
        <v>0.46959299999999998</v>
      </c>
      <c r="CC272">
        <v>0.436529</v>
      </c>
      <c r="CD272">
        <v>0.502274</v>
      </c>
      <c r="CE272">
        <v>0.275422</v>
      </c>
      <c r="CF272">
        <v>0.50142500000000001</v>
      </c>
      <c r="CG272">
        <v>0.53601200000000004</v>
      </c>
      <c r="CH272">
        <v>0.44187900000000002</v>
      </c>
      <c r="CI272">
        <v>0.72775699999999999</v>
      </c>
      <c r="CJ272">
        <v>0.50108299999999995</v>
      </c>
      <c r="CK272">
        <v>0.230376</v>
      </c>
      <c r="CL272">
        <v>0.71529900000000002</v>
      </c>
      <c r="CM272">
        <v>0.48265200000000003</v>
      </c>
      <c r="CN272">
        <v>0.40860299999999999</v>
      </c>
      <c r="CO272">
        <v>0.44246200000000002</v>
      </c>
      <c r="CP272">
        <v>0.54450399999999999</v>
      </c>
      <c r="CQ272">
        <v>0.43001099999999998</v>
      </c>
      <c r="CR272">
        <v>0.50784899999999999</v>
      </c>
      <c r="CS272">
        <v>0.27321899999999999</v>
      </c>
      <c r="CT272">
        <v>0.69825899999999996</v>
      </c>
      <c r="CU272">
        <v>0.65645100000000001</v>
      </c>
      <c r="CV272">
        <v>0.36225600000000002</v>
      </c>
      <c r="CW272">
        <v>0.37934800000000002</v>
      </c>
      <c r="CX272">
        <v>0.44553199999999998</v>
      </c>
      <c r="CY272">
        <v>0.48325800000000002</v>
      </c>
      <c r="CZ272">
        <v>0.51242900000000002</v>
      </c>
      <c r="DA272">
        <v>0.39292500000000002</v>
      </c>
      <c r="DB272">
        <v>0.66129400000000005</v>
      </c>
      <c r="DC272">
        <v>0.43690200000000001</v>
      </c>
      <c r="DD272">
        <v>0.32658300000000001</v>
      </c>
      <c r="DE272">
        <v>0.42997200000000002</v>
      </c>
      <c r="DF272">
        <v>0.72897199999999995</v>
      </c>
      <c r="DG272">
        <v>0.51248099999999996</v>
      </c>
      <c r="DH272">
        <v>0.61977599999999999</v>
      </c>
      <c r="DI272">
        <v>0.44542900000000002</v>
      </c>
      <c r="DJ272">
        <v>0.478738</v>
      </c>
      <c r="DK272">
        <v>0.50415100000000002</v>
      </c>
      <c r="DL272">
        <v>0.64878100000000005</v>
      </c>
      <c r="DM272">
        <v>0.407889</v>
      </c>
      <c r="DN272">
        <v>0.49667600000000001</v>
      </c>
      <c r="DO272">
        <v>0.291854</v>
      </c>
      <c r="DP272">
        <v>0.73007599999999995</v>
      </c>
      <c r="DQ272">
        <v>0.68492900000000001</v>
      </c>
      <c r="DR272">
        <v>0.50430600000000003</v>
      </c>
      <c r="DS272">
        <v>0.408107</v>
      </c>
      <c r="DT272">
        <v>0.56172200000000005</v>
      </c>
      <c r="DU272">
        <v>0.57521599999999995</v>
      </c>
      <c r="DV272">
        <v>0.58746299999999996</v>
      </c>
      <c r="DW272">
        <v>0.582596</v>
      </c>
      <c r="DX272">
        <v>0.402198</v>
      </c>
      <c r="DY272">
        <v>0.60801000000000005</v>
      </c>
      <c r="DZ272">
        <v>0.55386100000000005</v>
      </c>
      <c r="EA272">
        <v>0.71795200000000003</v>
      </c>
      <c r="EB272">
        <v>0.60623400000000005</v>
      </c>
      <c r="EC272">
        <v>0.32487899999999997</v>
      </c>
      <c r="ED272">
        <v>0.35963699999999998</v>
      </c>
      <c r="EE272">
        <v>0.72792299999999999</v>
      </c>
      <c r="EF272">
        <v>0.46671099999999999</v>
      </c>
      <c r="EG272">
        <v>0.75001300000000004</v>
      </c>
      <c r="EH272">
        <v>0.48440499999999997</v>
      </c>
      <c r="EI272">
        <v>0.49900600000000001</v>
      </c>
      <c r="EJ272">
        <v>0.50211899999999998</v>
      </c>
      <c r="EK272">
        <v>0.417601</v>
      </c>
      <c r="EL272">
        <v>0.70313899999999996</v>
      </c>
      <c r="EM272">
        <v>0.54347000000000001</v>
      </c>
      <c r="EN272">
        <v>0.63688199999999995</v>
      </c>
      <c r="EO272">
        <v>0.68170500000000001</v>
      </c>
      <c r="EP272">
        <v>0.51089200000000001</v>
      </c>
      <c r="EQ272">
        <v>0.42062100000000002</v>
      </c>
      <c r="ER272">
        <v>0.32878299999999999</v>
      </c>
      <c r="ES272">
        <v>0.62989600000000001</v>
      </c>
      <c r="ET272">
        <v>0.61005699999999996</v>
      </c>
      <c r="EU272">
        <v>0.54782399999999998</v>
      </c>
      <c r="EV272">
        <v>0.52202999999999999</v>
      </c>
      <c r="EW272">
        <v>0.56833999999999996</v>
      </c>
      <c r="EX272">
        <v>0.60879000000000005</v>
      </c>
      <c r="EY272">
        <v>0.60008700000000004</v>
      </c>
      <c r="EZ272">
        <v>0.52376199999999995</v>
      </c>
      <c r="FA272">
        <v>0.60691300000000004</v>
      </c>
      <c r="FB272">
        <v>0.67994299999999996</v>
      </c>
      <c r="FC272">
        <v>0.39827200000000001</v>
      </c>
      <c r="FD272">
        <v>0.73127399999999998</v>
      </c>
      <c r="FE272">
        <v>0.46169300000000002</v>
      </c>
      <c r="FF272">
        <v>0.353823</v>
      </c>
      <c r="FG272">
        <v>0.56251200000000001</v>
      </c>
      <c r="FH272">
        <v>0.43277100000000002</v>
      </c>
      <c r="FI272">
        <v>0.57592100000000002</v>
      </c>
      <c r="FJ272">
        <v>0.35105399999999998</v>
      </c>
      <c r="FK272">
        <v>0.66786500000000004</v>
      </c>
      <c r="FL272">
        <v>0.51780700000000002</v>
      </c>
      <c r="FM272">
        <v>0.19086400000000001</v>
      </c>
      <c r="FN272">
        <v>0.65778999999999999</v>
      </c>
      <c r="FO272">
        <v>0.58569300000000002</v>
      </c>
      <c r="FP272">
        <v>0.70602500000000001</v>
      </c>
      <c r="FQ272">
        <v>0.49869400000000003</v>
      </c>
      <c r="FR272">
        <v>0.70537099999999997</v>
      </c>
      <c r="FS272">
        <v>0.32327699999999998</v>
      </c>
      <c r="FT272">
        <v>0.46350799999999998</v>
      </c>
      <c r="FU272">
        <v>0.521366</v>
      </c>
      <c r="FV272">
        <v>0.54971099999999995</v>
      </c>
      <c r="FW272">
        <v>0.65817199999999998</v>
      </c>
      <c r="FX272">
        <v>0.41329500000000002</v>
      </c>
      <c r="FY272">
        <v>0.56200899999999998</v>
      </c>
      <c r="FZ272">
        <v>0.48415000000000002</v>
      </c>
      <c r="GA272">
        <v>0.68128299999999997</v>
      </c>
      <c r="GB272">
        <v>0.37365599999999999</v>
      </c>
      <c r="GC272">
        <v>0.46919699999999998</v>
      </c>
      <c r="GD272">
        <v>0.62797999999999998</v>
      </c>
      <c r="GE272">
        <v>0.55318999999999996</v>
      </c>
      <c r="GF272">
        <v>0.67966499999999996</v>
      </c>
      <c r="GG272">
        <v>0.67485099999999998</v>
      </c>
      <c r="GH272">
        <v>0.37439600000000001</v>
      </c>
      <c r="GI272">
        <v>0.504332</v>
      </c>
      <c r="GJ272">
        <v>0.37437700000000002</v>
      </c>
      <c r="GK272">
        <v>0.66108299999999998</v>
      </c>
      <c r="GL272">
        <v>0.63155300000000003</v>
      </c>
      <c r="GM272">
        <v>0.47772199999999998</v>
      </c>
      <c r="GN272">
        <v>0.75704300000000002</v>
      </c>
      <c r="GO272">
        <v>0.45042199999999999</v>
      </c>
      <c r="GP272">
        <v>0.64899799999999996</v>
      </c>
      <c r="GQ272">
        <v>0.453766</v>
      </c>
      <c r="GR272">
        <v>0.53217499999999995</v>
      </c>
      <c r="GS272">
        <v>0.483707</v>
      </c>
      <c r="GT272">
        <v>0.55769100000000005</v>
      </c>
      <c r="GU272">
        <v>0.26766899999999999</v>
      </c>
      <c r="GV272">
        <v>0.36491899999999999</v>
      </c>
      <c r="GW272">
        <v>0.30982799999999999</v>
      </c>
      <c r="GX272">
        <v>0.39197300000000002</v>
      </c>
      <c r="GY272">
        <v>0.454924</v>
      </c>
      <c r="GZ272">
        <v>0.545292</v>
      </c>
      <c r="HA272">
        <v>0.55114600000000002</v>
      </c>
      <c r="HB272">
        <v>0.44252200000000003</v>
      </c>
      <c r="HC272">
        <v>0.51411600000000002</v>
      </c>
      <c r="HD272">
        <v>0.32094299999999998</v>
      </c>
      <c r="HE272">
        <v>0.47128199999999998</v>
      </c>
      <c r="HF272">
        <v>0.65640699999999996</v>
      </c>
      <c r="HG272">
        <v>0.48841800000000002</v>
      </c>
      <c r="HH272">
        <v>0.51375099999999996</v>
      </c>
      <c r="HI272">
        <v>0.80202600000000002</v>
      </c>
      <c r="HJ272">
        <v>0.38833600000000001</v>
      </c>
      <c r="HK272">
        <v>0.34705900000000001</v>
      </c>
      <c r="HL272">
        <v>0.38858700000000002</v>
      </c>
      <c r="HM272">
        <v>0.57695200000000002</v>
      </c>
      <c r="HN272">
        <v>0.73087199999999997</v>
      </c>
      <c r="HO272">
        <v>0.61379399999999995</v>
      </c>
      <c r="HP272">
        <v>0.41126000000000001</v>
      </c>
      <c r="HQ272">
        <v>0.398507</v>
      </c>
      <c r="HR272">
        <v>0.50907599999999997</v>
      </c>
      <c r="HS272">
        <v>0.39654800000000001</v>
      </c>
      <c r="HT272">
        <v>0.44755499999999998</v>
      </c>
      <c r="HU272">
        <v>0.336837</v>
      </c>
    </row>
    <row r="273" spans="1:229" x14ac:dyDescent="0.25">
      <c r="A273">
        <v>-1.573E-3</v>
      </c>
      <c r="C273">
        <v>3.1315000000000003E-2</v>
      </c>
      <c r="E273">
        <v>0.53023399999999998</v>
      </c>
      <c r="F273">
        <v>0.34853099999999998</v>
      </c>
      <c r="G273">
        <v>0.59887599999999996</v>
      </c>
      <c r="H273">
        <v>0.50205100000000003</v>
      </c>
      <c r="I273">
        <v>0.45600000000000002</v>
      </c>
      <c r="J273">
        <v>0.50307000000000002</v>
      </c>
      <c r="K273">
        <v>0.53024899999999997</v>
      </c>
      <c r="L273">
        <v>0.52112000000000003</v>
      </c>
      <c r="M273">
        <v>0.35251700000000002</v>
      </c>
      <c r="N273">
        <v>0.525335</v>
      </c>
      <c r="O273">
        <v>0.45846599999999998</v>
      </c>
      <c r="P273">
        <v>0.48528100000000002</v>
      </c>
      <c r="Q273">
        <v>0.56108199999999997</v>
      </c>
      <c r="R273">
        <v>0.54060799999999998</v>
      </c>
      <c r="S273">
        <v>0.64532800000000001</v>
      </c>
      <c r="T273">
        <v>0.64940500000000001</v>
      </c>
      <c r="U273">
        <v>0.46202399999999999</v>
      </c>
      <c r="V273">
        <v>0.56886800000000004</v>
      </c>
      <c r="W273">
        <v>0.52663000000000004</v>
      </c>
      <c r="X273">
        <v>0.57238500000000003</v>
      </c>
      <c r="Y273">
        <v>0.57526200000000005</v>
      </c>
      <c r="Z273">
        <v>0.57657599999999998</v>
      </c>
      <c r="AA273">
        <v>0.58495799999999998</v>
      </c>
      <c r="AB273">
        <v>0.49574600000000002</v>
      </c>
      <c r="AC273">
        <v>0.64957699999999996</v>
      </c>
      <c r="AD273">
        <v>0.58390600000000004</v>
      </c>
      <c r="AE273">
        <v>0.594773</v>
      </c>
      <c r="AF273">
        <v>1</v>
      </c>
      <c r="AG273">
        <v>0.53542500000000004</v>
      </c>
      <c r="AH273">
        <v>0.54046000000000005</v>
      </c>
      <c r="AI273">
        <v>0.58437600000000001</v>
      </c>
      <c r="AJ273">
        <v>0.61649299999999996</v>
      </c>
      <c r="AK273">
        <v>0.53151199999999998</v>
      </c>
      <c r="AL273">
        <v>0.57128100000000004</v>
      </c>
      <c r="AM273">
        <v>0.49975799999999998</v>
      </c>
      <c r="AN273">
        <v>0.48606899999999997</v>
      </c>
      <c r="AO273">
        <v>0.44816499999999998</v>
      </c>
      <c r="AP273">
        <v>0.66807000000000005</v>
      </c>
      <c r="AQ273">
        <v>0.61827799999999999</v>
      </c>
      <c r="AR273">
        <v>0.269345</v>
      </c>
      <c r="AS273">
        <v>0.58688300000000004</v>
      </c>
      <c r="AT273">
        <v>0.39029900000000001</v>
      </c>
      <c r="AU273">
        <v>0.247533</v>
      </c>
      <c r="AV273">
        <v>0.61568500000000004</v>
      </c>
      <c r="AW273">
        <v>0.56057500000000005</v>
      </c>
      <c r="AX273">
        <v>0.76627299999999998</v>
      </c>
      <c r="AY273">
        <v>0.50161100000000003</v>
      </c>
      <c r="AZ273">
        <v>0.56313400000000002</v>
      </c>
      <c r="BA273">
        <v>0.52054900000000004</v>
      </c>
      <c r="BB273">
        <v>0.46248400000000001</v>
      </c>
      <c r="BC273">
        <v>0.54327700000000001</v>
      </c>
      <c r="BD273">
        <v>0.51061199999999995</v>
      </c>
      <c r="BE273">
        <v>0.51439599999999996</v>
      </c>
      <c r="BF273">
        <v>0.56587699999999996</v>
      </c>
      <c r="BG273">
        <v>0.48640899999999998</v>
      </c>
      <c r="BH273">
        <v>0.51389899999999999</v>
      </c>
      <c r="BI273">
        <v>0.53296500000000002</v>
      </c>
      <c r="BJ273">
        <v>0.51332599999999995</v>
      </c>
      <c r="BK273">
        <v>0.65655799999999997</v>
      </c>
      <c r="BL273">
        <v>0.31401099999999998</v>
      </c>
      <c r="BM273">
        <v>0.51376500000000003</v>
      </c>
      <c r="BN273">
        <v>0.31541999999999998</v>
      </c>
      <c r="BO273">
        <v>0.55482200000000004</v>
      </c>
      <c r="BP273">
        <v>0.67300000000000004</v>
      </c>
      <c r="BQ273">
        <v>0.58391000000000004</v>
      </c>
      <c r="BR273">
        <v>0.52037800000000001</v>
      </c>
      <c r="BS273">
        <v>0.459615</v>
      </c>
      <c r="BT273">
        <v>0.55030199999999996</v>
      </c>
      <c r="BU273">
        <v>0.48326000000000002</v>
      </c>
      <c r="BV273">
        <v>0.62785000000000002</v>
      </c>
      <c r="BW273">
        <v>0.51527900000000004</v>
      </c>
      <c r="BX273">
        <v>0.68465900000000002</v>
      </c>
      <c r="BY273">
        <v>0.498888</v>
      </c>
      <c r="BZ273">
        <v>0.48679299999999998</v>
      </c>
      <c r="CA273">
        <v>0.50494899999999998</v>
      </c>
      <c r="CB273">
        <v>0.57478600000000002</v>
      </c>
      <c r="CC273">
        <v>0.461507</v>
      </c>
      <c r="CD273">
        <v>0.53757200000000005</v>
      </c>
      <c r="CE273">
        <v>0.33005800000000002</v>
      </c>
      <c r="CF273">
        <v>0.502328</v>
      </c>
      <c r="CG273">
        <v>0.47658099999999998</v>
      </c>
      <c r="CH273">
        <v>0.53583899999999995</v>
      </c>
      <c r="CI273">
        <v>0.62031700000000001</v>
      </c>
      <c r="CJ273">
        <v>0.30227999999999999</v>
      </c>
      <c r="CK273">
        <v>0.33132299999999998</v>
      </c>
      <c r="CL273">
        <v>0.57474000000000003</v>
      </c>
      <c r="CM273">
        <v>0.52177799999999996</v>
      </c>
      <c r="CN273">
        <v>0.517961</v>
      </c>
      <c r="CO273">
        <v>0.430363</v>
      </c>
      <c r="CP273">
        <v>0.53728799999999999</v>
      </c>
      <c r="CQ273">
        <v>0.53213500000000002</v>
      </c>
      <c r="CR273">
        <v>0.56799900000000003</v>
      </c>
      <c r="CS273">
        <v>0.383544</v>
      </c>
      <c r="CT273">
        <v>0.53386400000000001</v>
      </c>
      <c r="CU273">
        <v>0.44502799999999998</v>
      </c>
      <c r="CV273">
        <v>0.46787099999999998</v>
      </c>
      <c r="CW273">
        <v>0.319552</v>
      </c>
      <c r="CX273">
        <v>0.40986400000000001</v>
      </c>
      <c r="CY273">
        <v>0.54436300000000004</v>
      </c>
      <c r="CZ273">
        <v>0.60398300000000005</v>
      </c>
      <c r="DA273">
        <v>0.483485</v>
      </c>
      <c r="DB273">
        <v>0.56675699999999996</v>
      </c>
      <c r="DC273">
        <v>0.54307300000000003</v>
      </c>
      <c r="DD273">
        <v>0.33261600000000002</v>
      </c>
      <c r="DE273">
        <v>0.48323300000000002</v>
      </c>
      <c r="DF273">
        <v>0.53715299999999999</v>
      </c>
      <c r="DG273">
        <v>0.54715199999999997</v>
      </c>
      <c r="DH273">
        <v>0.46199800000000002</v>
      </c>
      <c r="DI273">
        <v>0.47795100000000001</v>
      </c>
      <c r="DJ273">
        <v>0.57798499999999997</v>
      </c>
      <c r="DK273">
        <v>0.55554499999999996</v>
      </c>
      <c r="DL273">
        <v>0.56009100000000001</v>
      </c>
      <c r="DM273">
        <v>0.38619399999999998</v>
      </c>
      <c r="DN273">
        <v>0.47115099999999999</v>
      </c>
      <c r="DO273">
        <v>0.34662799999999999</v>
      </c>
      <c r="DP273">
        <v>0.53890499999999997</v>
      </c>
      <c r="DQ273">
        <v>0.591391</v>
      </c>
      <c r="DR273">
        <v>0.564168</v>
      </c>
      <c r="DS273">
        <v>0.469252</v>
      </c>
      <c r="DT273">
        <v>0.51234599999999997</v>
      </c>
      <c r="DU273">
        <v>0.47677000000000003</v>
      </c>
      <c r="DV273">
        <v>0.57842499999999997</v>
      </c>
      <c r="DW273">
        <v>0.55118400000000001</v>
      </c>
      <c r="DX273">
        <v>0.57276199999999999</v>
      </c>
      <c r="DY273">
        <v>0.61924199999999996</v>
      </c>
      <c r="DZ273">
        <v>0.51771</v>
      </c>
      <c r="EA273">
        <v>0.53201500000000002</v>
      </c>
      <c r="EB273">
        <v>0.62322500000000003</v>
      </c>
      <c r="EC273">
        <v>0.52208699999999997</v>
      </c>
      <c r="ED273">
        <v>0.43395299999999998</v>
      </c>
      <c r="EE273">
        <v>0.57630000000000003</v>
      </c>
      <c r="EF273">
        <v>0.49045899999999998</v>
      </c>
      <c r="EG273">
        <v>0.56843200000000005</v>
      </c>
      <c r="EH273">
        <v>0.64766800000000002</v>
      </c>
      <c r="EI273">
        <v>0.624085</v>
      </c>
      <c r="EJ273">
        <v>0.52134499999999995</v>
      </c>
      <c r="EK273">
        <v>0.51169600000000004</v>
      </c>
      <c r="EL273">
        <v>0.49800800000000001</v>
      </c>
      <c r="EM273">
        <v>0.585762</v>
      </c>
      <c r="EN273">
        <v>0.53054199999999996</v>
      </c>
      <c r="EO273">
        <v>0.52603900000000003</v>
      </c>
      <c r="EP273">
        <v>0.564971</v>
      </c>
      <c r="EQ273">
        <v>0.491873</v>
      </c>
      <c r="ER273">
        <v>0.55870399999999998</v>
      </c>
      <c r="ES273">
        <v>0.57509500000000002</v>
      </c>
      <c r="ET273">
        <v>0.52818100000000001</v>
      </c>
      <c r="EU273">
        <v>0.57679999999999998</v>
      </c>
      <c r="EV273">
        <v>0.55782299999999996</v>
      </c>
      <c r="EW273">
        <v>0.57452800000000004</v>
      </c>
      <c r="EX273">
        <v>0.57423400000000002</v>
      </c>
      <c r="EY273">
        <v>0.56072100000000002</v>
      </c>
      <c r="EZ273">
        <v>0.58782599999999996</v>
      </c>
      <c r="FA273">
        <v>0.56872</v>
      </c>
      <c r="FB273">
        <v>0.52344999999999997</v>
      </c>
      <c r="FC273">
        <v>0.46668900000000002</v>
      </c>
      <c r="FD273">
        <v>0.56700399999999995</v>
      </c>
      <c r="FE273">
        <v>0.57389900000000005</v>
      </c>
      <c r="FF273">
        <v>0.50267700000000004</v>
      </c>
      <c r="FG273">
        <v>0.55256799999999995</v>
      </c>
      <c r="FH273">
        <v>0.49841299999999999</v>
      </c>
      <c r="FI273">
        <v>0.54388899999999996</v>
      </c>
      <c r="FJ273">
        <v>0.43760199999999999</v>
      </c>
      <c r="FK273">
        <v>0.67036300000000004</v>
      </c>
      <c r="FL273">
        <v>0.55484199999999995</v>
      </c>
      <c r="FM273">
        <v>0.281136</v>
      </c>
      <c r="FN273">
        <v>0.56911100000000003</v>
      </c>
      <c r="FO273">
        <v>0.49060900000000002</v>
      </c>
      <c r="FP273">
        <v>0.59709800000000002</v>
      </c>
      <c r="FQ273">
        <v>0.50020299999999995</v>
      </c>
      <c r="FR273">
        <v>0.60239699999999996</v>
      </c>
      <c r="FS273">
        <v>0.52213699999999996</v>
      </c>
      <c r="FT273">
        <v>0.63014400000000004</v>
      </c>
      <c r="FU273">
        <v>0.56179599999999996</v>
      </c>
      <c r="FV273">
        <v>0.56372599999999995</v>
      </c>
      <c r="FW273">
        <v>0.47528100000000001</v>
      </c>
      <c r="FX273">
        <v>0.58046299999999995</v>
      </c>
      <c r="FY273">
        <v>0.40900799999999998</v>
      </c>
      <c r="FZ273">
        <v>0.56770399999999999</v>
      </c>
      <c r="GA273">
        <v>0.585623</v>
      </c>
      <c r="GB273">
        <v>0.43358999999999998</v>
      </c>
      <c r="GC273">
        <v>0.49230000000000002</v>
      </c>
      <c r="GD273">
        <v>0.54835699999999998</v>
      </c>
      <c r="GE273">
        <v>0.572905</v>
      </c>
      <c r="GF273">
        <v>0.49168299999999998</v>
      </c>
      <c r="GG273">
        <v>0.58585399999999999</v>
      </c>
      <c r="GH273">
        <v>0.35029300000000002</v>
      </c>
      <c r="GI273">
        <v>0.55864800000000003</v>
      </c>
      <c r="GJ273">
        <v>0.307257</v>
      </c>
      <c r="GK273">
        <v>0.56864499999999996</v>
      </c>
      <c r="GL273">
        <v>0.66278400000000004</v>
      </c>
      <c r="GM273">
        <v>0.54573099999999997</v>
      </c>
      <c r="GN273">
        <v>0.612263</v>
      </c>
      <c r="GO273">
        <v>0.55462299999999998</v>
      </c>
      <c r="GP273">
        <v>0.52321700000000004</v>
      </c>
      <c r="GQ273">
        <v>0.51844999999999997</v>
      </c>
      <c r="GR273">
        <v>0.47115099999999999</v>
      </c>
      <c r="GS273">
        <v>0.54727400000000004</v>
      </c>
      <c r="GT273">
        <v>0.57392200000000004</v>
      </c>
      <c r="GU273">
        <v>0.23028999999999999</v>
      </c>
      <c r="GV273">
        <v>0.44824799999999998</v>
      </c>
      <c r="GW273">
        <v>0.416051</v>
      </c>
      <c r="GX273">
        <v>0.52302999999999999</v>
      </c>
      <c r="GY273">
        <v>0.48837799999999998</v>
      </c>
      <c r="GZ273">
        <v>0.47782000000000002</v>
      </c>
      <c r="HA273">
        <v>0.51552100000000001</v>
      </c>
      <c r="HB273">
        <v>0.521088</v>
      </c>
      <c r="HC273">
        <v>0.59469000000000005</v>
      </c>
      <c r="HD273">
        <v>0.47493600000000002</v>
      </c>
      <c r="HE273">
        <v>0.47075800000000001</v>
      </c>
      <c r="HF273">
        <v>0.426394</v>
      </c>
      <c r="HG273">
        <v>0.56030599999999997</v>
      </c>
      <c r="HH273">
        <v>0.60950000000000004</v>
      </c>
      <c r="HI273">
        <v>0.54944999999999999</v>
      </c>
      <c r="HJ273">
        <v>0.44789600000000002</v>
      </c>
      <c r="HK273">
        <v>0.31464999999999999</v>
      </c>
      <c r="HL273">
        <v>0.48488199999999998</v>
      </c>
      <c r="HM273">
        <v>0.63658599999999999</v>
      </c>
      <c r="HN273">
        <v>0.55858600000000003</v>
      </c>
      <c r="HO273">
        <v>0.63338300000000003</v>
      </c>
      <c r="HP273">
        <v>0.36124600000000001</v>
      </c>
      <c r="HQ273">
        <v>0.59715600000000002</v>
      </c>
      <c r="HR273">
        <v>0.54933399999999999</v>
      </c>
      <c r="HS273">
        <v>0.52419300000000002</v>
      </c>
      <c r="HT273">
        <v>0.49008800000000002</v>
      </c>
      <c r="HU273">
        <v>0.451461</v>
      </c>
    </row>
    <row r="274" spans="1:229" x14ac:dyDescent="0.25">
      <c r="A274">
        <v>-4.0369999999999998E-3</v>
      </c>
      <c r="C274">
        <v>4.6836000000000003E-2</v>
      </c>
      <c r="E274">
        <v>0.59793700000000005</v>
      </c>
      <c r="F274">
        <v>0.33046700000000001</v>
      </c>
      <c r="G274">
        <v>0.67782900000000001</v>
      </c>
      <c r="H274">
        <v>0.57525099999999996</v>
      </c>
      <c r="I274">
        <v>0.60606400000000005</v>
      </c>
      <c r="J274">
        <v>0.57124299999999995</v>
      </c>
      <c r="K274">
        <v>0.55731600000000003</v>
      </c>
      <c r="L274">
        <v>0.567195</v>
      </c>
      <c r="M274">
        <v>0.25740200000000002</v>
      </c>
      <c r="N274">
        <v>0.63149299999999997</v>
      </c>
      <c r="O274">
        <v>0.49558999999999997</v>
      </c>
      <c r="P274">
        <v>0.45710899999999999</v>
      </c>
      <c r="Q274">
        <v>0.64613900000000002</v>
      </c>
      <c r="R274">
        <v>0.60696600000000001</v>
      </c>
      <c r="S274">
        <v>0.574291</v>
      </c>
      <c r="T274">
        <v>0.61711700000000003</v>
      </c>
      <c r="U274">
        <v>0.59371799999999997</v>
      </c>
      <c r="V274">
        <v>0.479634</v>
      </c>
      <c r="W274">
        <v>0.58779400000000004</v>
      </c>
      <c r="X274">
        <v>0.56282299999999996</v>
      </c>
      <c r="Y274">
        <v>0.58915700000000004</v>
      </c>
      <c r="Z274">
        <v>0.67193999999999998</v>
      </c>
      <c r="AA274">
        <v>0.61002999999999996</v>
      </c>
      <c r="AB274">
        <v>0.51423200000000002</v>
      </c>
      <c r="AC274">
        <v>0.58226100000000003</v>
      </c>
      <c r="AD274">
        <v>0.49885800000000002</v>
      </c>
      <c r="AE274">
        <v>0.68554499999999996</v>
      </c>
      <c r="AF274">
        <v>0.53542500000000004</v>
      </c>
      <c r="AG274">
        <v>1</v>
      </c>
      <c r="AH274">
        <v>0.68467299999999998</v>
      </c>
      <c r="AI274">
        <v>0.68734499999999998</v>
      </c>
      <c r="AJ274">
        <v>0.59335099999999996</v>
      </c>
      <c r="AK274">
        <v>0.64917400000000003</v>
      </c>
      <c r="AL274">
        <v>0.50425699999999996</v>
      </c>
      <c r="AM274">
        <v>0.59886200000000001</v>
      </c>
      <c r="AN274">
        <v>0.42224899999999999</v>
      </c>
      <c r="AO274">
        <v>0.36305599999999999</v>
      </c>
      <c r="AP274">
        <v>0.45085900000000001</v>
      </c>
      <c r="AQ274">
        <v>0.43960700000000003</v>
      </c>
      <c r="AR274">
        <v>0.33747899999999997</v>
      </c>
      <c r="AS274">
        <v>0.49726700000000001</v>
      </c>
      <c r="AT274">
        <v>0.56262400000000001</v>
      </c>
      <c r="AU274">
        <v>0.29526799999999997</v>
      </c>
      <c r="AV274">
        <v>0.58648599999999995</v>
      </c>
      <c r="AW274">
        <v>0.55556899999999998</v>
      </c>
      <c r="AX274">
        <v>0.491728</v>
      </c>
      <c r="AY274">
        <v>0.55113599999999996</v>
      </c>
      <c r="AZ274">
        <v>0.50675300000000001</v>
      </c>
      <c r="BA274">
        <v>0.533748</v>
      </c>
      <c r="BB274">
        <v>0.52275799999999994</v>
      </c>
      <c r="BC274">
        <v>0.47215299999999999</v>
      </c>
      <c r="BD274">
        <v>0.67754300000000001</v>
      </c>
      <c r="BE274">
        <v>0.51907199999999998</v>
      </c>
      <c r="BF274">
        <v>0.72454399999999997</v>
      </c>
      <c r="BG274">
        <v>0.50409099999999996</v>
      </c>
      <c r="BH274">
        <v>0.47725600000000001</v>
      </c>
      <c r="BI274">
        <v>0.54207399999999994</v>
      </c>
      <c r="BJ274">
        <v>0.54370200000000002</v>
      </c>
      <c r="BK274">
        <v>0.63546000000000002</v>
      </c>
      <c r="BL274">
        <v>0.40281800000000001</v>
      </c>
      <c r="BM274">
        <v>0.46552900000000003</v>
      </c>
      <c r="BN274">
        <v>0.24351800000000001</v>
      </c>
      <c r="BO274">
        <v>0.51876800000000001</v>
      </c>
      <c r="BP274">
        <v>0.61551400000000001</v>
      </c>
      <c r="BQ274">
        <v>0.58862499999999995</v>
      </c>
      <c r="BR274">
        <v>0.58808099999999996</v>
      </c>
      <c r="BS274">
        <v>0.48200900000000002</v>
      </c>
      <c r="BT274">
        <v>0.46275300000000003</v>
      </c>
      <c r="BU274">
        <v>0.631714</v>
      </c>
      <c r="BV274">
        <v>0.60146699999999997</v>
      </c>
      <c r="BW274">
        <v>0.56226200000000004</v>
      </c>
      <c r="BX274">
        <v>0.51460099999999998</v>
      </c>
      <c r="BY274">
        <v>0.46696900000000002</v>
      </c>
      <c r="BZ274">
        <v>0.59048100000000003</v>
      </c>
      <c r="CA274">
        <v>0.57909699999999997</v>
      </c>
      <c r="CB274">
        <v>0.453401</v>
      </c>
      <c r="CC274">
        <v>0.46026899999999998</v>
      </c>
      <c r="CD274">
        <v>0.526231</v>
      </c>
      <c r="CE274">
        <v>0.33261099999999999</v>
      </c>
      <c r="CF274">
        <v>0.43468200000000001</v>
      </c>
      <c r="CG274">
        <v>0.56704900000000003</v>
      </c>
      <c r="CH274">
        <v>0.52040200000000003</v>
      </c>
      <c r="CI274">
        <v>0.64220999999999995</v>
      </c>
      <c r="CJ274">
        <v>0.40062199999999998</v>
      </c>
      <c r="CK274">
        <v>0.27163500000000002</v>
      </c>
      <c r="CL274">
        <v>0.61944299999999997</v>
      </c>
      <c r="CM274">
        <v>0.43614599999999998</v>
      </c>
      <c r="CN274">
        <v>0.43916500000000003</v>
      </c>
      <c r="CO274">
        <v>0.53401299999999996</v>
      </c>
      <c r="CP274">
        <v>0.59658299999999997</v>
      </c>
      <c r="CQ274">
        <v>0.44806200000000002</v>
      </c>
      <c r="CR274">
        <v>0.53387899999999999</v>
      </c>
      <c r="CS274">
        <v>0.36331999999999998</v>
      </c>
      <c r="CT274">
        <v>0.67157299999999998</v>
      </c>
      <c r="CU274">
        <v>0.54952800000000002</v>
      </c>
      <c r="CV274">
        <v>0.35464400000000001</v>
      </c>
      <c r="CW274">
        <v>0.32523200000000002</v>
      </c>
      <c r="CX274">
        <v>0.443027</v>
      </c>
      <c r="CY274">
        <v>0.56911699999999998</v>
      </c>
      <c r="CZ274">
        <v>0.57504</v>
      </c>
      <c r="DA274">
        <v>0.419707</v>
      </c>
      <c r="DB274">
        <v>0.70023299999999999</v>
      </c>
      <c r="DC274">
        <v>0.46774500000000002</v>
      </c>
      <c r="DD274">
        <v>0.32855699999999999</v>
      </c>
      <c r="DE274">
        <v>0.38958199999999998</v>
      </c>
      <c r="DF274">
        <v>0.61581600000000003</v>
      </c>
      <c r="DG274">
        <v>0.52107800000000004</v>
      </c>
      <c r="DH274">
        <v>0.51052500000000001</v>
      </c>
      <c r="DI274">
        <v>0.51636199999999999</v>
      </c>
      <c r="DJ274">
        <v>0.555809</v>
      </c>
      <c r="DK274">
        <v>0.51029100000000005</v>
      </c>
      <c r="DL274">
        <v>0.61343199999999998</v>
      </c>
      <c r="DM274">
        <v>0.44481599999999999</v>
      </c>
      <c r="DN274">
        <v>0.46394299999999999</v>
      </c>
      <c r="DO274">
        <v>0.25772600000000001</v>
      </c>
      <c r="DP274">
        <v>0.58362800000000004</v>
      </c>
      <c r="DQ274">
        <v>0.67789299999999997</v>
      </c>
      <c r="DR274">
        <v>0.487757</v>
      </c>
      <c r="DS274">
        <v>0.41980200000000001</v>
      </c>
      <c r="DT274">
        <v>0.59702999999999995</v>
      </c>
      <c r="DU274">
        <v>0.53054800000000002</v>
      </c>
      <c r="DV274">
        <v>0.611178</v>
      </c>
      <c r="DW274">
        <v>0.64663199999999998</v>
      </c>
      <c r="DX274">
        <v>0.42531200000000002</v>
      </c>
      <c r="DY274">
        <v>0.58548800000000001</v>
      </c>
      <c r="DZ274">
        <v>0.56543299999999996</v>
      </c>
      <c r="EA274">
        <v>0.58947899999999998</v>
      </c>
      <c r="EB274">
        <v>0.49409700000000001</v>
      </c>
      <c r="EC274">
        <v>0.24304899999999999</v>
      </c>
      <c r="ED274">
        <v>0.38225900000000002</v>
      </c>
      <c r="EE274">
        <v>0.628108</v>
      </c>
      <c r="EF274">
        <v>0.51619400000000004</v>
      </c>
      <c r="EG274">
        <v>0.62704300000000002</v>
      </c>
      <c r="EH274">
        <v>0.46857399999999999</v>
      </c>
      <c r="EI274">
        <v>0.504494</v>
      </c>
      <c r="EJ274">
        <v>0.51423200000000002</v>
      </c>
      <c r="EK274">
        <v>0.41331899999999999</v>
      </c>
      <c r="EL274">
        <v>0.58739699999999995</v>
      </c>
      <c r="EM274">
        <v>0.54697399999999996</v>
      </c>
      <c r="EN274">
        <v>0.64067399999999997</v>
      </c>
      <c r="EO274">
        <v>0.62018799999999996</v>
      </c>
      <c r="EP274">
        <v>0.533335</v>
      </c>
      <c r="EQ274">
        <v>0.44933899999999999</v>
      </c>
      <c r="ER274">
        <v>0.314635</v>
      </c>
      <c r="ES274">
        <v>0.56474100000000005</v>
      </c>
      <c r="ET274">
        <v>0.59828099999999995</v>
      </c>
      <c r="EU274">
        <v>0.55014300000000005</v>
      </c>
      <c r="EV274">
        <v>0.49444700000000003</v>
      </c>
      <c r="EW274">
        <v>0.64444500000000005</v>
      </c>
      <c r="EX274">
        <v>0.59192199999999995</v>
      </c>
      <c r="EY274">
        <v>0.59657800000000005</v>
      </c>
      <c r="EZ274">
        <v>0.56511</v>
      </c>
      <c r="FA274">
        <v>0.63019800000000004</v>
      </c>
      <c r="FB274">
        <v>0.54097899999999999</v>
      </c>
      <c r="FC274">
        <v>0.40496199999999999</v>
      </c>
      <c r="FD274">
        <v>0.72877199999999998</v>
      </c>
      <c r="FE274">
        <v>0.51336599999999999</v>
      </c>
      <c r="FF274">
        <v>0.384488</v>
      </c>
      <c r="FG274">
        <v>0.56561799999999995</v>
      </c>
      <c r="FH274">
        <v>0.428595</v>
      </c>
      <c r="FI274">
        <v>0.61419800000000002</v>
      </c>
      <c r="FJ274">
        <v>0.45529799999999998</v>
      </c>
      <c r="FK274">
        <v>0.568245</v>
      </c>
      <c r="FL274">
        <v>0.53040600000000004</v>
      </c>
      <c r="FM274">
        <v>0.25445699999999999</v>
      </c>
      <c r="FN274">
        <v>0.56270100000000001</v>
      </c>
      <c r="FO274">
        <v>0.49750499999999998</v>
      </c>
      <c r="FP274">
        <v>0.64044100000000004</v>
      </c>
      <c r="FQ274">
        <v>0.55265699999999995</v>
      </c>
      <c r="FR274">
        <v>0.60959600000000003</v>
      </c>
      <c r="FS274">
        <v>0.313693</v>
      </c>
      <c r="FT274">
        <v>0.52121099999999998</v>
      </c>
      <c r="FU274">
        <v>0.51956999999999998</v>
      </c>
      <c r="FV274">
        <v>0.52601299999999995</v>
      </c>
      <c r="FW274">
        <v>0.59617900000000001</v>
      </c>
      <c r="FX274">
        <v>0.45751399999999998</v>
      </c>
      <c r="FY274">
        <v>0.52471000000000001</v>
      </c>
      <c r="FZ274">
        <v>0.51449699999999998</v>
      </c>
      <c r="GA274">
        <v>0.71723099999999995</v>
      </c>
      <c r="GB274">
        <v>0.46183800000000003</v>
      </c>
      <c r="GC274">
        <v>0.51942900000000003</v>
      </c>
      <c r="GD274">
        <v>0.61116000000000004</v>
      </c>
      <c r="GE274">
        <v>0.58929399999999998</v>
      </c>
      <c r="GF274">
        <v>0.58113199999999998</v>
      </c>
      <c r="GG274">
        <v>0.68514699999999995</v>
      </c>
      <c r="GH274">
        <v>0.42943300000000001</v>
      </c>
      <c r="GI274">
        <v>0.53713200000000005</v>
      </c>
      <c r="GJ274">
        <v>0.38583099999999998</v>
      </c>
      <c r="GK274">
        <v>0.62012699999999998</v>
      </c>
      <c r="GL274">
        <v>0.56552100000000005</v>
      </c>
      <c r="GM274">
        <v>0.55532899999999996</v>
      </c>
      <c r="GN274">
        <v>0.65143099999999998</v>
      </c>
      <c r="GO274">
        <v>0.46167900000000001</v>
      </c>
      <c r="GP274">
        <v>0.59587500000000004</v>
      </c>
      <c r="GQ274">
        <v>0.530949</v>
      </c>
      <c r="GR274">
        <v>0.47020899999999999</v>
      </c>
      <c r="GS274">
        <v>0.50735699999999995</v>
      </c>
      <c r="GT274">
        <v>0.550817</v>
      </c>
      <c r="GU274">
        <v>0.31478</v>
      </c>
      <c r="GV274">
        <v>0.40323399999999998</v>
      </c>
      <c r="GW274">
        <v>0.34925</v>
      </c>
      <c r="GX274">
        <v>0.42047699999999999</v>
      </c>
      <c r="GY274">
        <v>0.41266900000000001</v>
      </c>
      <c r="GZ274">
        <v>0.62719899999999995</v>
      </c>
      <c r="HA274">
        <v>0.58236399999999999</v>
      </c>
      <c r="HB274">
        <v>0.50529400000000002</v>
      </c>
      <c r="HC274">
        <v>0.501799</v>
      </c>
      <c r="HD274">
        <v>0.28708600000000001</v>
      </c>
      <c r="HE274">
        <v>0.47993599999999997</v>
      </c>
      <c r="HF274">
        <v>0.61770000000000003</v>
      </c>
      <c r="HG274">
        <v>0.51767600000000003</v>
      </c>
      <c r="HH274">
        <v>0.41225200000000001</v>
      </c>
      <c r="HI274">
        <v>0.66173300000000002</v>
      </c>
      <c r="HJ274">
        <v>0.40439999999999998</v>
      </c>
      <c r="HK274">
        <v>0.348188</v>
      </c>
      <c r="HL274">
        <v>0.51222100000000004</v>
      </c>
      <c r="HM274">
        <v>0.58795399999999998</v>
      </c>
      <c r="HN274">
        <v>0.60626100000000005</v>
      </c>
      <c r="HO274">
        <v>0.58792699999999998</v>
      </c>
      <c r="HP274">
        <v>0.430784</v>
      </c>
      <c r="HQ274">
        <v>0.40253299999999997</v>
      </c>
      <c r="HR274">
        <v>0.55403100000000005</v>
      </c>
      <c r="HS274">
        <v>0.388733</v>
      </c>
      <c r="HT274">
        <v>0.46249400000000002</v>
      </c>
      <c r="HU274">
        <v>0.33103300000000002</v>
      </c>
    </row>
    <row r="275" spans="1:229" x14ac:dyDescent="0.25">
      <c r="A275">
        <v>-2.049E-3</v>
      </c>
      <c r="C275">
        <v>3.7852999999999998E-2</v>
      </c>
      <c r="E275">
        <v>0.601742</v>
      </c>
      <c r="F275">
        <v>0.388764</v>
      </c>
      <c r="G275">
        <v>0.64542200000000005</v>
      </c>
      <c r="H275">
        <v>0.55715599999999998</v>
      </c>
      <c r="I275">
        <v>0.60599400000000003</v>
      </c>
      <c r="J275">
        <v>0.53588199999999997</v>
      </c>
      <c r="K275">
        <v>0.55044499999999996</v>
      </c>
      <c r="L275">
        <v>0.61945899999999998</v>
      </c>
      <c r="M275">
        <v>0.355491</v>
      </c>
      <c r="N275">
        <v>0.60105299999999995</v>
      </c>
      <c r="O275">
        <v>0.56196599999999997</v>
      </c>
      <c r="P275">
        <v>0.45989600000000003</v>
      </c>
      <c r="Q275">
        <v>0.62067600000000001</v>
      </c>
      <c r="R275">
        <v>0.58702299999999996</v>
      </c>
      <c r="S275">
        <v>0.57769499999999996</v>
      </c>
      <c r="T275">
        <v>0.51746499999999995</v>
      </c>
      <c r="U275">
        <v>0.48125699999999999</v>
      </c>
      <c r="V275">
        <v>0.44465100000000002</v>
      </c>
      <c r="W275">
        <v>0.57915799999999995</v>
      </c>
      <c r="X275">
        <v>0.501641</v>
      </c>
      <c r="Y275">
        <v>0.57026500000000002</v>
      </c>
      <c r="Z275">
        <v>0.63511799999999996</v>
      </c>
      <c r="AA275">
        <v>0.45392300000000002</v>
      </c>
      <c r="AB275">
        <v>0.46661799999999998</v>
      </c>
      <c r="AC275">
        <v>0.54664000000000001</v>
      </c>
      <c r="AD275">
        <v>0.46352599999999999</v>
      </c>
      <c r="AE275">
        <v>0.599997</v>
      </c>
      <c r="AF275">
        <v>0.54046000000000005</v>
      </c>
      <c r="AG275">
        <v>0.68467299999999998</v>
      </c>
      <c r="AH275">
        <v>1</v>
      </c>
      <c r="AI275">
        <v>0.58890500000000001</v>
      </c>
      <c r="AJ275">
        <v>0.63214099999999995</v>
      </c>
      <c r="AK275">
        <v>0.57144200000000001</v>
      </c>
      <c r="AL275">
        <v>0.48900900000000003</v>
      </c>
      <c r="AM275">
        <v>0.62510200000000005</v>
      </c>
      <c r="AN275">
        <v>0.42632700000000001</v>
      </c>
      <c r="AO275">
        <v>0.369172</v>
      </c>
      <c r="AP275">
        <v>0.49417499999999998</v>
      </c>
      <c r="AQ275">
        <v>0.45257599999999998</v>
      </c>
      <c r="AR275">
        <v>0.36189199999999999</v>
      </c>
      <c r="AS275">
        <v>0.59324399999999999</v>
      </c>
      <c r="AT275">
        <v>0.51312500000000005</v>
      </c>
      <c r="AU275">
        <v>0.32275799999999999</v>
      </c>
      <c r="AV275">
        <v>0.54472399999999999</v>
      </c>
      <c r="AW275">
        <v>0.58156099999999999</v>
      </c>
      <c r="AX275">
        <v>0.49235400000000001</v>
      </c>
      <c r="AY275">
        <v>0.521451</v>
      </c>
      <c r="AZ275">
        <v>0.54012000000000004</v>
      </c>
      <c r="BA275">
        <v>0.54453700000000005</v>
      </c>
      <c r="BB275">
        <v>0.43629600000000002</v>
      </c>
      <c r="BC275">
        <v>0.45275599999999999</v>
      </c>
      <c r="BD275">
        <v>0.62256199999999995</v>
      </c>
      <c r="BE275">
        <v>0.47835299999999997</v>
      </c>
      <c r="BF275">
        <v>0.62347399999999997</v>
      </c>
      <c r="BG275">
        <v>0.56479599999999996</v>
      </c>
      <c r="BH275">
        <v>0.43519799999999997</v>
      </c>
      <c r="BI275">
        <v>0.47287899999999999</v>
      </c>
      <c r="BJ275">
        <v>0.49968899999999999</v>
      </c>
      <c r="BK275">
        <v>0.61157099999999998</v>
      </c>
      <c r="BL275">
        <v>0.386602</v>
      </c>
      <c r="BM275">
        <v>0.52205199999999996</v>
      </c>
      <c r="BN275">
        <v>0.28405900000000001</v>
      </c>
      <c r="BO275">
        <v>0.50688100000000003</v>
      </c>
      <c r="BP275">
        <v>0.54268000000000005</v>
      </c>
      <c r="BQ275">
        <v>0.54748399999999997</v>
      </c>
      <c r="BR275">
        <v>0.54310099999999994</v>
      </c>
      <c r="BS275">
        <v>0.42922199999999999</v>
      </c>
      <c r="BT275">
        <v>0.40501399999999999</v>
      </c>
      <c r="BU275">
        <v>0.57533900000000004</v>
      </c>
      <c r="BV275">
        <v>0.57052899999999995</v>
      </c>
      <c r="BW275">
        <v>0.55932999999999999</v>
      </c>
      <c r="BX275">
        <v>0.42192499999999999</v>
      </c>
      <c r="BY275">
        <v>0.47306799999999999</v>
      </c>
      <c r="BZ275">
        <v>0.56401000000000001</v>
      </c>
      <c r="CA275">
        <v>0.61401899999999998</v>
      </c>
      <c r="CB275">
        <v>0.50536599999999998</v>
      </c>
      <c r="CC275">
        <v>0.46377299999999999</v>
      </c>
      <c r="CD275">
        <v>0.49843399999999999</v>
      </c>
      <c r="CE275">
        <v>0.41627399999999998</v>
      </c>
      <c r="CF275">
        <v>0.47792299999999999</v>
      </c>
      <c r="CG275">
        <v>0.49310799999999999</v>
      </c>
      <c r="CH275">
        <v>0.52073000000000003</v>
      </c>
      <c r="CI275">
        <v>0.59231900000000004</v>
      </c>
      <c r="CJ275">
        <v>0.40563500000000002</v>
      </c>
      <c r="CK275">
        <v>0.313973</v>
      </c>
      <c r="CL275">
        <v>0.630803</v>
      </c>
      <c r="CM275">
        <v>0.42550900000000003</v>
      </c>
      <c r="CN275">
        <v>0.41348699999999999</v>
      </c>
      <c r="CO275">
        <v>0.53647199999999995</v>
      </c>
      <c r="CP275">
        <v>0.55391100000000004</v>
      </c>
      <c r="CQ275">
        <v>0.49115999999999999</v>
      </c>
      <c r="CR275">
        <v>0.50029400000000002</v>
      </c>
      <c r="CS275">
        <v>0.41435499999999997</v>
      </c>
      <c r="CT275">
        <v>0.61031400000000002</v>
      </c>
      <c r="CU275">
        <v>0.54036399999999996</v>
      </c>
      <c r="CV275">
        <v>0.42498000000000002</v>
      </c>
      <c r="CW275">
        <v>0.37693300000000002</v>
      </c>
      <c r="CX275">
        <v>0.50227100000000002</v>
      </c>
      <c r="CY275">
        <v>0.46984500000000001</v>
      </c>
      <c r="CZ275">
        <v>0.50202400000000003</v>
      </c>
      <c r="DA275">
        <v>0.42489399999999999</v>
      </c>
      <c r="DB275">
        <v>0.61629100000000003</v>
      </c>
      <c r="DC275">
        <v>0.46724500000000002</v>
      </c>
      <c r="DD275">
        <v>0.36588599999999999</v>
      </c>
      <c r="DE275">
        <v>0.416765</v>
      </c>
      <c r="DF275">
        <v>0.56666000000000005</v>
      </c>
      <c r="DG275">
        <v>0.47551399999999999</v>
      </c>
      <c r="DH275">
        <v>0.59281200000000001</v>
      </c>
      <c r="DI275">
        <v>0.51898900000000003</v>
      </c>
      <c r="DJ275">
        <v>0.57650100000000004</v>
      </c>
      <c r="DK275">
        <v>0.44295600000000002</v>
      </c>
      <c r="DL275">
        <v>0.55203400000000002</v>
      </c>
      <c r="DM275">
        <v>0.37367899999999998</v>
      </c>
      <c r="DN275">
        <v>0.45433499999999999</v>
      </c>
      <c r="DO275">
        <v>0.35246300000000003</v>
      </c>
      <c r="DP275">
        <v>0.58925700000000003</v>
      </c>
      <c r="DQ275">
        <v>0.57334399999999996</v>
      </c>
      <c r="DR275">
        <v>0.45450400000000002</v>
      </c>
      <c r="DS275">
        <v>0.46318599999999999</v>
      </c>
      <c r="DT275">
        <v>0.52632800000000002</v>
      </c>
      <c r="DU275">
        <v>0.56643900000000003</v>
      </c>
      <c r="DV275">
        <v>0.58642499999999997</v>
      </c>
      <c r="DW275">
        <v>0.548597</v>
      </c>
      <c r="DX275">
        <v>0.42934099999999997</v>
      </c>
      <c r="DY275">
        <v>0.59111400000000003</v>
      </c>
      <c r="DZ275">
        <v>0.59504500000000005</v>
      </c>
      <c r="EA275">
        <v>0.58204</v>
      </c>
      <c r="EB275">
        <v>0.52091600000000005</v>
      </c>
      <c r="EC275">
        <v>0.23816100000000001</v>
      </c>
      <c r="ED275">
        <v>0.448604</v>
      </c>
      <c r="EE275">
        <v>0.55242899999999995</v>
      </c>
      <c r="EF275">
        <v>0.506131</v>
      </c>
      <c r="EG275">
        <v>0.57181199999999999</v>
      </c>
      <c r="EH275">
        <v>0.51419899999999996</v>
      </c>
      <c r="EI275">
        <v>0.55405199999999999</v>
      </c>
      <c r="EJ275">
        <v>0.45616000000000001</v>
      </c>
      <c r="EK275">
        <v>0.41022399999999998</v>
      </c>
      <c r="EL275">
        <v>0.50249100000000002</v>
      </c>
      <c r="EM275">
        <v>0.527891</v>
      </c>
      <c r="EN275">
        <v>0.51673199999999997</v>
      </c>
      <c r="EO275">
        <v>0.63944500000000004</v>
      </c>
      <c r="EP275">
        <v>0.49027700000000002</v>
      </c>
      <c r="EQ275">
        <v>0.392156</v>
      </c>
      <c r="ER275">
        <v>0.28798899999999999</v>
      </c>
      <c r="ES275">
        <v>0.53809799999999997</v>
      </c>
      <c r="ET275">
        <v>0.580426</v>
      </c>
      <c r="EU275">
        <v>0.51997499999999997</v>
      </c>
      <c r="EV275">
        <v>0.51032999999999995</v>
      </c>
      <c r="EW275">
        <v>0.57123199999999996</v>
      </c>
      <c r="EX275">
        <v>0.537721</v>
      </c>
      <c r="EY275">
        <v>0.61634800000000001</v>
      </c>
      <c r="EZ275">
        <v>0.54502600000000001</v>
      </c>
      <c r="FA275">
        <v>0.57832499999999998</v>
      </c>
      <c r="FB275">
        <v>0.54354499999999994</v>
      </c>
      <c r="FC275">
        <v>0.35484700000000002</v>
      </c>
      <c r="FD275">
        <v>0.64838099999999999</v>
      </c>
      <c r="FE275">
        <v>0.475045</v>
      </c>
      <c r="FF275">
        <v>0.40379199999999998</v>
      </c>
      <c r="FG275">
        <v>0.56619200000000003</v>
      </c>
      <c r="FH275">
        <v>0.41824600000000001</v>
      </c>
      <c r="FI275">
        <v>0.600742</v>
      </c>
      <c r="FJ275">
        <v>0.490479</v>
      </c>
      <c r="FK275">
        <v>0.56724699999999995</v>
      </c>
      <c r="FL275">
        <v>0.47106500000000001</v>
      </c>
      <c r="FM275">
        <v>0.32885599999999998</v>
      </c>
      <c r="FN275">
        <v>0.60214199999999996</v>
      </c>
      <c r="FO275">
        <v>0.48617899999999997</v>
      </c>
      <c r="FP275">
        <v>0.59465500000000004</v>
      </c>
      <c r="FQ275">
        <v>0.54821200000000003</v>
      </c>
      <c r="FR275">
        <v>0.59207500000000002</v>
      </c>
      <c r="FS275">
        <v>0.31813200000000003</v>
      </c>
      <c r="FT275">
        <v>0.51095000000000002</v>
      </c>
      <c r="FU275">
        <v>0.58224399999999998</v>
      </c>
      <c r="FV275">
        <v>0.50850200000000001</v>
      </c>
      <c r="FW275">
        <v>0.60698399999999997</v>
      </c>
      <c r="FX275">
        <v>0.44304700000000002</v>
      </c>
      <c r="FY275">
        <v>0.51424199999999998</v>
      </c>
      <c r="FZ275">
        <v>0.49483100000000002</v>
      </c>
      <c r="GA275">
        <v>0.58770199999999995</v>
      </c>
      <c r="GB275">
        <v>0.46349099999999999</v>
      </c>
      <c r="GC275">
        <v>0.45489099999999999</v>
      </c>
      <c r="GD275">
        <v>0.53291500000000003</v>
      </c>
      <c r="GE275">
        <v>0.574353</v>
      </c>
      <c r="GF275">
        <v>0.53687399999999996</v>
      </c>
      <c r="GG275">
        <v>0.59056600000000004</v>
      </c>
      <c r="GH275">
        <v>0.43828600000000001</v>
      </c>
      <c r="GI275">
        <v>0.49850699999999998</v>
      </c>
      <c r="GJ275">
        <v>0.417601</v>
      </c>
      <c r="GK275">
        <v>0.60192900000000005</v>
      </c>
      <c r="GL275">
        <v>0.63430200000000003</v>
      </c>
      <c r="GM275">
        <v>0.500637</v>
      </c>
      <c r="GN275">
        <v>0.62667399999999995</v>
      </c>
      <c r="GO275">
        <v>0.45258700000000002</v>
      </c>
      <c r="GP275">
        <v>0.58455999999999997</v>
      </c>
      <c r="GQ275">
        <v>0.51985199999999998</v>
      </c>
      <c r="GR275">
        <v>0.56178399999999995</v>
      </c>
      <c r="GS275">
        <v>0.511911</v>
      </c>
      <c r="GT275">
        <v>0.48658099999999999</v>
      </c>
      <c r="GU275">
        <v>0.34633999999999998</v>
      </c>
      <c r="GV275">
        <v>0.36437199999999997</v>
      </c>
      <c r="GW275">
        <v>0.38886300000000001</v>
      </c>
      <c r="GX275">
        <v>0.46805099999999999</v>
      </c>
      <c r="GY275">
        <v>0.43022500000000002</v>
      </c>
      <c r="GZ275">
        <v>0.52585899999999997</v>
      </c>
      <c r="HA275">
        <v>0.58618999999999999</v>
      </c>
      <c r="HB275">
        <v>0.53827100000000005</v>
      </c>
      <c r="HC275">
        <v>0.50234100000000004</v>
      </c>
      <c r="HD275">
        <v>0.33794200000000002</v>
      </c>
      <c r="HE275">
        <v>0.49003999999999998</v>
      </c>
      <c r="HF275">
        <v>0.55674299999999999</v>
      </c>
      <c r="HG275">
        <v>0.50999000000000005</v>
      </c>
      <c r="HH275">
        <v>0.46926499999999999</v>
      </c>
      <c r="HI275">
        <v>0.58985200000000004</v>
      </c>
      <c r="HJ275">
        <v>0.46648200000000001</v>
      </c>
      <c r="HK275">
        <v>0.43522100000000002</v>
      </c>
      <c r="HL275">
        <v>0.53840500000000002</v>
      </c>
      <c r="HM275">
        <v>0.54594500000000001</v>
      </c>
      <c r="HN275">
        <v>0.58227799999999996</v>
      </c>
      <c r="HO275">
        <v>0.53400599999999998</v>
      </c>
      <c r="HP275">
        <v>0.40306500000000001</v>
      </c>
      <c r="HQ275">
        <v>0.34097699999999997</v>
      </c>
      <c r="HR275">
        <v>0.573183</v>
      </c>
      <c r="HS275">
        <v>0.40413100000000002</v>
      </c>
      <c r="HT275">
        <v>0.43139100000000002</v>
      </c>
      <c r="HU275">
        <v>0.39433000000000001</v>
      </c>
    </row>
    <row r="276" spans="1:229" x14ac:dyDescent="0.25">
      <c r="A276">
        <v>-1.934E-3</v>
      </c>
      <c r="C276">
        <v>4.1459999999999997E-2</v>
      </c>
      <c r="E276">
        <v>0.60905500000000001</v>
      </c>
      <c r="F276">
        <v>0.36831599999999998</v>
      </c>
      <c r="G276">
        <v>0.634023</v>
      </c>
      <c r="H276">
        <v>0.52644100000000005</v>
      </c>
      <c r="I276">
        <v>0.51622000000000001</v>
      </c>
      <c r="J276">
        <v>0.57763200000000003</v>
      </c>
      <c r="K276">
        <v>0.60991300000000004</v>
      </c>
      <c r="L276">
        <v>0.48545899999999997</v>
      </c>
      <c r="M276">
        <v>0.32763100000000001</v>
      </c>
      <c r="N276">
        <v>0.56006999999999996</v>
      </c>
      <c r="O276">
        <v>0.43455899999999997</v>
      </c>
      <c r="P276">
        <v>0.54669800000000002</v>
      </c>
      <c r="Q276">
        <v>0.64118399999999998</v>
      </c>
      <c r="R276">
        <v>0.58084100000000005</v>
      </c>
      <c r="S276">
        <v>0.61371699999999996</v>
      </c>
      <c r="T276">
        <v>0.61998799999999998</v>
      </c>
      <c r="U276">
        <v>0.56585799999999997</v>
      </c>
      <c r="V276">
        <v>0.52047299999999996</v>
      </c>
      <c r="W276">
        <v>0.57754499999999998</v>
      </c>
      <c r="X276">
        <v>0.57091499999999995</v>
      </c>
      <c r="Y276">
        <v>0.55101100000000003</v>
      </c>
      <c r="Z276">
        <v>0.607209</v>
      </c>
      <c r="AA276">
        <v>0.61858000000000002</v>
      </c>
      <c r="AB276">
        <v>0.53659800000000002</v>
      </c>
      <c r="AC276">
        <v>0.55923199999999995</v>
      </c>
      <c r="AD276">
        <v>0.55022700000000002</v>
      </c>
      <c r="AE276">
        <v>0.61753599999999997</v>
      </c>
      <c r="AF276">
        <v>0.58437600000000001</v>
      </c>
      <c r="AG276">
        <v>0.68734499999999998</v>
      </c>
      <c r="AH276">
        <v>0.58890500000000001</v>
      </c>
      <c r="AI276">
        <v>1</v>
      </c>
      <c r="AJ276">
        <v>0.61213200000000001</v>
      </c>
      <c r="AK276">
        <v>0.64280400000000004</v>
      </c>
      <c r="AL276">
        <v>0.50332399999999999</v>
      </c>
      <c r="AM276">
        <v>0.58178099999999999</v>
      </c>
      <c r="AN276">
        <v>0.418132</v>
      </c>
      <c r="AO276">
        <v>0.411358</v>
      </c>
      <c r="AP276">
        <v>0.51974799999999999</v>
      </c>
      <c r="AQ276">
        <v>0.46890500000000002</v>
      </c>
      <c r="AR276">
        <v>0.31731900000000002</v>
      </c>
      <c r="AS276">
        <v>0.52981100000000003</v>
      </c>
      <c r="AT276">
        <v>0.513019</v>
      </c>
      <c r="AU276">
        <v>0.28655900000000001</v>
      </c>
      <c r="AV276">
        <v>0.57497699999999996</v>
      </c>
      <c r="AW276">
        <v>0.57342199999999999</v>
      </c>
      <c r="AX276">
        <v>0.588951</v>
      </c>
      <c r="AY276">
        <v>0.57533599999999996</v>
      </c>
      <c r="AZ276">
        <v>0.49825700000000001</v>
      </c>
      <c r="BA276">
        <v>0.53203900000000004</v>
      </c>
      <c r="BB276">
        <v>0.54476199999999997</v>
      </c>
      <c r="BC276">
        <v>0.48728500000000002</v>
      </c>
      <c r="BD276">
        <v>0.64791600000000005</v>
      </c>
      <c r="BE276">
        <v>0.52937199999999995</v>
      </c>
      <c r="BF276">
        <v>0.66620000000000001</v>
      </c>
      <c r="BG276">
        <v>0.47062399999999999</v>
      </c>
      <c r="BH276">
        <v>0.54269999999999996</v>
      </c>
      <c r="BI276">
        <v>0.52288900000000005</v>
      </c>
      <c r="BJ276">
        <v>0.56212499999999999</v>
      </c>
      <c r="BK276">
        <v>0.61831400000000003</v>
      </c>
      <c r="BL276">
        <v>0.42112500000000003</v>
      </c>
      <c r="BM276">
        <v>0.49492900000000001</v>
      </c>
      <c r="BN276">
        <v>0.35452600000000001</v>
      </c>
      <c r="BO276">
        <v>0.50148499999999996</v>
      </c>
      <c r="BP276">
        <v>0.62136800000000003</v>
      </c>
      <c r="BQ276">
        <v>0.56981999999999999</v>
      </c>
      <c r="BR276">
        <v>0.65185400000000004</v>
      </c>
      <c r="BS276">
        <v>0.56728800000000001</v>
      </c>
      <c r="BT276">
        <v>0.47203699999999998</v>
      </c>
      <c r="BU276">
        <v>0.55564999999999998</v>
      </c>
      <c r="BV276">
        <v>0.60724500000000003</v>
      </c>
      <c r="BW276">
        <v>0.60351699999999997</v>
      </c>
      <c r="BX276">
        <v>0.54262500000000002</v>
      </c>
      <c r="BY276">
        <v>0.42923699999999998</v>
      </c>
      <c r="BZ276">
        <v>0.57136500000000001</v>
      </c>
      <c r="CA276">
        <v>0.549647</v>
      </c>
      <c r="CB276">
        <v>0.53368499999999996</v>
      </c>
      <c r="CC276">
        <v>0.58592200000000005</v>
      </c>
      <c r="CD276">
        <v>0.50036499999999995</v>
      </c>
      <c r="CE276">
        <v>0.32742500000000002</v>
      </c>
      <c r="CF276">
        <v>0.478574</v>
      </c>
      <c r="CG276">
        <v>0.51835500000000001</v>
      </c>
      <c r="CH276">
        <v>0.55293899999999996</v>
      </c>
      <c r="CI276">
        <v>0.66194799999999998</v>
      </c>
      <c r="CJ276">
        <v>0.33309</v>
      </c>
      <c r="CK276">
        <v>0.29831200000000002</v>
      </c>
      <c r="CL276">
        <v>0.56741799999999998</v>
      </c>
      <c r="CM276">
        <v>0.48421199999999998</v>
      </c>
      <c r="CN276">
        <v>0.42881799999999998</v>
      </c>
      <c r="CO276">
        <v>0.53620100000000004</v>
      </c>
      <c r="CP276">
        <v>0.63500100000000004</v>
      </c>
      <c r="CQ276">
        <v>0.51973800000000003</v>
      </c>
      <c r="CR276">
        <v>0.53842800000000002</v>
      </c>
      <c r="CS276">
        <v>0.34350799999999998</v>
      </c>
      <c r="CT276">
        <v>0.58762599999999998</v>
      </c>
      <c r="CU276">
        <v>0.53335900000000003</v>
      </c>
      <c r="CV276">
        <v>0.42117199999999999</v>
      </c>
      <c r="CW276">
        <v>0.42436200000000002</v>
      </c>
      <c r="CX276">
        <v>0.383135</v>
      </c>
      <c r="CY276">
        <v>0.54822199999999999</v>
      </c>
      <c r="CZ276">
        <v>0.54670600000000003</v>
      </c>
      <c r="DA276">
        <v>0.458067</v>
      </c>
      <c r="DB276">
        <v>0.65352100000000002</v>
      </c>
      <c r="DC276">
        <v>0.47863800000000001</v>
      </c>
      <c r="DD276">
        <v>0.33818900000000002</v>
      </c>
      <c r="DE276">
        <v>0.39256099999999999</v>
      </c>
      <c r="DF276">
        <v>0.60455700000000001</v>
      </c>
      <c r="DG276">
        <v>0.50816799999999995</v>
      </c>
      <c r="DH276">
        <v>0.51344299999999998</v>
      </c>
      <c r="DI276">
        <v>0.52254100000000003</v>
      </c>
      <c r="DJ276">
        <v>0.55839300000000003</v>
      </c>
      <c r="DK276">
        <v>0.51712100000000005</v>
      </c>
      <c r="DL276">
        <v>0.64073999999999998</v>
      </c>
      <c r="DM276">
        <v>0.43118899999999999</v>
      </c>
      <c r="DN276">
        <v>0.44813999999999998</v>
      </c>
      <c r="DO276">
        <v>0.29845100000000002</v>
      </c>
      <c r="DP276">
        <v>0.59174300000000002</v>
      </c>
      <c r="DQ276">
        <v>0.65216300000000005</v>
      </c>
      <c r="DR276">
        <v>0.48144700000000001</v>
      </c>
      <c r="DS276">
        <v>0.47665099999999999</v>
      </c>
      <c r="DT276">
        <v>0.67433699999999996</v>
      </c>
      <c r="DU276">
        <v>0.52337199999999995</v>
      </c>
      <c r="DV276">
        <v>0.57154899999999997</v>
      </c>
      <c r="DW276">
        <v>0.65900400000000003</v>
      </c>
      <c r="DX276">
        <v>0.46084900000000001</v>
      </c>
      <c r="DY276">
        <v>0.60821599999999998</v>
      </c>
      <c r="DZ276">
        <v>0.58738199999999996</v>
      </c>
      <c r="EA276">
        <v>0.62939999999999996</v>
      </c>
      <c r="EB276">
        <v>0.51324099999999995</v>
      </c>
      <c r="EC276">
        <v>0.31669199999999997</v>
      </c>
      <c r="ED276">
        <v>0.430732</v>
      </c>
      <c r="EE276">
        <v>0.61117299999999997</v>
      </c>
      <c r="EF276">
        <v>0.51533899999999999</v>
      </c>
      <c r="EG276">
        <v>0.63457600000000003</v>
      </c>
      <c r="EH276">
        <v>0.50825100000000001</v>
      </c>
      <c r="EI276">
        <v>0.55621200000000004</v>
      </c>
      <c r="EJ276">
        <v>0.53324899999999997</v>
      </c>
      <c r="EK276">
        <v>0.46202599999999999</v>
      </c>
      <c r="EL276">
        <v>0.63005699999999998</v>
      </c>
      <c r="EM276">
        <v>0.55091000000000001</v>
      </c>
      <c r="EN276">
        <v>0.62462600000000001</v>
      </c>
      <c r="EO276">
        <v>0.54907099999999998</v>
      </c>
      <c r="EP276">
        <v>0.55490899999999999</v>
      </c>
      <c r="EQ276">
        <v>0.43606099999999998</v>
      </c>
      <c r="ER276">
        <v>0.35422100000000001</v>
      </c>
      <c r="ES276">
        <v>0.53493999999999997</v>
      </c>
      <c r="ET276">
        <v>0.58376399999999995</v>
      </c>
      <c r="EU276">
        <v>0.54056899999999997</v>
      </c>
      <c r="EV276">
        <v>0.51938099999999998</v>
      </c>
      <c r="EW276">
        <v>0.58355599999999996</v>
      </c>
      <c r="EX276">
        <v>0.57024900000000001</v>
      </c>
      <c r="EY276">
        <v>0.613479</v>
      </c>
      <c r="EZ276">
        <v>0.61500500000000002</v>
      </c>
      <c r="FA276">
        <v>0.64548300000000003</v>
      </c>
      <c r="FB276">
        <v>0.56686499999999995</v>
      </c>
      <c r="FC276">
        <v>0.41810999999999998</v>
      </c>
      <c r="FD276">
        <v>0.65159999999999996</v>
      </c>
      <c r="FE276">
        <v>0.56646799999999997</v>
      </c>
      <c r="FF276">
        <v>0.42313899999999999</v>
      </c>
      <c r="FG276">
        <v>0.57811400000000002</v>
      </c>
      <c r="FH276">
        <v>0.51272700000000004</v>
      </c>
      <c r="FI276">
        <v>0.56036799999999998</v>
      </c>
      <c r="FJ276">
        <v>0.49132399999999998</v>
      </c>
      <c r="FK276">
        <v>0.53351599999999999</v>
      </c>
      <c r="FL276">
        <v>0.56647099999999995</v>
      </c>
      <c r="FM276">
        <v>0.29834300000000002</v>
      </c>
      <c r="FN276">
        <v>0.58152300000000001</v>
      </c>
      <c r="FO276">
        <v>0.560423</v>
      </c>
      <c r="FP276">
        <v>0.62804800000000005</v>
      </c>
      <c r="FQ276">
        <v>0.56612899999999999</v>
      </c>
      <c r="FR276">
        <v>0.56611599999999995</v>
      </c>
      <c r="FS276">
        <v>0.351713</v>
      </c>
      <c r="FT276">
        <v>0.54615000000000002</v>
      </c>
      <c r="FU276">
        <v>0.51060499999999998</v>
      </c>
      <c r="FV276">
        <v>0.60125600000000001</v>
      </c>
      <c r="FW276">
        <v>0.52293299999999998</v>
      </c>
      <c r="FX276">
        <v>0.44124600000000003</v>
      </c>
      <c r="FY276">
        <v>0.47864200000000001</v>
      </c>
      <c r="FZ276">
        <v>0.57289900000000005</v>
      </c>
      <c r="GA276">
        <v>0.69608499999999995</v>
      </c>
      <c r="GB276">
        <v>0.49750499999999998</v>
      </c>
      <c r="GC276">
        <v>0.50126999999999999</v>
      </c>
      <c r="GD276">
        <v>0.59691300000000003</v>
      </c>
      <c r="GE276">
        <v>0.55655699999999997</v>
      </c>
      <c r="GF276">
        <v>0.58709800000000001</v>
      </c>
      <c r="GG276">
        <v>0.66667299999999996</v>
      </c>
      <c r="GH276">
        <v>0.46094600000000002</v>
      </c>
      <c r="GI276">
        <v>0.54063300000000003</v>
      </c>
      <c r="GJ276">
        <v>0.42640699999999998</v>
      </c>
      <c r="GK276">
        <v>0.60152899999999998</v>
      </c>
      <c r="GL276">
        <v>0.56959400000000004</v>
      </c>
      <c r="GM276">
        <v>0.514019</v>
      </c>
      <c r="GN276">
        <v>0.64108900000000002</v>
      </c>
      <c r="GO276">
        <v>0.468557</v>
      </c>
      <c r="GP276">
        <v>0.56298499999999996</v>
      </c>
      <c r="GQ276">
        <v>0.54046899999999998</v>
      </c>
      <c r="GR276">
        <v>0.44853100000000001</v>
      </c>
      <c r="GS276">
        <v>0.493699</v>
      </c>
      <c r="GT276">
        <v>0.57691300000000001</v>
      </c>
      <c r="GU276">
        <v>0.31618600000000002</v>
      </c>
      <c r="GV276">
        <v>0.39615</v>
      </c>
      <c r="GW276">
        <v>0.35642299999999999</v>
      </c>
      <c r="GX276">
        <v>0.45312400000000003</v>
      </c>
      <c r="GY276">
        <v>0.39405299999999999</v>
      </c>
      <c r="GZ276">
        <v>0.56788300000000003</v>
      </c>
      <c r="HA276">
        <v>0.574187</v>
      </c>
      <c r="HB276">
        <v>0.51394300000000004</v>
      </c>
      <c r="HC276">
        <v>0.49461300000000002</v>
      </c>
      <c r="HD276">
        <v>0.33800000000000002</v>
      </c>
      <c r="HE276">
        <v>0.47298299999999999</v>
      </c>
      <c r="HF276">
        <v>0.60157300000000002</v>
      </c>
      <c r="HG276">
        <v>0.55100400000000005</v>
      </c>
      <c r="HH276">
        <v>0.445295</v>
      </c>
      <c r="HI276">
        <v>0.61688900000000002</v>
      </c>
      <c r="HJ276">
        <v>0.43986900000000001</v>
      </c>
      <c r="HK276">
        <v>0.34344400000000003</v>
      </c>
      <c r="HL276">
        <v>0.53465200000000002</v>
      </c>
      <c r="HM276">
        <v>0.62856599999999996</v>
      </c>
      <c r="HN276">
        <v>0.57071899999999998</v>
      </c>
      <c r="HO276">
        <v>0.58817699999999995</v>
      </c>
      <c r="HP276">
        <v>0.36864799999999998</v>
      </c>
      <c r="HQ276">
        <v>0.46197199999999999</v>
      </c>
      <c r="HR276">
        <v>0.58738199999999996</v>
      </c>
      <c r="HS276">
        <v>0.465474</v>
      </c>
      <c r="HT276">
        <v>0.48316300000000001</v>
      </c>
      <c r="HU276">
        <v>0.442971</v>
      </c>
    </row>
    <row r="277" spans="1:229" x14ac:dyDescent="0.25">
      <c r="A277" s="22">
        <v>-2.4000000000000001E-5</v>
      </c>
      <c r="C277">
        <v>4.5483000000000003E-2</v>
      </c>
      <c r="E277">
        <v>0.57658600000000004</v>
      </c>
      <c r="F277">
        <v>0.35540100000000002</v>
      </c>
      <c r="G277">
        <v>0.66968700000000003</v>
      </c>
      <c r="H277">
        <v>0.53947900000000004</v>
      </c>
      <c r="I277">
        <v>0.62487300000000001</v>
      </c>
      <c r="J277">
        <v>0.70609</v>
      </c>
      <c r="K277">
        <v>0.63227599999999995</v>
      </c>
      <c r="L277">
        <v>0.60254399999999997</v>
      </c>
      <c r="M277">
        <v>0.37074099999999999</v>
      </c>
      <c r="N277">
        <v>0.64127699999999999</v>
      </c>
      <c r="O277">
        <v>0.54531099999999999</v>
      </c>
      <c r="P277">
        <v>0.53302300000000002</v>
      </c>
      <c r="Q277">
        <v>0.65364100000000003</v>
      </c>
      <c r="R277">
        <v>0.71824299999999996</v>
      </c>
      <c r="S277">
        <v>0.63802400000000004</v>
      </c>
      <c r="T277">
        <v>0.51499700000000004</v>
      </c>
      <c r="U277">
        <v>0.49959599999999998</v>
      </c>
      <c r="V277">
        <v>0.50153400000000004</v>
      </c>
      <c r="W277">
        <v>0.515787</v>
      </c>
      <c r="X277">
        <v>0.53782300000000005</v>
      </c>
      <c r="Y277">
        <v>0.60589700000000002</v>
      </c>
      <c r="Z277">
        <v>0.62320600000000004</v>
      </c>
      <c r="AA277">
        <v>0.52417599999999998</v>
      </c>
      <c r="AB277">
        <v>0.476078</v>
      </c>
      <c r="AC277">
        <v>0.67488199999999998</v>
      </c>
      <c r="AD277">
        <v>0.47767999999999999</v>
      </c>
      <c r="AE277">
        <v>0.70057899999999995</v>
      </c>
      <c r="AF277">
        <v>0.61649299999999996</v>
      </c>
      <c r="AG277">
        <v>0.59335099999999996</v>
      </c>
      <c r="AH277">
        <v>0.63214099999999995</v>
      </c>
      <c r="AI277">
        <v>0.61213200000000001</v>
      </c>
      <c r="AJ277">
        <v>1</v>
      </c>
      <c r="AK277">
        <v>0.58232200000000001</v>
      </c>
      <c r="AL277">
        <v>0.53042900000000004</v>
      </c>
      <c r="AM277">
        <v>0.62450799999999995</v>
      </c>
      <c r="AN277">
        <v>0.48199500000000001</v>
      </c>
      <c r="AO277">
        <v>0.37625900000000001</v>
      </c>
      <c r="AP277">
        <v>0.54742100000000005</v>
      </c>
      <c r="AQ277">
        <v>0.45527299999999998</v>
      </c>
      <c r="AR277">
        <v>0.36788500000000002</v>
      </c>
      <c r="AS277">
        <v>0.60886799999999996</v>
      </c>
      <c r="AT277">
        <v>0.57328199999999996</v>
      </c>
      <c r="AU277">
        <v>0.32812200000000002</v>
      </c>
      <c r="AV277">
        <v>0.58288499999999999</v>
      </c>
      <c r="AW277">
        <v>0.62385800000000002</v>
      </c>
      <c r="AX277">
        <v>0.54618100000000003</v>
      </c>
      <c r="AY277">
        <v>0.657443</v>
      </c>
      <c r="AZ277">
        <v>0.59840499999999996</v>
      </c>
      <c r="BA277">
        <v>0.48503600000000002</v>
      </c>
      <c r="BB277">
        <v>0.406445</v>
      </c>
      <c r="BC277">
        <v>0.48388700000000001</v>
      </c>
      <c r="BD277">
        <v>0.70904599999999995</v>
      </c>
      <c r="BE277">
        <v>0.47002100000000002</v>
      </c>
      <c r="BF277">
        <v>0.63921700000000004</v>
      </c>
      <c r="BG277">
        <v>0.46576499999999998</v>
      </c>
      <c r="BH277">
        <v>0.55247999999999997</v>
      </c>
      <c r="BI277">
        <v>0.47931699999999999</v>
      </c>
      <c r="BJ277">
        <v>0.53521099999999999</v>
      </c>
      <c r="BK277">
        <v>0.623448</v>
      </c>
      <c r="BL277">
        <v>0.41575200000000001</v>
      </c>
      <c r="BM277">
        <v>0.53489900000000001</v>
      </c>
      <c r="BN277">
        <v>0.31634600000000002</v>
      </c>
      <c r="BO277">
        <v>0.50559699999999996</v>
      </c>
      <c r="BP277">
        <v>0.62583500000000003</v>
      </c>
      <c r="BQ277">
        <v>0.56893700000000003</v>
      </c>
      <c r="BR277">
        <v>0.54776899999999995</v>
      </c>
      <c r="BS277">
        <v>0.495641</v>
      </c>
      <c r="BT277">
        <v>0.503355</v>
      </c>
      <c r="BU277">
        <v>0.60908600000000002</v>
      </c>
      <c r="BV277">
        <v>0.66580799999999996</v>
      </c>
      <c r="BW277">
        <v>0.64496100000000001</v>
      </c>
      <c r="BX277">
        <v>0.49683100000000002</v>
      </c>
      <c r="BY277">
        <v>0.505054</v>
      </c>
      <c r="BZ277">
        <v>0.53630599999999995</v>
      </c>
      <c r="CA277">
        <v>0.65869100000000003</v>
      </c>
      <c r="CB277">
        <v>0.529192</v>
      </c>
      <c r="CC277">
        <v>0.471524</v>
      </c>
      <c r="CD277">
        <v>0.50694099999999997</v>
      </c>
      <c r="CE277">
        <v>0.37465399999999999</v>
      </c>
      <c r="CF277">
        <v>0.49370399999999998</v>
      </c>
      <c r="CG277">
        <v>0.53120000000000001</v>
      </c>
      <c r="CH277">
        <v>0.49926300000000001</v>
      </c>
      <c r="CI277">
        <v>0.70428299999999999</v>
      </c>
      <c r="CJ277">
        <v>0.44173499999999999</v>
      </c>
      <c r="CK277">
        <v>0.29827199999999998</v>
      </c>
      <c r="CL277">
        <v>0.75475099999999995</v>
      </c>
      <c r="CM277">
        <v>0.47962700000000003</v>
      </c>
      <c r="CN277">
        <v>0.48310599999999998</v>
      </c>
      <c r="CO277">
        <v>0.45619500000000002</v>
      </c>
      <c r="CP277">
        <v>0.54798400000000003</v>
      </c>
      <c r="CQ277">
        <v>0.48894700000000002</v>
      </c>
      <c r="CR277">
        <v>0.55935900000000005</v>
      </c>
      <c r="CS277">
        <v>0.33456399999999997</v>
      </c>
      <c r="CT277">
        <v>0.68769400000000003</v>
      </c>
      <c r="CU277">
        <v>0.55932700000000002</v>
      </c>
      <c r="CV277">
        <v>0.42086699999999999</v>
      </c>
      <c r="CW277">
        <v>0.38892100000000002</v>
      </c>
      <c r="CX277">
        <v>0.434861</v>
      </c>
      <c r="CY277">
        <v>0.51355899999999999</v>
      </c>
      <c r="CZ277">
        <v>0.568581</v>
      </c>
      <c r="DA277">
        <v>0.46794799999999998</v>
      </c>
      <c r="DB277">
        <v>0.61462499999999998</v>
      </c>
      <c r="DC277">
        <v>0.39876899999999998</v>
      </c>
      <c r="DD277">
        <v>0.37080099999999999</v>
      </c>
      <c r="DE277">
        <v>0.43755899999999998</v>
      </c>
      <c r="DF277">
        <v>0.71229200000000004</v>
      </c>
      <c r="DG277">
        <v>0.47439799999999999</v>
      </c>
      <c r="DH277">
        <v>0.65135500000000002</v>
      </c>
      <c r="DI277">
        <v>0.51092199999999999</v>
      </c>
      <c r="DJ277">
        <v>0.60733999999999999</v>
      </c>
      <c r="DK277">
        <v>0.52977600000000002</v>
      </c>
      <c r="DL277">
        <v>0.57483200000000001</v>
      </c>
      <c r="DM277">
        <v>0.36005999999999999</v>
      </c>
      <c r="DN277">
        <v>0.45649699999999999</v>
      </c>
      <c r="DO277">
        <v>0.35201900000000003</v>
      </c>
      <c r="DP277">
        <v>0.67306999999999995</v>
      </c>
      <c r="DQ277">
        <v>0.62436000000000003</v>
      </c>
      <c r="DR277">
        <v>0.48947400000000002</v>
      </c>
      <c r="DS277">
        <v>0.45101000000000002</v>
      </c>
      <c r="DT277">
        <v>0.50475499999999995</v>
      </c>
      <c r="DU277">
        <v>0.51499700000000004</v>
      </c>
      <c r="DV277">
        <v>0.58838299999999999</v>
      </c>
      <c r="DW277">
        <v>0.46216200000000002</v>
      </c>
      <c r="DX277">
        <v>0.462893</v>
      </c>
      <c r="DY277">
        <v>0.56643900000000003</v>
      </c>
      <c r="DZ277">
        <v>0.54048700000000005</v>
      </c>
      <c r="EA277">
        <v>0.70755599999999996</v>
      </c>
      <c r="EB277">
        <v>0.60180500000000003</v>
      </c>
      <c r="EC277">
        <v>0.36527900000000002</v>
      </c>
      <c r="ED277">
        <v>0.441191</v>
      </c>
      <c r="EE277">
        <v>0.65010400000000002</v>
      </c>
      <c r="EF277">
        <v>0.52054999999999996</v>
      </c>
      <c r="EG277">
        <v>0.70106199999999996</v>
      </c>
      <c r="EH277">
        <v>0.54441200000000001</v>
      </c>
      <c r="EI277">
        <v>0.58446299999999995</v>
      </c>
      <c r="EJ277">
        <v>0.47281000000000001</v>
      </c>
      <c r="EK277">
        <v>0.45642300000000002</v>
      </c>
      <c r="EL277">
        <v>0.612618</v>
      </c>
      <c r="EM277">
        <v>0.55827499999999997</v>
      </c>
      <c r="EN277">
        <v>0.58294699999999999</v>
      </c>
      <c r="EO277">
        <v>0.57384900000000005</v>
      </c>
      <c r="EP277">
        <v>0.55880300000000005</v>
      </c>
      <c r="EQ277">
        <v>0.436977</v>
      </c>
      <c r="ER277">
        <v>0.41399900000000001</v>
      </c>
      <c r="ES277">
        <v>0.61868199999999995</v>
      </c>
      <c r="ET277">
        <v>0.67487900000000001</v>
      </c>
      <c r="EU277">
        <v>0.54251700000000003</v>
      </c>
      <c r="EV277">
        <v>0.57679000000000002</v>
      </c>
      <c r="EW277">
        <v>0.59910699999999995</v>
      </c>
      <c r="EX277">
        <v>0.52204399999999995</v>
      </c>
      <c r="EY277">
        <v>0.62059200000000003</v>
      </c>
      <c r="EZ277">
        <v>0.57086899999999996</v>
      </c>
      <c r="FA277">
        <v>0.63814099999999996</v>
      </c>
      <c r="FB277">
        <v>0.68451600000000001</v>
      </c>
      <c r="FC277">
        <v>0.41414099999999998</v>
      </c>
      <c r="FD277">
        <v>0.67101500000000003</v>
      </c>
      <c r="FE277">
        <v>0.50785100000000005</v>
      </c>
      <c r="FF277">
        <v>0.43645600000000001</v>
      </c>
      <c r="FG277">
        <v>0.53748399999999996</v>
      </c>
      <c r="FH277">
        <v>0.44425799999999999</v>
      </c>
      <c r="FI277">
        <v>0.64503200000000005</v>
      </c>
      <c r="FJ277">
        <v>0.42977599999999999</v>
      </c>
      <c r="FK277">
        <v>0.66908900000000004</v>
      </c>
      <c r="FL277">
        <v>0.51063800000000004</v>
      </c>
      <c r="FM277">
        <v>0.328262</v>
      </c>
      <c r="FN277">
        <v>0.59940800000000005</v>
      </c>
      <c r="FO277">
        <v>0.54205999999999999</v>
      </c>
      <c r="FP277">
        <v>0.64403999999999995</v>
      </c>
      <c r="FQ277">
        <v>0.592414</v>
      </c>
      <c r="FR277">
        <v>0.71087999999999996</v>
      </c>
      <c r="FS277">
        <v>0.41461599999999998</v>
      </c>
      <c r="FT277">
        <v>0.53492700000000004</v>
      </c>
      <c r="FU277">
        <v>0.60697400000000001</v>
      </c>
      <c r="FV277">
        <v>0.55508100000000005</v>
      </c>
      <c r="FW277">
        <v>0.69895099999999999</v>
      </c>
      <c r="FX277">
        <v>0.43624099999999999</v>
      </c>
      <c r="FY277">
        <v>0.51637</v>
      </c>
      <c r="FZ277">
        <v>0.47360400000000002</v>
      </c>
      <c r="GA277">
        <v>0.61848099999999995</v>
      </c>
      <c r="GB277">
        <v>0.454874</v>
      </c>
      <c r="GC277">
        <v>0.43468400000000001</v>
      </c>
      <c r="GD277">
        <v>0.59411199999999997</v>
      </c>
      <c r="GE277">
        <v>0.58887500000000004</v>
      </c>
      <c r="GF277">
        <v>0.62772399999999995</v>
      </c>
      <c r="GG277">
        <v>0.60326000000000002</v>
      </c>
      <c r="GH277">
        <v>0.334428</v>
      </c>
      <c r="GI277">
        <v>0.57584599999999997</v>
      </c>
      <c r="GJ277">
        <v>0.43521799999999999</v>
      </c>
      <c r="GK277">
        <v>0.67710700000000001</v>
      </c>
      <c r="GL277">
        <v>0.63705199999999995</v>
      </c>
      <c r="GM277">
        <v>0.49611300000000003</v>
      </c>
      <c r="GN277">
        <v>0.71052000000000004</v>
      </c>
      <c r="GO277">
        <v>0.47222399999999998</v>
      </c>
      <c r="GP277">
        <v>0.56861600000000001</v>
      </c>
      <c r="GQ277">
        <v>0.47521099999999999</v>
      </c>
      <c r="GR277">
        <v>0.57397299999999996</v>
      </c>
      <c r="GS277">
        <v>0.50938399999999995</v>
      </c>
      <c r="GT277">
        <v>0.54933600000000005</v>
      </c>
      <c r="GU277">
        <v>0.35569800000000001</v>
      </c>
      <c r="GV277">
        <v>0.37280099999999999</v>
      </c>
      <c r="GW277">
        <v>0.35218500000000003</v>
      </c>
      <c r="GX277">
        <v>0.43234499999999998</v>
      </c>
      <c r="GY277">
        <v>0.49379000000000001</v>
      </c>
      <c r="GZ277">
        <v>0.59492299999999998</v>
      </c>
      <c r="HA277">
        <v>0.58854200000000001</v>
      </c>
      <c r="HB277">
        <v>0.52209099999999997</v>
      </c>
      <c r="HC277">
        <v>0.54006100000000001</v>
      </c>
      <c r="HD277">
        <v>0.37282199999999999</v>
      </c>
      <c r="HE277">
        <v>0.47921200000000003</v>
      </c>
      <c r="HF277">
        <v>0.62850200000000001</v>
      </c>
      <c r="HG277">
        <v>0.510467</v>
      </c>
      <c r="HH277">
        <v>0.56166199999999999</v>
      </c>
      <c r="HI277">
        <v>0.71655500000000005</v>
      </c>
      <c r="HJ277">
        <v>0.413773</v>
      </c>
      <c r="HK277">
        <v>0.382963</v>
      </c>
      <c r="HL277">
        <v>0.47522500000000001</v>
      </c>
      <c r="HM277">
        <v>0.61432900000000001</v>
      </c>
      <c r="HN277">
        <v>0.67197700000000005</v>
      </c>
      <c r="HO277">
        <v>0.59356799999999998</v>
      </c>
      <c r="HP277">
        <v>0.43990699999999999</v>
      </c>
      <c r="HQ277">
        <v>0.440276</v>
      </c>
      <c r="HR277">
        <v>0.55935900000000005</v>
      </c>
      <c r="HS277">
        <v>0.46779700000000002</v>
      </c>
      <c r="HT277">
        <v>0.48678100000000002</v>
      </c>
      <c r="HU277">
        <v>0.38840799999999998</v>
      </c>
    </row>
    <row r="278" spans="1:229" x14ac:dyDescent="0.25">
      <c r="A278">
        <v>-2.6849999999999999E-3</v>
      </c>
      <c r="C278">
        <v>5.0730999999999998E-2</v>
      </c>
      <c r="E278">
        <v>0.55892600000000003</v>
      </c>
      <c r="F278">
        <v>0.381274</v>
      </c>
      <c r="G278">
        <v>0.690168</v>
      </c>
      <c r="H278">
        <v>0.54347000000000001</v>
      </c>
      <c r="I278">
        <v>0.54762699999999997</v>
      </c>
      <c r="J278">
        <v>0.66565700000000005</v>
      </c>
      <c r="K278">
        <v>0.68923299999999998</v>
      </c>
      <c r="L278">
        <v>0.53400300000000001</v>
      </c>
      <c r="M278">
        <v>0.29960999999999999</v>
      </c>
      <c r="N278">
        <v>0.58355599999999996</v>
      </c>
      <c r="O278">
        <v>0.575519</v>
      </c>
      <c r="P278">
        <v>0.55656300000000003</v>
      </c>
      <c r="Q278">
        <v>0.66533900000000001</v>
      </c>
      <c r="R278">
        <v>0.621529</v>
      </c>
      <c r="S278">
        <v>0.62187300000000001</v>
      </c>
      <c r="T278">
        <v>0.56381700000000001</v>
      </c>
      <c r="U278">
        <v>0.59853400000000001</v>
      </c>
      <c r="V278">
        <v>0.52199200000000001</v>
      </c>
      <c r="W278">
        <v>0.47589700000000001</v>
      </c>
      <c r="X278">
        <v>0.61086799999999997</v>
      </c>
      <c r="Y278">
        <v>0.58765100000000003</v>
      </c>
      <c r="Z278">
        <v>0.58680500000000002</v>
      </c>
      <c r="AA278">
        <v>0.59649799999999997</v>
      </c>
      <c r="AB278">
        <v>0.59563999999999995</v>
      </c>
      <c r="AC278">
        <v>0.63920600000000005</v>
      </c>
      <c r="AD278">
        <v>0.53233200000000003</v>
      </c>
      <c r="AE278">
        <v>0.68587500000000001</v>
      </c>
      <c r="AF278">
        <v>0.53151199999999998</v>
      </c>
      <c r="AG278">
        <v>0.64917400000000003</v>
      </c>
      <c r="AH278">
        <v>0.57144200000000001</v>
      </c>
      <c r="AI278">
        <v>0.64280400000000004</v>
      </c>
      <c r="AJ278">
        <v>0.58232200000000001</v>
      </c>
      <c r="AK278">
        <v>1</v>
      </c>
      <c r="AL278">
        <v>0.48058400000000001</v>
      </c>
      <c r="AM278">
        <v>0.60642300000000005</v>
      </c>
      <c r="AN278">
        <v>0.46263199999999999</v>
      </c>
      <c r="AO278">
        <v>0.40470499999999998</v>
      </c>
      <c r="AP278">
        <v>0.47539399999999998</v>
      </c>
      <c r="AQ278">
        <v>0.441187</v>
      </c>
      <c r="AR278">
        <v>0.34215400000000001</v>
      </c>
      <c r="AS278">
        <v>0.55416799999999999</v>
      </c>
      <c r="AT278">
        <v>0.53769100000000003</v>
      </c>
      <c r="AU278">
        <v>0.33079399999999998</v>
      </c>
      <c r="AV278">
        <v>0.57937399999999994</v>
      </c>
      <c r="AW278">
        <v>0.60946299999999998</v>
      </c>
      <c r="AX278">
        <v>0.53184100000000001</v>
      </c>
      <c r="AY278">
        <v>0.59527399999999997</v>
      </c>
      <c r="AZ278">
        <v>0.47844100000000001</v>
      </c>
      <c r="BA278">
        <v>0.49301499999999998</v>
      </c>
      <c r="BB278">
        <v>0.57370900000000002</v>
      </c>
      <c r="BC278">
        <v>0.49526399999999998</v>
      </c>
      <c r="BD278">
        <v>0.67900400000000005</v>
      </c>
      <c r="BE278">
        <v>0.48297800000000002</v>
      </c>
      <c r="BF278">
        <v>0.64002300000000001</v>
      </c>
      <c r="BG278">
        <v>0.52447699999999997</v>
      </c>
      <c r="BH278">
        <v>0.58813700000000002</v>
      </c>
      <c r="BI278">
        <v>0.52068300000000001</v>
      </c>
      <c r="BJ278">
        <v>0.528223</v>
      </c>
      <c r="BK278">
        <v>0.618143</v>
      </c>
      <c r="BL278">
        <v>0.34250799999999998</v>
      </c>
      <c r="BM278">
        <v>0.51466500000000004</v>
      </c>
      <c r="BN278">
        <v>0.36668200000000001</v>
      </c>
      <c r="BO278">
        <v>0.55547599999999997</v>
      </c>
      <c r="BP278">
        <v>0.64031700000000003</v>
      </c>
      <c r="BQ278">
        <v>0.57603800000000005</v>
      </c>
      <c r="BR278">
        <v>0.61548400000000003</v>
      </c>
      <c r="BS278">
        <v>0.58681300000000003</v>
      </c>
      <c r="BT278">
        <v>0.49500699999999997</v>
      </c>
      <c r="BU278">
        <v>0.65838300000000005</v>
      </c>
      <c r="BV278">
        <v>0.64442900000000003</v>
      </c>
      <c r="BW278">
        <v>0.59918000000000005</v>
      </c>
      <c r="BX278">
        <v>0.55569800000000003</v>
      </c>
      <c r="BY278">
        <v>0.436693</v>
      </c>
      <c r="BZ278">
        <v>0.59586099999999997</v>
      </c>
      <c r="CA278">
        <v>0.52875499999999998</v>
      </c>
      <c r="CB278">
        <v>0.51671500000000004</v>
      </c>
      <c r="CC278">
        <v>0.56800300000000004</v>
      </c>
      <c r="CD278">
        <v>0.51699200000000001</v>
      </c>
      <c r="CE278">
        <v>0.39368300000000001</v>
      </c>
      <c r="CF278">
        <v>0.51082499999999997</v>
      </c>
      <c r="CG278">
        <v>0.48640800000000001</v>
      </c>
      <c r="CH278">
        <v>0.55731200000000003</v>
      </c>
      <c r="CI278">
        <v>0.65167600000000003</v>
      </c>
      <c r="CJ278">
        <v>0.40401399999999998</v>
      </c>
      <c r="CK278">
        <v>0.32348700000000002</v>
      </c>
      <c r="CL278">
        <v>0.62239299999999997</v>
      </c>
      <c r="CM278">
        <v>0.41181899999999999</v>
      </c>
      <c r="CN278">
        <v>0.42842799999999998</v>
      </c>
      <c r="CO278">
        <v>0.42809399999999997</v>
      </c>
      <c r="CP278">
        <v>0.53595499999999996</v>
      </c>
      <c r="CQ278">
        <v>0.49506099999999997</v>
      </c>
      <c r="CR278">
        <v>0.49976300000000001</v>
      </c>
      <c r="CS278">
        <v>0.39699600000000002</v>
      </c>
      <c r="CT278">
        <v>0.65832299999999999</v>
      </c>
      <c r="CU278">
        <v>0.62259600000000004</v>
      </c>
      <c r="CV278">
        <v>0.33820800000000001</v>
      </c>
      <c r="CW278">
        <v>0.35261300000000001</v>
      </c>
      <c r="CX278">
        <v>0.43666300000000002</v>
      </c>
      <c r="CY278">
        <v>0.48422900000000002</v>
      </c>
      <c r="CZ278">
        <v>0.55091800000000002</v>
      </c>
      <c r="DA278">
        <v>0.41454400000000002</v>
      </c>
      <c r="DB278">
        <v>0.64761199999999997</v>
      </c>
      <c r="DC278">
        <v>0.50820900000000002</v>
      </c>
      <c r="DD278">
        <v>0.400121</v>
      </c>
      <c r="DE278">
        <v>0.43387500000000001</v>
      </c>
      <c r="DF278">
        <v>0.60783399999999999</v>
      </c>
      <c r="DG278">
        <v>0.45385300000000001</v>
      </c>
      <c r="DH278">
        <v>0.66164999999999996</v>
      </c>
      <c r="DI278">
        <v>0.48538300000000001</v>
      </c>
      <c r="DJ278">
        <v>0.54122000000000003</v>
      </c>
      <c r="DK278">
        <v>0.45710800000000001</v>
      </c>
      <c r="DL278">
        <v>0.66888899999999996</v>
      </c>
      <c r="DM278">
        <v>0.43272699999999997</v>
      </c>
      <c r="DN278">
        <v>0.45631699999999997</v>
      </c>
      <c r="DO278">
        <v>0.32477499999999998</v>
      </c>
      <c r="DP278">
        <v>0.66048899999999999</v>
      </c>
      <c r="DQ278">
        <v>0.73996300000000004</v>
      </c>
      <c r="DR278">
        <v>0.532578</v>
      </c>
      <c r="DS278">
        <v>0.44861800000000002</v>
      </c>
      <c r="DT278">
        <v>0.55542000000000002</v>
      </c>
      <c r="DU278">
        <v>0.55535100000000004</v>
      </c>
      <c r="DV278">
        <v>0.54349499999999995</v>
      </c>
      <c r="DW278">
        <v>0.55151099999999997</v>
      </c>
      <c r="DX278">
        <v>0.44254500000000002</v>
      </c>
      <c r="DY278">
        <v>0.62032699999999996</v>
      </c>
      <c r="DZ278">
        <v>0.564114</v>
      </c>
      <c r="EA278">
        <v>0.64046000000000003</v>
      </c>
      <c r="EB278">
        <v>0.53952999999999995</v>
      </c>
      <c r="EC278">
        <v>0.31024299999999999</v>
      </c>
      <c r="ED278">
        <v>0.49098599999999998</v>
      </c>
      <c r="EE278">
        <v>0.69828500000000004</v>
      </c>
      <c r="EF278">
        <v>0.448992</v>
      </c>
      <c r="EG278">
        <v>0.67595000000000005</v>
      </c>
      <c r="EH278">
        <v>0.48429699999999998</v>
      </c>
      <c r="EI278">
        <v>0.53522499999999995</v>
      </c>
      <c r="EJ278">
        <v>0.54253899999999999</v>
      </c>
      <c r="EK278">
        <v>0.46156399999999997</v>
      </c>
      <c r="EL278">
        <v>0.70331699999999997</v>
      </c>
      <c r="EM278">
        <v>0.56371499999999997</v>
      </c>
      <c r="EN278">
        <v>0.58610399999999996</v>
      </c>
      <c r="EO278">
        <v>0.61165000000000003</v>
      </c>
      <c r="EP278">
        <v>0.502965</v>
      </c>
      <c r="EQ278">
        <v>0.48083199999999998</v>
      </c>
      <c r="ER278">
        <v>0.32166600000000001</v>
      </c>
      <c r="ES278">
        <v>0.62132399999999999</v>
      </c>
      <c r="ET278">
        <v>0.61099999999999999</v>
      </c>
      <c r="EU278">
        <v>0.50945600000000002</v>
      </c>
      <c r="EV278">
        <v>0.55638299999999996</v>
      </c>
      <c r="EW278">
        <v>0.61479799999999996</v>
      </c>
      <c r="EX278">
        <v>0.63826899999999998</v>
      </c>
      <c r="EY278">
        <v>0.59125499999999998</v>
      </c>
      <c r="EZ278">
        <v>0.54155200000000003</v>
      </c>
      <c r="FA278">
        <v>0.56471000000000005</v>
      </c>
      <c r="FB278">
        <v>0.56192200000000003</v>
      </c>
      <c r="FC278">
        <v>0.44097599999999998</v>
      </c>
      <c r="FD278">
        <v>0.68928</v>
      </c>
      <c r="FE278">
        <v>0.54763200000000001</v>
      </c>
      <c r="FF278">
        <v>0.387656</v>
      </c>
      <c r="FG278">
        <v>0.60549299999999995</v>
      </c>
      <c r="FH278">
        <v>0.503915</v>
      </c>
      <c r="FI278">
        <v>0.63136999999999999</v>
      </c>
      <c r="FJ278">
        <v>0.51810299999999998</v>
      </c>
      <c r="FK278">
        <v>0.58669099999999996</v>
      </c>
      <c r="FL278">
        <v>0.615896</v>
      </c>
      <c r="FM278">
        <v>0.27598200000000001</v>
      </c>
      <c r="FN278">
        <v>0.62939000000000001</v>
      </c>
      <c r="FO278">
        <v>0.63384799999999997</v>
      </c>
      <c r="FP278">
        <v>0.69110000000000005</v>
      </c>
      <c r="FQ278">
        <v>0.58252999999999999</v>
      </c>
      <c r="FR278">
        <v>0.60848899999999995</v>
      </c>
      <c r="FS278">
        <v>0.31156</v>
      </c>
      <c r="FT278">
        <v>0.51471199999999995</v>
      </c>
      <c r="FU278">
        <v>0.52003999999999995</v>
      </c>
      <c r="FV278">
        <v>0.58575500000000003</v>
      </c>
      <c r="FW278">
        <v>0.59485200000000005</v>
      </c>
      <c r="FX278">
        <v>0.41338000000000003</v>
      </c>
      <c r="FY278">
        <v>0.59102100000000002</v>
      </c>
      <c r="FZ278">
        <v>0.60910299999999995</v>
      </c>
      <c r="GA278">
        <v>0.66118299999999997</v>
      </c>
      <c r="GB278">
        <v>0.49143599999999998</v>
      </c>
      <c r="GC278">
        <v>0.49304999999999999</v>
      </c>
      <c r="GD278">
        <v>0.60471799999999998</v>
      </c>
      <c r="GE278">
        <v>0.55859999999999999</v>
      </c>
      <c r="GF278">
        <v>0.65951000000000004</v>
      </c>
      <c r="GG278">
        <v>0.63494099999999998</v>
      </c>
      <c r="GH278">
        <v>0.44278299999999998</v>
      </c>
      <c r="GI278">
        <v>0.57627899999999999</v>
      </c>
      <c r="GJ278">
        <v>0.47196100000000002</v>
      </c>
      <c r="GK278">
        <v>0.62859500000000001</v>
      </c>
      <c r="GL278">
        <v>0.60314000000000001</v>
      </c>
      <c r="GM278">
        <v>0.499699</v>
      </c>
      <c r="GN278">
        <v>0.60749299999999995</v>
      </c>
      <c r="GO278">
        <v>0.386013</v>
      </c>
      <c r="GP278">
        <v>0.62046999999999997</v>
      </c>
      <c r="GQ278">
        <v>0.51766299999999998</v>
      </c>
      <c r="GR278">
        <v>0.50697000000000003</v>
      </c>
      <c r="GS278">
        <v>0.49018299999999998</v>
      </c>
      <c r="GT278">
        <v>0.49062499999999998</v>
      </c>
      <c r="GU278">
        <v>0.31747700000000001</v>
      </c>
      <c r="GV278">
        <v>0.38850000000000001</v>
      </c>
      <c r="GW278">
        <v>0.40806199999999998</v>
      </c>
      <c r="GX278">
        <v>0.454654</v>
      </c>
      <c r="GY278">
        <v>0.49044900000000002</v>
      </c>
      <c r="GZ278">
        <v>0.601989</v>
      </c>
      <c r="HA278">
        <v>0.55309299999999995</v>
      </c>
      <c r="HB278">
        <v>0.50504199999999999</v>
      </c>
      <c r="HC278">
        <v>0.57453200000000004</v>
      </c>
      <c r="HD278">
        <v>0.38145299999999999</v>
      </c>
      <c r="HE278">
        <v>0.531586</v>
      </c>
      <c r="HF278">
        <v>0.64796699999999996</v>
      </c>
      <c r="HG278">
        <v>0.53625500000000004</v>
      </c>
      <c r="HH278">
        <v>0.46564800000000001</v>
      </c>
      <c r="HI278">
        <v>0.73821700000000001</v>
      </c>
      <c r="HJ278">
        <v>0.448243</v>
      </c>
      <c r="HK278">
        <v>0.35986099999999999</v>
      </c>
      <c r="HL278">
        <v>0.45719599999999999</v>
      </c>
      <c r="HM278">
        <v>0.63790899999999995</v>
      </c>
      <c r="HN278">
        <v>0.68526200000000004</v>
      </c>
      <c r="HO278">
        <v>0.56969899999999996</v>
      </c>
      <c r="HP278">
        <v>0.40186699999999997</v>
      </c>
      <c r="HQ278">
        <v>0.40006900000000001</v>
      </c>
      <c r="HR278">
        <v>0.56422899999999998</v>
      </c>
      <c r="HS278">
        <v>0.47995500000000002</v>
      </c>
      <c r="HT278">
        <v>0.46710299999999999</v>
      </c>
      <c r="HU278">
        <v>0.33029799999999998</v>
      </c>
    </row>
    <row r="279" spans="1:229" x14ac:dyDescent="0.25">
      <c r="A279" s="22">
        <v>-4.8000000000000001E-5</v>
      </c>
      <c r="C279">
        <v>4.5524000000000002E-2</v>
      </c>
      <c r="E279">
        <v>0.51730399999999999</v>
      </c>
      <c r="F279">
        <v>0.39714699999999997</v>
      </c>
      <c r="G279">
        <v>0.46290799999999999</v>
      </c>
      <c r="H279">
        <v>0.40295700000000001</v>
      </c>
      <c r="I279">
        <v>0.48850700000000002</v>
      </c>
      <c r="J279">
        <v>0.42386699999999999</v>
      </c>
      <c r="K279">
        <v>0.46622000000000002</v>
      </c>
      <c r="L279">
        <v>0.42074299999999998</v>
      </c>
      <c r="M279">
        <v>0.42050399999999999</v>
      </c>
      <c r="N279">
        <v>0.46968300000000002</v>
      </c>
      <c r="O279">
        <v>0.36784099999999997</v>
      </c>
      <c r="P279">
        <v>0.46806599999999998</v>
      </c>
      <c r="Q279">
        <v>0.480014</v>
      </c>
      <c r="R279">
        <v>0.42936999999999997</v>
      </c>
      <c r="S279">
        <v>0.56777</v>
      </c>
      <c r="T279">
        <v>0.56676599999999999</v>
      </c>
      <c r="U279">
        <v>0.37994899999999998</v>
      </c>
      <c r="V279">
        <v>0.56281400000000004</v>
      </c>
      <c r="W279">
        <v>0.52216799999999997</v>
      </c>
      <c r="X279">
        <v>0.58967499999999995</v>
      </c>
      <c r="Y279">
        <v>0.49698300000000001</v>
      </c>
      <c r="Z279">
        <v>0.494224</v>
      </c>
      <c r="AA279">
        <v>0.57664000000000004</v>
      </c>
      <c r="AB279">
        <v>0.53764999999999996</v>
      </c>
      <c r="AC279">
        <v>0.55587200000000003</v>
      </c>
      <c r="AD279">
        <v>0.56656799999999996</v>
      </c>
      <c r="AE279">
        <v>0.470773</v>
      </c>
      <c r="AF279">
        <v>0.57128100000000004</v>
      </c>
      <c r="AG279">
        <v>0.50425699999999996</v>
      </c>
      <c r="AH279">
        <v>0.48900900000000003</v>
      </c>
      <c r="AI279">
        <v>0.50332399999999999</v>
      </c>
      <c r="AJ279">
        <v>0.53042900000000004</v>
      </c>
      <c r="AK279">
        <v>0.48058400000000001</v>
      </c>
      <c r="AL279">
        <v>1</v>
      </c>
      <c r="AM279">
        <v>0.44189600000000001</v>
      </c>
      <c r="AN279">
        <v>0.53774100000000002</v>
      </c>
      <c r="AO279">
        <v>0.54701900000000003</v>
      </c>
      <c r="AP279">
        <v>0.56130599999999997</v>
      </c>
      <c r="AQ279">
        <v>0.52435600000000004</v>
      </c>
      <c r="AR279">
        <v>0.49734899999999999</v>
      </c>
      <c r="AS279">
        <v>0.67075700000000005</v>
      </c>
      <c r="AT279">
        <v>0.45193800000000001</v>
      </c>
      <c r="AU279">
        <v>0.47355700000000001</v>
      </c>
      <c r="AV279">
        <v>0.65512400000000004</v>
      </c>
      <c r="AW279">
        <v>0.48465799999999998</v>
      </c>
      <c r="AX279">
        <v>0.60063500000000003</v>
      </c>
      <c r="AY279">
        <v>0.38630100000000001</v>
      </c>
      <c r="AZ279">
        <v>0.58669400000000005</v>
      </c>
      <c r="BA279">
        <v>0.52982700000000005</v>
      </c>
      <c r="BB279">
        <v>0.51469900000000002</v>
      </c>
      <c r="BC279">
        <v>0.61715900000000001</v>
      </c>
      <c r="BD279">
        <v>0.44381799999999999</v>
      </c>
      <c r="BE279">
        <v>0.57271300000000003</v>
      </c>
      <c r="BF279">
        <v>0.46787400000000001</v>
      </c>
      <c r="BG279">
        <v>0.44082900000000003</v>
      </c>
      <c r="BH279">
        <v>0.39935100000000001</v>
      </c>
      <c r="BI279">
        <v>0.49380099999999999</v>
      </c>
      <c r="BJ279">
        <v>0.45360400000000001</v>
      </c>
      <c r="BK279">
        <v>0.51412100000000005</v>
      </c>
      <c r="BL279">
        <v>0.36746200000000001</v>
      </c>
      <c r="BM279">
        <v>0.64290499999999995</v>
      </c>
      <c r="BN279">
        <v>0.394955</v>
      </c>
      <c r="BO279">
        <v>0.63319800000000004</v>
      </c>
      <c r="BP279">
        <v>0.528501</v>
      </c>
      <c r="BQ279">
        <v>0.48347099999999998</v>
      </c>
      <c r="BR279">
        <v>0.55403400000000003</v>
      </c>
      <c r="BS279">
        <v>0.53939800000000004</v>
      </c>
      <c r="BT279">
        <v>0.58610799999999996</v>
      </c>
      <c r="BU279">
        <v>0.39039299999999999</v>
      </c>
      <c r="BV279">
        <v>0.59661799999999998</v>
      </c>
      <c r="BW279">
        <v>0.49327100000000002</v>
      </c>
      <c r="BX279">
        <v>0.528339</v>
      </c>
      <c r="BY279">
        <v>0.53024899999999997</v>
      </c>
      <c r="BZ279">
        <v>0.46921499999999999</v>
      </c>
      <c r="CA279">
        <v>0.45701199999999997</v>
      </c>
      <c r="CB279">
        <v>0.54484100000000002</v>
      </c>
      <c r="CC279">
        <v>0.496</v>
      </c>
      <c r="CD279">
        <v>0.52574799999999999</v>
      </c>
      <c r="CE279">
        <v>0.40923799999999999</v>
      </c>
      <c r="CF279">
        <v>0.49569000000000002</v>
      </c>
      <c r="CG279">
        <v>0.52154599999999995</v>
      </c>
      <c r="CH279">
        <v>0.53074900000000003</v>
      </c>
      <c r="CI279">
        <v>0.50881699999999996</v>
      </c>
      <c r="CJ279">
        <v>0.38382300000000003</v>
      </c>
      <c r="CK279">
        <v>0.52662799999999999</v>
      </c>
      <c r="CL279">
        <v>0.47534700000000002</v>
      </c>
      <c r="CM279">
        <v>0.52489699999999995</v>
      </c>
      <c r="CN279">
        <v>0.64777099999999999</v>
      </c>
      <c r="CO279">
        <v>0.438726</v>
      </c>
      <c r="CP279">
        <v>0.55162699999999998</v>
      </c>
      <c r="CQ279">
        <v>0.50552200000000003</v>
      </c>
      <c r="CR279">
        <v>0.649474</v>
      </c>
      <c r="CS279">
        <v>0.50569600000000003</v>
      </c>
      <c r="CT279">
        <v>0.43816300000000002</v>
      </c>
      <c r="CU279">
        <v>0.40310099999999999</v>
      </c>
      <c r="CV279">
        <v>0.50823399999999996</v>
      </c>
      <c r="CW279">
        <v>0.34622700000000001</v>
      </c>
      <c r="CX279">
        <v>0.41964600000000002</v>
      </c>
      <c r="CY279">
        <v>0.59423400000000004</v>
      </c>
      <c r="CZ279">
        <v>0.813114</v>
      </c>
      <c r="DA279">
        <v>0.42803799999999997</v>
      </c>
      <c r="DB279">
        <v>0.51171299999999997</v>
      </c>
      <c r="DC279">
        <v>0.54931600000000003</v>
      </c>
      <c r="DD279">
        <v>0.54333399999999998</v>
      </c>
      <c r="DE279">
        <v>0.44967000000000001</v>
      </c>
      <c r="DF279">
        <v>0.41447800000000001</v>
      </c>
      <c r="DG279">
        <v>0.58133699999999999</v>
      </c>
      <c r="DH279">
        <v>0.46167200000000003</v>
      </c>
      <c r="DI279">
        <v>0.46685199999999999</v>
      </c>
      <c r="DJ279">
        <v>0.55345500000000003</v>
      </c>
      <c r="DK279">
        <v>0.61286799999999997</v>
      </c>
      <c r="DL279">
        <v>0.54135100000000003</v>
      </c>
      <c r="DM279">
        <v>0.42965700000000001</v>
      </c>
      <c r="DN279">
        <v>0.43932700000000002</v>
      </c>
      <c r="DO279">
        <v>0.43727199999999999</v>
      </c>
      <c r="DP279">
        <v>0.44701999999999997</v>
      </c>
      <c r="DQ279">
        <v>0.473412</v>
      </c>
      <c r="DR279">
        <v>0.51010500000000003</v>
      </c>
      <c r="DS279">
        <v>0.53408800000000001</v>
      </c>
      <c r="DT279">
        <v>0.52549800000000002</v>
      </c>
      <c r="DU279">
        <v>0.52409399999999995</v>
      </c>
      <c r="DV279">
        <v>0.52846899999999997</v>
      </c>
      <c r="DW279">
        <v>0.42135899999999998</v>
      </c>
      <c r="DX279">
        <v>0.61735499999999999</v>
      </c>
      <c r="DY279">
        <v>0.53773599999999999</v>
      </c>
      <c r="DZ279">
        <v>0.54578599999999999</v>
      </c>
      <c r="EA279">
        <v>0.51634400000000003</v>
      </c>
      <c r="EB279">
        <v>0.44627</v>
      </c>
      <c r="EC279">
        <v>0.42938999999999999</v>
      </c>
      <c r="ED279">
        <v>0.513463</v>
      </c>
      <c r="EE279">
        <v>0.46397500000000003</v>
      </c>
      <c r="EF279">
        <v>0.54888000000000003</v>
      </c>
      <c r="EG279">
        <v>0.42086499999999999</v>
      </c>
      <c r="EH279">
        <v>0.59424999999999994</v>
      </c>
      <c r="EI279">
        <v>0.62518499999999999</v>
      </c>
      <c r="EJ279">
        <v>0.55732899999999996</v>
      </c>
      <c r="EK279">
        <v>0.56831799999999999</v>
      </c>
      <c r="EL279">
        <v>0.48205399999999998</v>
      </c>
      <c r="EM279">
        <v>0.633386</v>
      </c>
      <c r="EN279">
        <v>0.47208699999999998</v>
      </c>
      <c r="EO279">
        <v>0.40572200000000003</v>
      </c>
      <c r="EP279">
        <v>0.64485199999999998</v>
      </c>
      <c r="EQ279">
        <v>0.59178399999999998</v>
      </c>
      <c r="ER279">
        <v>0.51454999999999995</v>
      </c>
      <c r="ES279">
        <v>0.47154000000000001</v>
      </c>
      <c r="ET279">
        <v>0.539551</v>
      </c>
      <c r="EU279">
        <v>0.58592999999999995</v>
      </c>
      <c r="EV279">
        <v>0.55615899999999996</v>
      </c>
      <c r="EW279">
        <v>0.51382899999999998</v>
      </c>
      <c r="EX279">
        <v>0.55940999999999996</v>
      </c>
      <c r="EY279">
        <v>0.61222799999999999</v>
      </c>
      <c r="EZ279">
        <v>0.50689099999999998</v>
      </c>
      <c r="FA279">
        <v>0.51666199999999995</v>
      </c>
      <c r="FB279">
        <v>0.47017199999999998</v>
      </c>
      <c r="FC279">
        <v>0.60167099999999996</v>
      </c>
      <c r="FD279">
        <v>0.44726100000000002</v>
      </c>
      <c r="FE279">
        <v>0.48898999999999998</v>
      </c>
      <c r="FF279">
        <v>0.54679599999999995</v>
      </c>
      <c r="FG279">
        <v>0.509575</v>
      </c>
      <c r="FH279">
        <v>0.45586700000000002</v>
      </c>
      <c r="FI279">
        <v>0.49773699999999999</v>
      </c>
      <c r="FJ279">
        <v>0.55669299999999999</v>
      </c>
      <c r="FK279">
        <v>0.47328599999999998</v>
      </c>
      <c r="FL279">
        <v>0.53114600000000001</v>
      </c>
      <c r="FM279">
        <v>0.44941700000000001</v>
      </c>
      <c r="FN279">
        <v>0.49807699999999999</v>
      </c>
      <c r="FO279">
        <v>0.46183400000000002</v>
      </c>
      <c r="FP279">
        <v>0.42660199999999998</v>
      </c>
      <c r="FQ279">
        <v>0.54095400000000005</v>
      </c>
      <c r="FR279">
        <v>0.61639500000000003</v>
      </c>
      <c r="FS279">
        <v>0.50392599999999999</v>
      </c>
      <c r="FT279">
        <v>0.65017100000000005</v>
      </c>
      <c r="FU279">
        <v>0.55006500000000003</v>
      </c>
      <c r="FV279">
        <v>0.60122399999999998</v>
      </c>
      <c r="FW279">
        <v>0.41714800000000002</v>
      </c>
      <c r="FX279">
        <v>0.52510599999999996</v>
      </c>
      <c r="FY279">
        <v>0.40378799999999998</v>
      </c>
      <c r="FZ279">
        <v>0.63904799999999995</v>
      </c>
      <c r="GA279">
        <v>0.489927</v>
      </c>
      <c r="GB279">
        <v>0.50326800000000005</v>
      </c>
      <c r="GC279">
        <v>0.45432400000000001</v>
      </c>
      <c r="GD279">
        <v>0.502834</v>
      </c>
      <c r="GE279">
        <v>0.51545300000000005</v>
      </c>
      <c r="GF279">
        <v>0.42887500000000001</v>
      </c>
      <c r="GG279">
        <v>0.413161</v>
      </c>
      <c r="GH279">
        <v>0.48038399999999998</v>
      </c>
      <c r="GI279">
        <v>0.48995300000000003</v>
      </c>
      <c r="GJ279">
        <v>0.49772</v>
      </c>
      <c r="GK279">
        <v>0.477466</v>
      </c>
      <c r="GL279">
        <v>0.51987099999999997</v>
      </c>
      <c r="GM279">
        <v>0.47418399999999999</v>
      </c>
      <c r="GN279">
        <v>0.51327900000000004</v>
      </c>
      <c r="GO279">
        <v>0.46159899999999998</v>
      </c>
      <c r="GP279">
        <v>0.39899299999999999</v>
      </c>
      <c r="GQ279">
        <v>0.54056800000000005</v>
      </c>
      <c r="GR279">
        <v>0.37255700000000003</v>
      </c>
      <c r="GS279">
        <v>0.64258599999999999</v>
      </c>
      <c r="GT279">
        <v>0.584762</v>
      </c>
      <c r="GU279">
        <v>0.45184999999999997</v>
      </c>
      <c r="GV279">
        <v>0.65009799999999995</v>
      </c>
      <c r="GW279">
        <v>0.53797499999999998</v>
      </c>
      <c r="GX279">
        <v>0.61383500000000002</v>
      </c>
      <c r="GY279">
        <v>0.49992999999999999</v>
      </c>
      <c r="GZ279">
        <v>0.46673799999999999</v>
      </c>
      <c r="HA279">
        <v>0.51042799999999999</v>
      </c>
      <c r="HB279">
        <v>0.57642599999999999</v>
      </c>
      <c r="HC279">
        <v>0.60253000000000001</v>
      </c>
      <c r="HD279">
        <v>0.55738200000000004</v>
      </c>
      <c r="HE279">
        <v>0.56450500000000003</v>
      </c>
      <c r="HF279">
        <v>0.34454800000000002</v>
      </c>
      <c r="HG279">
        <v>0.61892899999999995</v>
      </c>
      <c r="HH279">
        <v>0.57660500000000003</v>
      </c>
      <c r="HI279">
        <v>0.42495500000000003</v>
      </c>
      <c r="HJ279">
        <v>0.58170100000000002</v>
      </c>
      <c r="HK279">
        <v>0.35794700000000002</v>
      </c>
      <c r="HL279">
        <v>0.55305899999999997</v>
      </c>
      <c r="HM279">
        <v>0.59037200000000001</v>
      </c>
      <c r="HN279">
        <v>0.43296099999999998</v>
      </c>
      <c r="HO279">
        <v>0.56050500000000003</v>
      </c>
      <c r="HP279">
        <v>0.44752599999999998</v>
      </c>
      <c r="HQ279">
        <v>0.50246500000000005</v>
      </c>
      <c r="HR279">
        <v>0.58023599999999997</v>
      </c>
      <c r="HS279">
        <v>0.679288</v>
      </c>
      <c r="HT279">
        <v>0.58511599999999997</v>
      </c>
      <c r="HU279">
        <v>0.40671200000000002</v>
      </c>
    </row>
    <row r="280" spans="1:229" x14ac:dyDescent="0.25">
      <c r="A280" s="22">
        <v>7.7999999999999999E-5</v>
      </c>
      <c r="C280">
        <v>4.3862999999999999E-2</v>
      </c>
      <c r="E280">
        <v>0.54203599999999996</v>
      </c>
      <c r="F280">
        <v>0.39285599999999998</v>
      </c>
      <c r="G280">
        <v>0.65769900000000003</v>
      </c>
      <c r="H280">
        <v>0.482823</v>
      </c>
      <c r="I280">
        <v>0.566967</v>
      </c>
      <c r="J280">
        <v>0.674481</v>
      </c>
      <c r="K280">
        <v>0.55061400000000005</v>
      </c>
      <c r="L280">
        <v>0.58881700000000003</v>
      </c>
      <c r="M280">
        <v>0.36493300000000001</v>
      </c>
      <c r="N280">
        <v>0.59833199999999997</v>
      </c>
      <c r="O280">
        <v>0.62923300000000004</v>
      </c>
      <c r="P280">
        <v>0.46434700000000001</v>
      </c>
      <c r="Q280">
        <v>0.59971799999999997</v>
      </c>
      <c r="R280">
        <v>0.66752999999999996</v>
      </c>
      <c r="S280">
        <v>0.57128400000000001</v>
      </c>
      <c r="T280">
        <v>0.42103499999999999</v>
      </c>
      <c r="U280">
        <v>0.47906799999999999</v>
      </c>
      <c r="V280">
        <v>0.41951699999999997</v>
      </c>
      <c r="W280">
        <v>0.52399600000000002</v>
      </c>
      <c r="X280">
        <v>0.44167600000000001</v>
      </c>
      <c r="Y280">
        <v>0.55436799999999997</v>
      </c>
      <c r="Z280">
        <v>0.54488199999999998</v>
      </c>
      <c r="AA280">
        <v>0.45715899999999998</v>
      </c>
      <c r="AB280">
        <v>0.43154500000000001</v>
      </c>
      <c r="AC280">
        <v>0.56485200000000002</v>
      </c>
      <c r="AD280">
        <v>0.43126999999999999</v>
      </c>
      <c r="AE280">
        <v>0.62003900000000001</v>
      </c>
      <c r="AF280">
        <v>0.49975799999999998</v>
      </c>
      <c r="AG280">
        <v>0.59886200000000001</v>
      </c>
      <c r="AH280">
        <v>0.62510200000000005</v>
      </c>
      <c r="AI280">
        <v>0.58178099999999999</v>
      </c>
      <c r="AJ280">
        <v>0.62450799999999995</v>
      </c>
      <c r="AK280">
        <v>0.60642300000000005</v>
      </c>
      <c r="AL280">
        <v>0.44189600000000001</v>
      </c>
      <c r="AM280">
        <v>1</v>
      </c>
      <c r="AN280">
        <v>0.38678699999999999</v>
      </c>
      <c r="AO280">
        <v>0.36791699999999999</v>
      </c>
      <c r="AP280">
        <v>0.41185100000000002</v>
      </c>
      <c r="AQ280">
        <v>0.39939000000000002</v>
      </c>
      <c r="AR280">
        <v>0.30674600000000002</v>
      </c>
      <c r="AS280">
        <v>0.49484299999999998</v>
      </c>
      <c r="AT280">
        <v>0.52223200000000003</v>
      </c>
      <c r="AU280">
        <v>0.28197699999999998</v>
      </c>
      <c r="AV280">
        <v>0.49432799999999999</v>
      </c>
      <c r="AW280">
        <v>0.58965500000000004</v>
      </c>
      <c r="AX280">
        <v>0.41772399999999998</v>
      </c>
      <c r="AY280">
        <v>0.66441700000000004</v>
      </c>
      <c r="AZ280">
        <v>0.45143899999999998</v>
      </c>
      <c r="BA280">
        <v>0.41975499999999999</v>
      </c>
      <c r="BB280">
        <v>0.429672</v>
      </c>
      <c r="BC280">
        <v>0.39336700000000002</v>
      </c>
      <c r="BD280">
        <v>0.61844100000000002</v>
      </c>
      <c r="BE280">
        <v>0.42204799999999998</v>
      </c>
      <c r="BF280">
        <v>0.64627400000000002</v>
      </c>
      <c r="BG280">
        <v>0.52070899999999998</v>
      </c>
      <c r="BH280">
        <v>0.58395900000000001</v>
      </c>
      <c r="BI280">
        <v>0.41940499999999997</v>
      </c>
      <c r="BJ280">
        <v>0.45758599999999999</v>
      </c>
      <c r="BK280">
        <v>0.56825300000000001</v>
      </c>
      <c r="BL280">
        <v>0.29609099999999999</v>
      </c>
      <c r="BM280">
        <v>0.46648099999999998</v>
      </c>
      <c r="BN280">
        <v>0.33924399999999999</v>
      </c>
      <c r="BO280">
        <v>0.40277200000000002</v>
      </c>
      <c r="BP280">
        <v>0.56646700000000005</v>
      </c>
      <c r="BQ280">
        <v>0.56690700000000005</v>
      </c>
      <c r="BR280">
        <v>0.57045000000000001</v>
      </c>
      <c r="BS280">
        <v>0.47726400000000002</v>
      </c>
      <c r="BT280">
        <v>0.423267</v>
      </c>
      <c r="BU280">
        <v>0.60938000000000003</v>
      </c>
      <c r="BV280">
        <v>0.56007899999999999</v>
      </c>
      <c r="BW280">
        <v>0.61791300000000005</v>
      </c>
      <c r="BX280">
        <v>0.42894100000000002</v>
      </c>
      <c r="BY280">
        <v>0.49243599999999998</v>
      </c>
      <c r="BZ280">
        <v>0.55700799999999995</v>
      </c>
      <c r="CA280">
        <v>0.62496200000000002</v>
      </c>
      <c r="CB280">
        <v>0.47784500000000002</v>
      </c>
      <c r="CC280">
        <v>0.47663699999999998</v>
      </c>
      <c r="CD280">
        <v>0.444023</v>
      </c>
      <c r="CE280">
        <v>0.31512099999999998</v>
      </c>
      <c r="CF280">
        <v>0.42854700000000001</v>
      </c>
      <c r="CG280">
        <v>0.55693000000000004</v>
      </c>
      <c r="CH280">
        <v>0.42514800000000003</v>
      </c>
      <c r="CI280">
        <v>0.637073</v>
      </c>
      <c r="CJ280">
        <v>0.50814599999999999</v>
      </c>
      <c r="CK280">
        <v>0.27078799999999997</v>
      </c>
      <c r="CL280">
        <v>0.62203299999999995</v>
      </c>
      <c r="CM280">
        <v>0.39195799999999997</v>
      </c>
      <c r="CN280">
        <v>0.39940900000000001</v>
      </c>
      <c r="CO280">
        <v>0.44925599999999999</v>
      </c>
      <c r="CP280">
        <v>0.44706299999999999</v>
      </c>
      <c r="CQ280">
        <v>0.49675000000000002</v>
      </c>
      <c r="CR280">
        <v>0.40848600000000002</v>
      </c>
      <c r="CS280">
        <v>0.33204</v>
      </c>
      <c r="CT280">
        <v>0.65465899999999999</v>
      </c>
      <c r="CU280">
        <v>0.60356900000000002</v>
      </c>
      <c r="CV280">
        <v>0.33065499999999998</v>
      </c>
      <c r="CW280">
        <v>0.35133300000000001</v>
      </c>
      <c r="CX280">
        <v>0.39464399999999999</v>
      </c>
      <c r="CY280">
        <v>0.490006</v>
      </c>
      <c r="CZ280">
        <v>0.481207</v>
      </c>
      <c r="DA280">
        <v>0.36725799999999997</v>
      </c>
      <c r="DB280">
        <v>0.59838999999999998</v>
      </c>
      <c r="DC280">
        <v>0.39744699999999999</v>
      </c>
      <c r="DD280">
        <v>0.306446</v>
      </c>
      <c r="DE280">
        <v>0.367508</v>
      </c>
      <c r="DF280">
        <v>0.59973399999999999</v>
      </c>
      <c r="DG280">
        <v>0.42568</v>
      </c>
      <c r="DH280">
        <v>0.58846100000000001</v>
      </c>
      <c r="DI280">
        <v>0.49885000000000002</v>
      </c>
      <c r="DJ280">
        <v>0.51841000000000004</v>
      </c>
      <c r="DK280">
        <v>0.44022899999999998</v>
      </c>
      <c r="DL280">
        <v>0.54194699999999996</v>
      </c>
      <c r="DM280">
        <v>0.34993800000000003</v>
      </c>
      <c r="DN280">
        <v>0.44741799999999998</v>
      </c>
      <c r="DO280">
        <v>0.33013900000000002</v>
      </c>
      <c r="DP280">
        <v>0.63001799999999997</v>
      </c>
      <c r="DQ280">
        <v>0.63147900000000001</v>
      </c>
      <c r="DR280">
        <v>0.38796700000000001</v>
      </c>
      <c r="DS280">
        <v>0.38545800000000002</v>
      </c>
      <c r="DT280">
        <v>0.50042699999999996</v>
      </c>
      <c r="DU280">
        <v>0.57680799999999999</v>
      </c>
      <c r="DV280">
        <v>0.51386100000000001</v>
      </c>
      <c r="DW280">
        <v>0.463619</v>
      </c>
      <c r="DX280">
        <v>0.358489</v>
      </c>
      <c r="DY280">
        <v>0.54551899999999998</v>
      </c>
      <c r="DZ280">
        <v>0.54902200000000001</v>
      </c>
      <c r="EA280">
        <v>0.67323699999999997</v>
      </c>
      <c r="EB280">
        <v>0.558813</v>
      </c>
      <c r="EC280">
        <v>0.22178899999999999</v>
      </c>
      <c r="ED280">
        <v>0.41588700000000001</v>
      </c>
      <c r="EE280">
        <v>0.59304800000000002</v>
      </c>
      <c r="EF280">
        <v>0.438058</v>
      </c>
      <c r="EG280">
        <v>0.67064900000000005</v>
      </c>
      <c r="EH280">
        <v>0.44178600000000001</v>
      </c>
      <c r="EI280">
        <v>0.497998</v>
      </c>
      <c r="EJ280">
        <v>0.43411699999999998</v>
      </c>
      <c r="EK280">
        <v>0.39228800000000003</v>
      </c>
      <c r="EL280">
        <v>0.56701100000000004</v>
      </c>
      <c r="EM280">
        <v>0.41849799999999998</v>
      </c>
      <c r="EN280">
        <v>0.495228</v>
      </c>
      <c r="EO280">
        <v>0.55723299999999998</v>
      </c>
      <c r="EP280">
        <v>0.49944499999999997</v>
      </c>
      <c r="EQ280">
        <v>0.38691199999999998</v>
      </c>
      <c r="ER280">
        <v>0.22339500000000001</v>
      </c>
      <c r="ES280">
        <v>0.63998100000000002</v>
      </c>
      <c r="ET280">
        <v>0.56158200000000003</v>
      </c>
      <c r="EU280">
        <v>0.47159099999999998</v>
      </c>
      <c r="EV280">
        <v>0.46470800000000001</v>
      </c>
      <c r="EW280">
        <v>0.54821200000000003</v>
      </c>
      <c r="EX280">
        <v>0.51358700000000002</v>
      </c>
      <c r="EY280">
        <v>0.55037400000000003</v>
      </c>
      <c r="EZ280">
        <v>0.480437</v>
      </c>
      <c r="FA280">
        <v>0.48053499999999999</v>
      </c>
      <c r="FB280">
        <v>0.60034699999999996</v>
      </c>
      <c r="FC280">
        <v>0.35139399999999998</v>
      </c>
      <c r="FD280">
        <v>0.64779900000000001</v>
      </c>
      <c r="FE280">
        <v>0.45709899999999998</v>
      </c>
      <c r="FF280">
        <v>0.45008500000000001</v>
      </c>
      <c r="FG280">
        <v>0.50339</v>
      </c>
      <c r="FH280">
        <v>0.34982799999999997</v>
      </c>
      <c r="FI280">
        <v>0.57363900000000001</v>
      </c>
      <c r="FJ280">
        <v>0.43902000000000002</v>
      </c>
      <c r="FK280">
        <v>0.60908799999999996</v>
      </c>
      <c r="FL280">
        <v>0.40127400000000002</v>
      </c>
      <c r="FM280">
        <v>0.27840900000000002</v>
      </c>
      <c r="FN280">
        <v>0.63268199999999997</v>
      </c>
      <c r="FO280">
        <v>0.57503199999999999</v>
      </c>
      <c r="FP280">
        <v>0.588561</v>
      </c>
      <c r="FQ280">
        <v>0.55033600000000005</v>
      </c>
      <c r="FR280">
        <v>0.648559</v>
      </c>
      <c r="FS280">
        <v>0.21440400000000001</v>
      </c>
      <c r="FT280">
        <v>0.454704</v>
      </c>
      <c r="FU280">
        <v>0.55326699999999995</v>
      </c>
      <c r="FV280">
        <v>0.46012900000000001</v>
      </c>
      <c r="FW280">
        <v>0.59567899999999996</v>
      </c>
      <c r="FX280">
        <v>0.356184</v>
      </c>
      <c r="FY280">
        <v>0.54573899999999997</v>
      </c>
      <c r="FZ280">
        <v>0.45551000000000003</v>
      </c>
      <c r="GA280">
        <v>0.62646000000000002</v>
      </c>
      <c r="GB280">
        <v>0.424091</v>
      </c>
      <c r="GC280">
        <v>0.44900899999999999</v>
      </c>
      <c r="GD280">
        <v>0.58518300000000001</v>
      </c>
      <c r="GE280">
        <v>0.49515799999999999</v>
      </c>
      <c r="GF280">
        <v>0.62011000000000005</v>
      </c>
      <c r="GG280">
        <v>0.68052500000000005</v>
      </c>
      <c r="GH280">
        <v>0.40846900000000003</v>
      </c>
      <c r="GI280">
        <v>0.46036100000000002</v>
      </c>
      <c r="GJ280">
        <v>0.49541299999999999</v>
      </c>
      <c r="GK280">
        <v>0.64098999999999995</v>
      </c>
      <c r="GL280">
        <v>0.62892999999999999</v>
      </c>
      <c r="GM280">
        <v>0.435776</v>
      </c>
      <c r="GN280">
        <v>0.64246800000000004</v>
      </c>
      <c r="GO280">
        <v>0.38843699999999998</v>
      </c>
      <c r="GP280">
        <v>0.58187999999999995</v>
      </c>
      <c r="GQ280">
        <v>0.52454699999999999</v>
      </c>
      <c r="GR280">
        <v>0.525787</v>
      </c>
      <c r="GS280">
        <v>0.450098</v>
      </c>
      <c r="GT280">
        <v>0.46529700000000002</v>
      </c>
      <c r="GU280">
        <v>0.221446</v>
      </c>
      <c r="GV280">
        <v>0.34539199999999998</v>
      </c>
      <c r="GW280">
        <v>0.33652900000000002</v>
      </c>
      <c r="GX280">
        <v>0.364153</v>
      </c>
      <c r="GY280">
        <v>0.44306600000000002</v>
      </c>
      <c r="GZ280">
        <v>0.54250299999999996</v>
      </c>
      <c r="HA280">
        <v>0.54303599999999996</v>
      </c>
      <c r="HB280">
        <v>0.438031</v>
      </c>
      <c r="HC280">
        <v>0.485045</v>
      </c>
      <c r="HD280">
        <v>0.329399</v>
      </c>
      <c r="HE280">
        <v>0.39968700000000001</v>
      </c>
      <c r="HF280">
        <v>0.60273600000000005</v>
      </c>
      <c r="HG280">
        <v>0.456293</v>
      </c>
      <c r="HH280">
        <v>0.40012300000000001</v>
      </c>
      <c r="HI280">
        <v>0.67009300000000005</v>
      </c>
      <c r="HJ280">
        <v>0.43181599999999998</v>
      </c>
      <c r="HK280">
        <v>0.33767399999999997</v>
      </c>
      <c r="HL280">
        <v>0.39864100000000002</v>
      </c>
      <c r="HM280">
        <v>0.50862399999999997</v>
      </c>
      <c r="HN280">
        <v>0.65871199999999996</v>
      </c>
      <c r="HO280">
        <v>0.48894599999999999</v>
      </c>
      <c r="HP280">
        <v>0.38825199999999999</v>
      </c>
      <c r="HQ280">
        <v>0.35781000000000002</v>
      </c>
      <c r="HR280">
        <v>0.51872700000000005</v>
      </c>
      <c r="HS280">
        <v>0.36271700000000001</v>
      </c>
      <c r="HT280">
        <v>0.44357600000000003</v>
      </c>
      <c r="HU280">
        <v>0.304454</v>
      </c>
    </row>
    <row r="281" spans="1:229" x14ac:dyDescent="0.25">
      <c r="A281">
        <v>7.27E-4</v>
      </c>
      <c r="C281">
        <v>4.3570999999999999E-2</v>
      </c>
      <c r="E281">
        <v>0.47600900000000002</v>
      </c>
      <c r="F281">
        <v>0.50758199999999998</v>
      </c>
      <c r="G281">
        <v>0.44056299999999998</v>
      </c>
      <c r="H281">
        <v>0.32623999999999997</v>
      </c>
      <c r="I281">
        <v>0.42361300000000002</v>
      </c>
      <c r="J281">
        <v>0.43642500000000001</v>
      </c>
      <c r="K281">
        <v>0.470858</v>
      </c>
      <c r="L281">
        <v>0.33489999999999998</v>
      </c>
      <c r="M281">
        <v>0.38968000000000003</v>
      </c>
      <c r="N281">
        <v>0.39911200000000002</v>
      </c>
      <c r="O281">
        <v>0.36948300000000001</v>
      </c>
      <c r="P281">
        <v>0.39433000000000001</v>
      </c>
      <c r="Q281">
        <v>0.47302</v>
      </c>
      <c r="R281">
        <v>0.47830299999999998</v>
      </c>
      <c r="S281">
        <v>0.50652299999999995</v>
      </c>
      <c r="T281">
        <v>0.51299300000000003</v>
      </c>
      <c r="U281">
        <v>0.42248799999999997</v>
      </c>
      <c r="V281">
        <v>0.50541400000000003</v>
      </c>
      <c r="W281">
        <v>0.35473199999999999</v>
      </c>
      <c r="X281">
        <v>0.49835800000000002</v>
      </c>
      <c r="Y281">
        <v>0.41406100000000001</v>
      </c>
      <c r="Z281">
        <v>0.47193600000000002</v>
      </c>
      <c r="AA281">
        <v>0.48963200000000001</v>
      </c>
      <c r="AB281">
        <v>0.421186</v>
      </c>
      <c r="AC281">
        <v>0.63615900000000003</v>
      </c>
      <c r="AD281">
        <v>0.473381</v>
      </c>
      <c r="AE281">
        <v>0.45724999999999999</v>
      </c>
      <c r="AF281">
        <v>0.48606899999999997</v>
      </c>
      <c r="AG281">
        <v>0.42224899999999999</v>
      </c>
      <c r="AH281">
        <v>0.42632700000000001</v>
      </c>
      <c r="AI281">
        <v>0.418132</v>
      </c>
      <c r="AJ281">
        <v>0.48199500000000001</v>
      </c>
      <c r="AK281">
        <v>0.46263199999999999</v>
      </c>
      <c r="AL281">
        <v>0.53774100000000002</v>
      </c>
      <c r="AM281">
        <v>0.38678699999999999</v>
      </c>
      <c r="AN281">
        <v>1</v>
      </c>
      <c r="AO281">
        <v>0.51263099999999995</v>
      </c>
      <c r="AP281">
        <v>0.36492799999999997</v>
      </c>
      <c r="AQ281">
        <v>0.40687499999999999</v>
      </c>
      <c r="AR281">
        <v>0.43501499999999999</v>
      </c>
      <c r="AS281">
        <v>0.43178100000000003</v>
      </c>
      <c r="AT281">
        <v>0.35725699999999999</v>
      </c>
      <c r="AU281">
        <v>0.54633900000000002</v>
      </c>
      <c r="AV281">
        <v>0.496363</v>
      </c>
      <c r="AW281">
        <v>0.46597499999999997</v>
      </c>
      <c r="AX281">
        <v>0.54243399999999997</v>
      </c>
      <c r="AY281">
        <v>0.42751099999999997</v>
      </c>
      <c r="AZ281">
        <v>0.42053699999999999</v>
      </c>
      <c r="BA281">
        <v>0.36906499999999998</v>
      </c>
      <c r="BB281">
        <v>0.42575800000000003</v>
      </c>
      <c r="BC281">
        <v>0.46281800000000001</v>
      </c>
      <c r="BD281">
        <v>0.41679500000000003</v>
      </c>
      <c r="BE281">
        <v>0.31835000000000002</v>
      </c>
      <c r="BF281">
        <v>0.39600099999999999</v>
      </c>
      <c r="BG281">
        <v>0.41070600000000002</v>
      </c>
      <c r="BH281">
        <v>0.46792600000000001</v>
      </c>
      <c r="BI281">
        <v>0.33432499999999998</v>
      </c>
      <c r="BJ281">
        <v>0.39892100000000003</v>
      </c>
      <c r="BK281">
        <v>0.486315</v>
      </c>
      <c r="BL281">
        <v>0.35221599999999997</v>
      </c>
      <c r="BM281">
        <v>0.49817600000000001</v>
      </c>
      <c r="BN281">
        <v>0.390546</v>
      </c>
      <c r="BO281">
        <v>0.450318</v>
      </c>
      <c r="BP281">
        <v>0.49863499999999999</v>
      </c>
      <c r="BQ281">
        <v>0.54891100000000004</v>
      </c>
      <c r="BR281">
        <v>0.461339</v>
      </c>
      <c r="BS281">
        <v>0.53273300000000001</v>
      </c>
      <c r="BT281">
        <v>0.28170600000000001</v>
      </c>
      <c r="BU281">
        <v>0.40851599999999999</v>
      </c>
      <c r="BV281">
        <v>0.56763399999999997</v>
      </c>
      <c r="BW281">
        <v>0.50368800000000002</v>
      </c>
      <c r="BX281">
        <v>0.51419400000000004</v>
      </c>
      <c r="BY281">
        <v>0.41861500000000001</v>
      </c>
      <c r="BZ281">
        <v>0.35918899999999998</v>
      </c>
      <c r="CA281">
        <v>0.38341599999999998</v>
      </c>
      <c r="CB281">
        <v>0.43224200000000002</v>
      </c>
      <c r="CC281">
        <v>0.38999299999999998</v>
      </c>
      <c r="CD281">
        <v>0.43159999999999998</v>
      </c>
      <c r="CE281">
        <v>0.34832999999999997</v>
      </c>
      <c r="CF281">
        <v>0.40761799999999998</v>
      </c>
      <c r="CG281">
        <v>0.49976500000000001</v>
      </c>
      <c r="CH281">
        <v>0.39063100000000001</v>
      </c>
      <c r="CI281">
        <v>0.42471599999999998</v>
      </c>
      <c r="CJ281">
        <v>0.33791199999999999</v>
      </c>
      <c r="CK281">
        <v>0.56265399999999999</v>
      </c>
      <c r="CL281">
        <v>0.46951199999999998</v>
      </c>
      <c r="CM281">
        <v>0.28219</v>
      </c>
      <c r="CN281">
        <v>0.394899</v>
      </c>
      <c r="CO281">
        <v>0.39888699999999999</v>
      </c>
      <c r="CP281">
        <v>0.40733599999999998</v>
      </c>
      <c r="CQ281">
        <v>0.473964</v>
      </c>
      <c r="CR281">
        <v>0.58698399999999995</v>
      </c>
      <c r="CS281">
        <v>0.46378799999999998</v>
      </c>
      <c r="CT281">
        <v>0.445747</v>
      </c>
      <c r="CU281">
        <v>0.43701000000000001</v>
      </c>
      <c r="CV281">
        <v>0.35827599999999998</v>
      </c>
      <c r="CW281">
        <v>0.29112199999999999</v>
      </c>
      <c r="CX281">
        <v>0.38870100000000002</v>
      </c>
      <c r="CY281">
        <v>0.34884300000000001</v>
      </c>
      <c r="CZ281">
        <v>0.49815100000000001</v>
      </c>
      <c r="DA281">
        <v>0.45652999999999999</v>
      </c>
      <c r="DB281">
        <v>0.46288499999999999</v>
      </c>
      <c r="DC281">
        <v>0.41363800000000001</v>
      </c>
      <c r="DD281">
        <v>0.52298100000000003</v>
      </c>
      <c r="DE281">
        <v>0.30394199999999999</v>
      </c>
      <c r="DF281">
        <v>0.406165</v>
      </c>
      <c r="DG281">
        <v>0.26532699999999998</v>
      </c>
      <c r="DH281">
        <v>0.463642</v>
      </c>
      <c r="DI281">
        <v>0.46928199999999998</v>
      </c>
      <c r="DJ281">
        <v>0.48888900000000002</v>
      </c>
      <c r="DK281">
        <v>0.29198299999999999</v>
      </c>
      <c r="DL281">
        <v>0.480541</v>
      </c>
      <c r="DM281">
        <v>0.274482</v>
      </c>
      <c r="DN281">
        <v>0.49826500000000001</v>
      </c>
      <c r="DO281">
        <v>0.41547899999999999</v>
      </c>
      <c r="DP281">
        <v>0.46091700000000002</v>
      </c>
      <c r="DQ281">
        <v>0.46490999999999999</v>
      </c>
      <c r="DR281">
        <v>0.43170999999999998</v>
      </c>
      <c r="DS281">
        <v>0.38330599999999998</v>
      </c>
      <c r="DT281">
        <v>0.39177600000000001</v>
      </c>
      <c r="DU281">
        <v>0.43770999999999999</v>
      </c>
      <c r="DV281">
        <v>0.38814199999999999</v>
      </c>
      <c r="DW281">
        <v>0.38481300000000002</v>
      </c>
      <c r="DX281">
        <v>0.44399899999999998</v>
      </c>
      <c r="DY281">
        <v>0.49296000000000001</v>
      </c>
      <c r="DZ281">
        <v>0.47514600000000001</v>
      </c>
      <c r="EA281">
        <v>0.51671500000000004</v>
      </c>
      <c r="EB281">
        <v>0.450818</v>
      </c>
      <c r="EC281">
        <v>0.29308299999999998</v>
      </c>
      <c r="ED281">
        <v>0.43393399999999999</v>
      </c>
      <c r="EE281">
        <v>0.49395099999999997</v>
      </c>
      <c r="EF281">
        <v>0.50373100000000004</v>
      </c>
      <c r="EG281">
        <v>0.43323</v>
      </c>
      <c r="EH281">
        <v>0.48202099999999998</v>
      </c>
      <c r="EI281">
        <v>0.49970700000000001</v>
      </c>
      <c r="EJ281">
        <v>0.34042699999999998</v>
      </c>
      <c r="EK281">
        <v>0.64684699999999995</v>
      </c>
      <c r="EL281">
        <v>0.392349</v>
      </c>
      <c r="EM281">
        <v>0.48385600000000001</v>
      </c>
      <c r="EN281">
        <v>0.42596400000000001</v>
      </c>
      <c r="EO281">
        <v>0.387714</v>
      </c>
      <c r="EP281">
        <v>0.411603</v>
      </c>
      <c r="EQ281">
        <v>0.45074199999999998</v>
      </c>
      <c r="ER281">
        <v>0.45485199999999998</v>
      </c>
      <c r="ES281">
        <v>0.44956200000000002</v>
      </c>
      <c r="ET281">
        <v>0.452046</v>
      </c>
      <c r="EU281">
        <v>0.38852599999999998</v>
      </c>
      <c r="EV281">
        <v>0.46843000000000001</v>
      </c>
      <c r="EW281">
        <v>0.47414800000000001</v>
      </c>
      <c r="EX281">
        <v>0.49724200000000002</v>
      </c>
      <c r="EY281">
        <v>0.45086199999999999</v>
      </c>
      <c r="EZ281">
        <v>0.56585200000000002</v>
      </c>
      <c r="FA281">
        <v>0.54388300000000001</v>
      </c>
      <c r="FB281">
        <v>0.40851199999999999</v>
      </c>
      <c r="FC281">
        <v>0.462094</v>
      </c>
      <c r="FD281">
        <v>0.42142600000000002</v>
      </c>
      <c r="FE281">
        <v>0.37298700000000001</v>
      </c>
      <c r="FF281">
        <v>0.62833499999999998</v>
      </c>
      <c r="FG281">
        <v>0.399391</v>
      </c>
      <c r="FH281">
        <v>0.50466200000000005</v>
      </c>
      <c r="FI281">
        <v>0.46654699999999999</v>
      </c>
      <c r="FJ281">
        <v>0.45795599999999997</v>
      </c>
      <c r="FK281">
        <v>0.50367300000000004</v>
      </c>
      <c r="FL281">
        <v>0.42445699999999997</v>
      </c>
      <c r="FM281">
        <v>0.43208299999999999</v>
      </c>
      <c r="FN281">
        <v>0.465333</v>
      </c>
      <c r="FO281">
        <v>0.48987799999999998</v>
      </c>
      <c r="FP281">
        <v>0.52387499999999998</v>
      </c>
      <c r="FQ281">
        <v>0.43684800000000001</v>
      </c>
      <c r="FR281">
        <v>0.49612200000000001</v>
      </c>
      <c r="FS281">
        <v>0.37358400000000003</v>
      </c>
      <c r="FT281">
        <v>0.44721499999999997</v>
      </c>
      <c r="FU281">
        <v>0.416273</v>
      </c>
      <c r="FV281">
        <v>0.42769600000000002</v>
      </c>
      <c r="FW281">
        <v>0.373867</v>
      </c>
      <c r="FX281">
        <v>0.40645100000000001</v>
      </c>
      <c r="FY281">
        <v>0.40386100000000003</v>
      </c>
      <c r="FZ281">
        <v>0.46425</v>
      </c>
      <c r="GA281">
        <v>0.363008</v>
      </c>
      <c r="GB281">
        <v>0.485016</v>
      </c>
      <c r="GC281">
        <v>0.33526299999999998</v>
      </c>
      <c r="GD281">
        <v>0.50529800000000002</v>
      </c>
      <c r="GE281">
        <v>0.48323500000000003</v>
      </c>
      <c r="GF281">
        <v>0.40379300000000001</v>
      </c>
      <c r="GG281">
        <v>0.44305099999999997</v>
      </c>
      <c r="GH281">
        <v>0.40667900000000001</v>
      </c>
      <c r="GI281">
        <v>0.46200000000000002</v>
      </c>
      <c r="GJ281">
        <v>0.51186299999999996</v>
      </c>
      <c r="GK281">
        <v>0.47775800000000002</v>
      </c>
      <c r="GL281">
        <v>0.42987300000000001</v>
      </c>
      <c r="GM281">
        <v>0.34887600000000002</v>
      </c>
      <c r="GN281">
        <v>0.47684100000000001</v>
      </c>
      <c r="GO281">
        <v>0.33215099999999997</v>
      </c>
      <c r="GP281">
        <v>0.42488799999999999</v>
      </c>
      <c r="GQ281">
        <v>0.40854099999999999</v>
      </c>
      <c r="GR281">
        <v>0.34193000000000001</v>
      </c>
      <c r="GS281">
        <v>0.39867599999999997</v>
      </c>
      <c r="GT281">
        <v>0.272642</v>
      </c>
      <c r="GU281">
        <v>0.354404</v>
      </c>
      <c r="GV281">
        <v>0.55223</v>
      </c>
      <c r="GW281">
        <v>0.58495699999999995</v>
      </c>
      <c r="GX281">
        <v>0.42932399999999998</v>
      </c>
      <c r="GY281">
        <v>0.55067100000000002</v>
      </c>
      <c r="GZ281">
        <v>0.38559300000000002</v>
      </c>
      <c r="HA281">
        <v>0.48551800000000001</v>
      </c>
      <c r="HB281">
        <v>0.48829699999999998</v>
      </c>
      <c r="HC281">
        <v>0.80405300000000002</v>
      </c>
      <c r="HD281">
        <v>0.67257400000000001</v>
      </c>
      <c r="HE281">
        <v>0.47884500000000002</v>
      </c>
      <c r="HF281">
        <v>0.32578699999999999</v>
      </c>
      <c r="HG281">
        <v>0.439083</v>
      </c>
      <c r="HH281">
        <v>0.42639899999999997</v>
      </c>
      <c r="HI281">
        <v>0.492701</v>
      </c>
      <c r="HJ281">
        <v>0.52221600000000001</v>
      </c>
      <c r="HK281">
        <v>0.402115</v>
      </c>
      <c r="HL281">
        <v>0.378718</v>
      </c>
      <c r="HM281">
        <v>0.47544199999999998</v>
      </c>
      <c r="HN281">
        <v>0.45669599999999999</v>
      </c>
      <c r="HO281">
        <v>0.52896900000000002</v>
      </c>
      <c r="HP281">
        <v>0.41447400000000001</v>
      </c>
      <c r="HQ281">
        <v>0.39543200000000001</v>
      </c>
      <c r="HR281">
        <v>0.40282000000000001</v>
      </c>
      <c r="HS281">
        <v>0.51454100000000003</v>
      </c>
      <c r="HT281">
        <v>0.47024700000000003</v>
      </c>
      <c r="HU281">
        <v>0.288381</v>
      </c>
    </row>
    <row r="282" spans="1:229" x14ac:dyDescent="0.25">
      <c r="A282">
        <v>-1.84E-4</v>
      </c>
      <c r="C282">
        <v>3.3152000000000001E-2</v>
      </c>
      <c r="E282">
        <v>0.43997000000000003</v>
      </c>
      <c r="F282">
        <v>0.51500900000000005</v>
      </c>
      <c r="G282">
        <v>0.35858000000000001</v>
      </c>
      <c r="H282">
        <v>0.31616300000000003</v>
      </c>
      <c r="I282">
        <v>0.34530499999999997</v>
      </c>
      <c r="J282">
        <v>0.35000100000000001</v>
      </c>
      <c r="K282">
        <v>0.40191100000000002</v>
      </c>
      <c r="L282">
        <v>0.35134300000000002</v>
      </c>
      <c r="M282">
        <v>0.48349799999999998</v>
      </c>
      <c r="N282">
        <v>0.24696399999999999</v>
      </c>
      <c r="O282">
        <v>0.37563600000000003</v>
      </c>
      <c r="P282">
        <v>0.38262400000000002</v>
      </c>
      <c r="Q282">
        <v>0.42923899999999998</v>
      </c>
      <c r="R282">
        <v>0.35555799999999999</v>
      </c>
      <c r="S282">
        <v>0.47244999999999998</v>
      </c>
      <c r="T282">
        <v>0.48874099999999998</v>
      </c>
      <c r="U282">
        <v>0.35780800000000001</v>
      </c>
      <c r="V282">
        <v>0.52708600000000005</v>
      </c>
      <c r="W282">
        <v>0.387017</v>
      </c>
      <c r="X282">
        <v>0.505525</v>
      </c>
      <c r="Y282">
        <v>0.41142499999999999</v>
      </c>
      <c r="Z282">
        <v>0.47606399999999999</v>
      </c>
      <c r="AA282">
        <v>0.41078300000000001</v>
      </c>
      <c r="AB282">
        <v>0.47820299999999999</v>
      </c>
      <c r="AC282">
        <v>0.375413</v>
      </c>
      <c r="AD282">
        <v>0.55845800000000001</v>
      </c>
      <c r="AE282">
        <v>0.31733699999999998</v>
      </c>
      <c r="AF282">
        <v>0.44816499999999998</v>
      </c>
      <c r="AG282">
        <v>0.36305599999999999</v>
      </c>
      <c r="AH282">
        <v>0.369172</v>
      </c>
      <c r="AI282">
        <v>0.411358</v>
      </c>
      <c r="AJ282">
        <v>0.37625900000000001</v>
      </c>
      <c r="AK282">
        <v>0.40470499999999998</v>
      </c>
      <c r="AL282">
        <v>0.54701900000000003</v>
      </c>
      <c r="AM282">
        <v>0.36791699999999999</v>
      </c>
      <c r="AN282">
        <v>0.51263099999999995</v>
      </c>
      <c r="AO282">
        <v>1</v>
      </c>
      <c r="AP282">
        <v>0.42899100000000001</v>
      </c>
      <c r="AQ282">
        <v>0.406001</v>
      </c>
      <c r="AR282">
        <v>0.52533700000000005</v>
      </c>
      <c r="AS282">
        <v>0.520007</v>
      </c>
      <c r="AT282">
        <v>0.30051800000000001</v>
      </c>
      <c r="AU282">
        <v>0.58792699999999998</v>
      </c>
      <c r="AV282">
        <v>0.45374199999999998</v>
      </c>
      <c r="AW282">
        <v>0.455461</v>
      </c>
      <c r="AX282">
        <v>0.51833399999999996</v>
      </c>
      <c r="AY282">
        <v>0.32678200000000002</v>
      </c>
      <c r="AZ282">
        <v>0.48675299999999999</v>
      </c>
      <c r="BA282">
        <v>0.41708400000000001</v>
      </c>
      <c r="BB282">
        <v>0.462501</v>
      </c>
      <c r="BC282">
        <v>0.52607999999999999</v>
      </c>
      <c r="BD282">
        <v>0.357016</v>
      </c>
      <c r="BE282">
        <v>0.31737100000000001</v>
      </c>
      <c r="BF282">
        <v>0.37829000000000002</v>
      </c>
      <c r="BG282">
        <v>0.34463500000000002</v>
      </c>
      <c r="BH282">
        <v>0.39939799999999998</v>
      </c>
      <c r="BI282">
        <v>0.35150900000000002</v>
      </c>
      <c r="BJ282">
        <v>0.48394700000000002</v>
      </c>
      <c r="BK282">
        <v>0.45891999999999999</v>
      </c>
      <c r="BL282">
        <v>0.36725600000000003</v>
      </c>
      <c r="BM282">
        <v>0.52463199999999999</v>
      </c>
      <c r="BN282">
        <v>0.46864299999999998</v>
      </c>
      <c r="BO282">
        <v>0.401501</v>
      </c>
      <c r="BP282">
        <v>0.43855</v>
      </c>
      <c r="BQ282">
        <v>0.46382499999999999</v>
      </c>
      <c r="BR282">
        <v>0.53669999999999995</v>
      </c>
      <c r="BS282">
        <v>0.511822</v>
      </c>
      <c r="BT282">
        <v>0.334866</v>
      </c>
      <c r="BU282">
        <v>0.314666</v>
      </c>
      <c r="BV282">
        <v>0.53061899999999995</v>
      </c>
      <c r="BW282">
        <v>0.51587899999999998</v>
      </c>
      <c r="BX282">
        <v>0.421989</v>
      </c>
      <c r="BY282">
        <v>0.40664699999999998</v>
      </c>
      <c r="BZ282">
        <v>0.457395</v>
      </c>
      <c r="CA282">
        <v>0.35877999999999999</v>
      </c>
      <c r="CB282">
        <v>0.518069</v>
      </c>
      <c r="CC282">
        <v>0.476964</v>
      </c>
      <c r="CD282">
        <v>0.46768599999999999</v>
      </c>
      <c r="CE282">
        <v>0.45891700000000002</v>
      </c>
      <c r="CF282">
        <v>0.48126000000000002</v>
      </c>
      <c r="CG282">
        <v>0.44922400000000001</v>
      </c>
      <c r="CH282">
        <v>0.431871</v>
      </c>
      <c r="CI282">
        <v>0.385994</v>
      </c>
      <c r="CJ282">
        <v>0.34761599999999998</v>
      </c>
      <c r="CK282">
        <v>0.69229600000000002</v>
      </c>
      <c r="CL282">
        <v>0.41861900000000002</v>
      </c>
      <c r="CM282">
        <v>0.29950399999999999</v>
      </c>
      <c r="CN282">
        <v>0.49412299999999998</v>
      </c>
      <c r="CO282">
        <v>0.39899099999999998</v>
      </c>
      <c r="CP282">
        <v>0.43987999999999999</v>
      </c>
      <c r="CQ282">
        <v>0.509575</v>
      </c>
      <c r="CR282">
        <v>0.49585200000000001</v>
      </c>
      <c r="CS282">
        <v>0.63726799999999995</v>
      </c>
      <c r="CT282">
        <v>0.34392800000000001</v>
      </c>
      <c r="CU282">
        <v>0.34692800000000001</v>
      </c>
      <c r="CV282">
        <v>0.41212700000000002</v>
      </c>
      <c r="CW282">
        <v>0.42430899999999999</v>
      </c>
      <c r="CX282">
        <v>0.38807000000000003</v>
      </c>
      <c r="CY282">
        <v>0.43293500000000001</v>
      </c>
      <c r="CZ282">
        <v>0.52610900000000005</v>
      </c>
      <c r="DA282">
        <v>0.429562</v>
      </c>
      <c r="DB282">
        <v>0.42916900000000002</v>
      </c>
      <c r="DC282">
        <v>0.44198399999999999</v>
      </c>
      <c r="DD282">
        <v>0.58878900000000001</v>
      </c>
      <c r="DE282">
        <v>0.45889000000000002</v>
      </c>
      <c r="DF282">
        <v>0.32688099999999998</v>
      </c>
      <c r="DG282">
        <v>0.31323499999999999</v>
      </c>
      <c r="DH282">
        <v>0.400308</v>
      </c>
      <c r="DI282">
        <v>0.49716700000000003</v>
      </c>
      <c r="DJ282">
        <v>0.53584200000000004</v>
      </c>
      <c r="DK282">
        <v>0.31781999999999999</v>
      </c>
      <c r="DL282">
        <v>0.41185899999999998</v>
      </c>
      <c r="DM282">
        <v>0.276362</v>
      </c>
      <c r="DN282">
        <v>0.39819399999999999</v>
      </c>
      <c r="DO282">
        <v>0.516069</v>
      </c>
      <c r="DP282">
        <v>0.40127299999999999</v>
      </c>
      <c r="DQ282">
        <v>0.44404900000000003</v>
      </c>
      <c r="DR282">
        <v>0.51105900000000004</v>
      </c>
      <c r="DS282">
        <v>0.36946600000000002</v>
      </c>
      <c r="DT282">
        <v>0.262318</v>
      </c>
      <c r="DU282">
        <v>0.369116</v>
      </c>
      <c r="DV282">
        <v>0.49475599999999997</v>
      </c>
      <c r="DW282">
        <v>0.32083800000000001</v>
      </c>
      <c r="DX282">
        <v>0.57267000000000001</v>
      </c>
      <c r="DY282">
        <v>0.43557099999999999</v>
      </c>
      <c r="DZ282">
        <v>0.50748000000000004</v>
      </c>
      <c r="EA282">
        <v>0.39810800000000002</v>
      </c>
      <c r="EB282">
        <v>0.43288900000000002</v>
      </c>
      <c r="EC282">
        <v>0.20547399999999999</v>
      </c>
      <c r="ED282">
        <v>0.55169999999999997</v>
      </c>
      <c r="EE282">
        <v>0.41630600000000001</v>
      </c>
      <c r="EF282">
        <v>0.44631900000000002</v>
      </c>
      <c r="EG282">
        <v>0.31124200000000002</v>
      </c>
      <c r="EH282">
        <v>0.45860400000000001</v>
      </c>
      <c r="EI282">
        <v>0.55274500000000004</v>
      </c>
      <c r="EJ282">
        <v>0.40509299999999998</v>
      </c>
      <c r="EK282">
        <v>0.52125500000000002</v>
      </c>
      <c r="EL282">
        <v>0.37617099999999998</v>
      </c>
      <c r="EM282">
        <v>0.48310700000000001</v>
      </c>
      <c r="EN282">
        <v>0.37298199999999998</v>
      </c>
      <c r="EO282">
        <v>0.34735700000000003</v>
      </c>
      <c r="EP282">
        <v>0.41623100000000002</v>
      </c>
      <c r="EQ282">
        <v>0.49849599999999999</v>
      </c>
      <c r="ER282">
        <v>0.30126399999999998</v>
      </c>
      <c r="ES282">
        <v>0.40992899999999999</v>
      </c>
      <c r="ET282">
        <v>0.48072399999999998</v>
      </c>
      <c r="EU282">
        <v>0.351047</v>
      </c>
      <c r="EV282">
        <v>0.58335099999999995</v>
      </c>
      <c r="EW282">
        <v>0.45909</v>
      </c>
      <c r="EX282">
        <v>0.45813999999999999</v>
      </c>
      <c r="EY282">
        <v>0.46173199999999998</v>
      </c>
      <c r="EZ282">
        <v>0.47135199999999999</v>
      </c>
      <c r="FA282">
        <v>0.349885</v>
      </c>
      <c r="FB282">
        <v>0.37253900000000001</v>
      </c>
      <c r="FC282">
        <v>0.49668299999999999</v>
      </c>
      <c r="FD282">
        <v>0.354381</v>
      </c>
      <c r="FE282">
        <v>0.466225</v>
      </c>
      <c r="FF282">
        <v>0.56100499999999998</v>
      </c>
      <c r="FG282">
        <v>0.451289</v>
      </c>
      <c r="FH282">
        <v>0.48713000000000001</v>
      </c>
      <c r="FI282">
        <v>0.37184200000000001</v>
      </c>
      <c r="FJ282">
        <v>0.48224</v>
      </c>
      <c r="FK282">
        <v>0.44774900000000001</v>
      </c>
      <c r="FL282">
        <v>0.469918</v>
      </c>
      <c r="FM282">
        <v>0.61376699999999995</v>
      </c>
      <c r="FN282">
        <v>0.40259299999999998</v>
      </c>
      <c r="FO282">
        <v>0.38155800000000001</v>
      </c>
      <c r="FP282">
        <v>0.38879900000000001</v>
      </c>
      <c r="FQ282">
        <v>0.51585800000000004</v>
      </c>
      <c r="FR282">
        <v>0.39921200000000001</v>
      </c>
      <c r="FS282">
        <v>0.221465</v>
      </c>
      <c r="FT282">
        <v>0.47377599999999997</v>
      </c>
      <c r="FU282">
        <v>0.41415000000000002</v>
      </c>
      <c r="FV282">
        <v>0.45579599999999998</v>
      </c>
      <c r="FW282">
        <v>0.368836</v>
      </c>
      <c r="FX282">
        <v>0.34576699999999999</v>
      </c>
      <c r="FY282">
        <v>0.33743000000000001</v>
      </c>
      <c r="FZ282">
        <v>0.49295499999999998</v>
      </c>
      <c r="GA282">
        <v>0.33022200000000002</v>
      </c>
      <c r="GB282">
        <v>0.51967699999999994</v>
      </c>
      <c r="GC282">
        <v>0.43865500000000002</v>
      </c>
      <c r="GD282">
        <v>0.46789700000000001</v>
      </c>
      <c r="GE282">
        <v>0.47328599999999998</v>
      </c>
      <c r="GF282">
        <v>0.32932699999999998</v>
      </c>
      <c r="GG282">
        <v>0.42357899999999998</v>
      </c>
      <c r="GH282">
        <v>0.47928100000000001</v>
      </c>
      <c r="GI282">
        <v>0.439361</v>
      </c>
      <c r="GJ282">
        <v>0.54200199999999998</v>
      </c>
      <c r="GK282">
        <v>0.44335200000000002</v>
      </c>
      <c r="GL282">
        <v>0.43446699999999999</v>
      </c>
      <c r="GM282">
        <v>0.39618900000000001</v>
      </c>
      <c r="GN282">
        <v>0.41961500000000002</v>
      </c>
      <c r="GO282">
        <v>0.400092</v>
      </c>
      <c r="GP282">
        <v>0.356985</v>
      </c>
      <c r="GQ282">
        <v>0.44257800000000003</v>
      </c>
      <c r="GR282">
        <v>0.41919000000000001</v>
      </c>
      <c r="GS282">
        <v>0.49674400000000002</v>
      </c>
      <c r="GT282">
        <v>0.31818200000000002</v>
      </c>
      <c r="GU282">
        <v>0.43613499999999999</v>
      </c>
      <c r="GV282">
        <v>0.730707</v>
      </c>
      <c r="GW282">
        <v>0.672292</v>
      </c>
      <c r="GX282">
        <v>0.50703500000000001</v>
      </c>
      <c r="GY282">
        <v>0.60596300000000003</v>
      </c>
      <c r="GZ282">
        <v>0.37217899999999998</v>
      </c>
      <c r="HA282">
        <v>0.43065500000000001</v>
      </c>
      <c r="HB282">
        <v>0.66087600000000002</v>
      </c>
      <c r="HC282">
        <v>0.53484399999999999</v>
      </c>
      <c r="HD282">
        <v>0.64777899999999999</v>
      </c>
      <c r="HE282">
        <v>0.42229699999999998</v>
      </c>
      <c r="HF282">
        <v>0.22142000000000001</v>
      </c>
      <c r="HG282">
        <v>0.42490499999999998</v>
      </c>
      <c r="HH282">
        <v>0.46786</v>
      </c>
      <c r="HI282">
        <v>0.370703</v>
      </c>
      <c r="HJ282">
        <v>0.57645199999999996</v>
      </c>
      <c r="HK282">
        <v>0.43106800000000001</v>
      </c>
      <c r="HL282">
        <v>0.45276699999999998</v>
      </c>
      <c r="HM282">
        <v>0.53712199999999999</v>
      </c>
      <c r="HN282">
        <v>0.35458499999999998</v>
      </c>
      <c r="HO282">
        <v>0.39053300000000002</v>
      </c>
      <c r="HP282">
        <v>0.45467600000000002</v>
      </c>
      <c r="HQ282">
        <v>0.37589499999999998</v>
      </c>
      <c r="HR282">
        <v>0.43263499999999999</v>
      </c>
      <c r="HS282">
        <v>0.54100899999999996</v>
      </c>
      <c r="HT282">
        <v>0.52104099999999998</v>
      </c>
      <c r="HU282">
        <v>0.39600800000000003</v>
      </c>
    </row>
    <row r="283" spans="1:229" x14ac:dyDescent="0.25">
      <c r="A283">
        <v>2.6699999999999998E-4</v>
      </c>
      <c r="C283">
        <v>3.9716000000000001E-2</v>
      </c>
      <c r="E283">
        <v>0.49365999999999999</v>
      </c>
      <c r="F283">
        <v>0.25626500000000002</v>
      </c>
      <c r="G283">
        <v>0.49621500000000002</v>
      </c>
      <c r="H283">
        <v>0.46736800000000001</v>
      </c>
      <c r="I283">
        <v>0.386069</v>
      </c>
      <c r="J283">
        <v>0.40266800000000003</v>
      </c>
      <c r="K283">
        <v>0.48672100000000001</v>
      </c>
      <c r="L283">
        <v>0.47589799999999999</v>
      </c>
      <c r="M283">
        <v>0.35167500000000002</v>
      </c>
      <c r="N283">
        <v>0.36079099999999997</v>
      </c>
      <c r="O283">
        <v>0.38953199999999999</v>
      </c>
      <c r="P283">
        <v>0.45743600000000001</v>
      </c>
      <c r="Q283">
        <v>0.46349499999999999</v>
      </c>
      <c r="R283">
        <v>0.41883700000000001</v>
      </c>
      <c r="S283">
        <v>0.576098</v>
      </c>
      <c r="T283">
        <v>0.59675599999999995</v>
      </c>
      <c r="U283">
        <v>0.39390799999999998</v>
      </c>
      <c r="V283">
        <v>0.60018300000000002</v>
      </c>
      <c r="W283">
        <v>0.498693</v>
      </c>
      <c r="X283">
        <v>0.53710800000000003</v>
      </c>
      <c r="Y283">
        <v>0.55988700000000002</v>
      </c>
      <c r="Z283">
        <v>0.53329499999999996</v>
      </c>
      <c r="AA283">
        <v>0.56651700000000005</v>
      </c>
      <c r="AB283">
        <v>0.51350799999999996</v>
      </c>
      <c r="AC283">
        <v>0.54414799999999997</v>
      </c>
      <c r="AD283">
        <v>0.54891900000000005</v>
      </c>
      <c r="AE283">
        <v>0.506216</v>
      </c>
      <c r="AF283">
        <v>0.66807000000000005</v>
      </c>
      <c r="AG283">
        <v>0.45085900000000001</v>
      </c>
      <c r="AH283">
        <v>0.49417499999999998</v>
      </c>
      <c r="AI283">
        <v>0.51974799999999999</v>
      </c>
      <c r="AJ283">
        <v>0.54742100000000005</v>
      </c>
      <c r="AK283">
        <v>0.47539399999999998</v>
      </c>
      <c r="AL283">
        <v>0.56130599999999997</v>
      </c>
      <c r="AM283">
        <v>0.41185100000000002</v>
      </c>
      <c r="AN283">
        <v>0.36492799999999997</v>
      </c>
      <c r="AO283">
        <v>0.42899100000000001</v>
      </c>
      <c r="AP283">
        <v>1</v>
      </c>
      <c r="AQ283">
        <v>0.563689</v>
      </c>
      <c r="AR283">
        <v>0.34016999999999997</v>
      </c>
      <c r="AS283">
        <v>0.57683399999999996</v>
      </c>
      <c r="AT283">
        <v>0.36790099999999998</v>
      </c>
      <c r="AU283">
        <v>0.27723900000000001</v>
      </c>
      <c r="AV283">
        <v>0.62871999999999995</v>
      </c>
      <c r="AW283">
        <v>0.4839</v>
      </c>
      <c r="AX283">
        <v>0.68759099999999995</v>
      </c>
      <c r="AY283">
        <v>0.351072</v>
      </c>
      <c r="AZ283">
        <v>0.54436200000000001</v>
      </c>
      <c r="BA283">
        <v>0.53773800000000005</v>
      </c>
      <c r="BB283">
        <v>0.446044</v>
      </c>
      <c r="BC283">
        <v>0.622973</v>
      </c>
      <c r="BD283">
        <v>0.39695799999999998</v>
      </c>
      <c r="BE283">
        <v>0.47413100000000002</v>
      </c>
      <c r="BF283">
        <v>0.47558499999999998</v>
      </c>
      <c r="BG283">
        <v>0.47164200000000001</v>
      </c>
      <c r="BH283">
        <v>0.42028300000000002</v>
      </c>
      <c r="BI283">
        <v>0.54148799999999997</v>
      </c>
      <c r="BJ283">
        <v>0.495502</v>
      </c>
      <c r="BK283">
        <v>0.56250699999999998</v>
      </c>
      <c r="BL283">
        <v>0.30776399999999998</v>
      </c>
      <c r="BM283">
        <v>0.55645299999999998</v>
      </c>
      <c r="BN283">
        <v>0.327482</v>
      </c>
      <c r="BO283">
        <v>0.53885799999999995</v>
      </c>
      <c r="BP283">
        <v>0.55564999999999998</v>
      </c>
      <c r="BQ283">
        <v>0.47605199999999998</v>
      </c>
      <c r="BR283">
        <v>0.49920599999999998</v>
      </c>
      <c r="BS283">
        <v>0.45446599999999998</v>
      </c>
      <c r="BT283">
        <v>0.50278299999999998</v>
      </c>
      <c r="BU283">
        <v>0.43252099999999999</v>
      </c>
      <c r="BV283">
        <v>0.55141399999999996</v>
      </c>
      <c r="BW283">
        <v>0.49598599999999998</v>
      </c>
      <c r="BX283">
        <v>0.58716800000000002</v>
      </c>
      <c r="BY283">
        <v>0.54552599999999996</v>
      </c>
      <c r="BZ283">
        <v>0.52608200000000005</v>
      </c>
      <c r="CA283">
        <v>0.445158</v>
      </c>
      <c r="CB283">
        <v>0.57555599999999996</v>
      </c>
      <c r="CC283">
        <v>0.49799199999999999</v>
      </c>
      <c r="CD283">
        <v>0.50977099999999997</v>
      </c>
      <c r="CE283">
        <v>0.32911800000000002</v>
      </c>
      <c r="CF283">
        <v>0.481709</v>
      </c>
      <c r="CG283">
        <v>0.413103</v>
      </c>
      <c r="CH283">
        <v>0.55059800000000003</v>
      </c>
      <c r="CI283">
        <v>0.54291900000000004</v>
      </c>
      <c r="CJ283">
        <v>0.21766199999999999</v>
      </c>
      <c r="CK283">
        <v>0.29791899999999999</v>
      </c>
      <c r="CL283">
        <v>0.52546099999999996</v>
      </c>
      <c r="CM283">
        <v>0.46168399999999998</v>
      </c>
      <c r="CN283">
        <v>0.51963300000000001</v>
      </c>
      <c r="CO283">
        <v>0.43398599999999998</v>
      </c>
      <c r="CP283">
        <v>0.51119700000000001</v>
      </c>
      <c r="CQ283">
        <v>0.48205500000000001</v>
      </c>
      <c r="CR283">
        <v>0.52869999999999995</v>
      </c>
      <c r="CS283">
        <v>0.35811599999999999</v>
      </c>
      <c r="CT283">
        <v>0.43194700000000003</v>
      </c>
      <c r="CU283">
        <v>0.385741</v>
      </c>
      <c r="CV283">
        <v>0.52665700000000004</v>
      </c>
      <c r="CW283">
        <v>0.35719899999999999</v>
      </c>
      <c r="CX283">
        <v>0.39400200000000002</v>
      </c>
      <c r="CY283">
        <v>0.51275199999999999</v>
      </c>
      <c r="CZ283">
        <v>0.578654</v>
      </c>
      <c r="DA283">
        <v>0.41927500000000001</v>
      </c>
      <c r="DB283">
        <v>0.504575</v>
      </c>
      <c r="DC283">
        <v>0.55384100000000003</v>
      </c>
      <c r="DD283">
        <v>0.3962</v>
      </c>
      <c r="DE283">
        <v>0.46333999999999997</v>
      </c>
      <c r="DF283">
        <v>0.40108899999999997</v>
      </c>
      <c r="DG283">
        <v>0.45113799999999998</v>
      </c>
      <c r="DH283">
        <v>0.47378500000000001</v>
      </c>
      <c r="DI283">
        <v>0.441832</v>
      </c>
      <c r="DJ283">
        <v>0.51400699999999999</v>
      </c>
      <c r="DK283">
        <v>0.46872000000000003</v>
      </c>
      <c r="DL283">
        <v>0.56116900000000003</v>
      </c>
      <c r="DM283">
        <v>0.38873400000000002</v>
      </c>
      <c r="DN283">
        <v>0.37812600000000002</v>
      </c>
      <c r="DO283">
        <v>0.39402500000000001</v>
      </c>
      <c r="DP283">
        <v>0.46521000000000001</v>
      </c>
      <c r="DQ283">
        <v>0.50656900000000005</v>
      </c>
      <c r="DR283">
        <v>0.53580799999999995</v>
      </c>
      <c r="DS283">
        <v>0.56145199999999995</v>
      </c>
      <c r="DT283">
        <v>0.48508000000000001</v>
      </c>
      <c r="DU283">
        <v>0.47914099999999998</v>
      </c>
      <c r="DV283">
        <v>0.60677700000000001</v>
      </c>
      <c r="DW283">
        <v>0.43148399999999998</v>
      </c>
      <c r="DX283">
        <v>0.58735599999999999</v>
      </c>
      <c r="DY283">
        <v>0.568971</v>
      </c>
      <c r="DZ283">
        <v>0.51528499999999999</v>
      </c>
      <c r="EA283">
        <v>0.46913300000000002</v>
      </c>
      <c r="EB283">
        <v>0.46890999999999999</v>
      </c>
      <c r="EC283">
        <v>0.52763000000000004</v>
      </c>
      <c r="ED283">
        <v>0.44208599999999998</v>
      </c>
      <c r="EE283">
        <v>0.459177</v>
      </c>
      <c r="EF283">
        <v>0.47077799999999997</v>
      </c>
      <c r="EG283">
        <v>0.426097</v>
      </c>
      <c r="EH283">
        <v>0.59236</v>
      </c>
      <c r="EI283">
        <v>0.64020699999999997</v>
      </c>
      <c r="EJ283">
        <v>0.49503999999999998</v>
      </c>
      <c r="EK283">
        <v>0.46351199999999998</v>
      </c>
      <c r="EL283">
        <v>0.50312199999999996</v>
      </c>
      <c r="EM283">
        <v>0.60968599999999995</v>
      </c>
      <c r="EN283">
        <v>0.46554899999999999</v>
      </c>
      <c r="EO283">
        <v>0.42933300000000002</v>
      </c>
      <c r="EP283">
        <v>0.48246699999999998</v>
      </c>
      <c r="EQ283">
        <v>0.61171699999999996</v>
      </c>
      <c r="ER283">
        <v>0.59021400000000002</v>
      </c>
      <c r="ES283">
        <v>0.45372299999999999</v>
      </c>
      <c r="ET283">
        <v>0.55601400000000001</v>
      </c>
      <c r="EU283">
        <v>0.45976499999999998</v>
      </c>
      <c r="EV283">
        <v>0.55871300000000002</v>
      </c>
      <c r="EW283">
        <v>0.49557899999999999</v>
      </c>
      <c r="EX283">
        <v>0.47204099999999999</v>
      </c>
      <c r="EY283">
        <v>0.57699100000000003</v>
      </c>
      <c r="EZ283">
        <v>0.54419399999999996</v>
      </c>
      <c r="FA283">
        <v>0.54776100000000005</v>
      </c>
      <c r="FB283">
        <v>0.47521200000000002</v>
      </c>
      <c r="FC283">
        <v>0.56091599999999997</v>
      </c>
      <c r="FD283">
        <v>0.51704000000000006</v>
      </c>
      <c r="FE283">
        <v>0.557056</v>
      </c>
      <c r="FF283">
        <v>0.44850099999999998</v>
      </c>
      <c r="FG283">
        <v>0.54070399999999996</v>
      </c>
      <c r="FH283">
        <v>0.54101100000000002</v>
      </c>
      <c r="FI283">
        <v>0.49427900000000002</v>
      </c>
      <c r="FJ283">
        <v>0.53548499999999999</v>
      </c>
      <c r="FK283">
        <v>0.52165600000000001</v>
      </c>
      <c r="FL283">
        <v>0.51281900000000002</v>
      </c>
      <c r="FM283">
        <v>0.291043</v>
      </c>
      <c r="FN283">
        <v>0.49684</v>
      </c>
      <c r="FO283">
        <v>0.40547</v>
      </c>
      <c r="FP283">
        <v>0.47728199999999998</v>
      </c>
      <c r="FQ283">
        <v>0.54444400000000004</v>
      </c>
      <c r="FR283">
        <v>0.51444000000000001</v>
      </c>
      <c r="FS283">
        <v>0.56712399999999996</v>
      </c>
      <c r="FT283">
        <v>0.64010599999999995</v>
      </c>
      <c r="FU283">
        <v>0.54523100000000002</v>
      </c>
      <c r="FV283">
        <v>0.615757</v>
      </c>
      <c r="FW283">
        <v>0.43439299999999997</v>
      </c>
      <c r="FX283">
        <v>0.56636799999999998</v>
      </c>
      <c r="FY283">
        <v>0.38627600000000001</v>
      </c>
      <c r="FZ283">
        <v>0.61723899999999998</v>
      </c>
      <c r="GA283">
        <v>0.52121899999999999</v>
      </c>
      <c r="GB283">
        <v>0.38092999999999999</v>
      </c>
      <c r="GC283">
        <v>0.47903299999999999</v>
      </c>
      <c r="GD283">
        <v>0.43290200000000001</v>
      </c>
      <c r="GE283">
        <v>0.57630000000000003</v>
      </c>
      <c r="GF283">
        <v>0.43883499999999998</v>
      </c>
      <c r="GG283">
        <v>0.46867700000000001</v>
      </c>
      <c r="GH283">
        <v>0.33747500000000002</v>
      </c>
      <c r="GI283">
        <v>0.552867</v>
      </c>
      <c r="GJ283">
        <v>0.31594899999999998</v>
      </c>
      <c r="GK283">
        <v>0.53477200000000003</v>
      </c>
      <c r="GL283">
        <v>0.57320599999999999</v>
      </c>
      <c r="GM283">
        <v>0.55545199999999995</v>
      </c>
      <c r="GN283">
        <v>0.52390899999999996</v>
      </c>
      <c r="GO283">
        <v>0.51976800000000001</v>
      </c>
      <c r="GP283">
        <v>0.42350399999999999</v>
      </c>
      <c r="GQ283">
        <v>0.56167900000000004</v>
      </c>
      <c r="GR283">
        <v>0.46126499999999998</v>
      </c>
      <c r="GS283">
        <v>0.57238999999999995</v>
      </c>
      <c r="GT283">
        <v>0.49829699999999999</v>
      </c>
      <c r="GU283">
        <v>0.32472699999999999</v>
      </c>
      <c r="GV283">
        <v>0.45924900000000002</v>
      </c>
      <c r="GW283">
        <v>0.322847</v>
      </c>
      <c r="GX283">
        <v>0.53701900000000002</v>
      </c>
      <c r="GY283">
        <v>0.40777400000000003</v>
      </c>
      <c r="GZ283">
        <v>0.43220999999999998</v>
      </c>
      <c r="HA283">
        <v>0.51323300000000005</v>
      </c>
      <c r="HB283">
        <v>0.52851599999999999</v>
      </c>
      <c r="HC283">
        <v>0.47840199999999999</v>
      </c>
      <c r="HD283">
        <v>0.38874300000000001</v>
      </c>
      <c r="HE283">
        <v>0.44968999999999998</v>
      </c>
      <c r="HF283">
        <v>0.43784099999999998</v>
      </c>
      <c r="HG283">
        <v>0.60213799999999995</v>
      </c>
      <c r="HH283">
        <v>0.612039</v>
      </c>
      <c r="HI283">
        <v>0.46103899999999998</v>
      </c>
      <c r="HJ283">
        <v>0.45196599999999998</v>
      </c>
      <c r="HK283">
        <v>0.24596899999999999</v>
      </c>
      <c r="HL283">
        <v>0.55686100000000005</v>
      </c>
      <c r="HM283">
        <v>0.58723999999999998</v>
      </c>
      <c r="HN283">
        <v>0.43405300000000002</v>
      </c>
      <c r="HO283">
        <v>0.62077199999999999</v>
      </c>
      <c r="HP283">
        <v>0.360543</v>
      </c>
      <c r="HQ283">
        <v>0.61451900000000004</v>
      </c>
      <c r="HR283">
        <v>0.56471800000000005</v>
      </c>
      <c r="HS283">
        <v>0.58954099999999998</v>
      </c>
      <c r="HT283">
        <v>0.57867500000000005</v>
      </c>
      <c r="HU283">
        <v>0.49485699999999999</v>
      </c>
    </row>
    <row r="284" spans="1:229" x14ac:dyDescent="0.25">
      <c r="A284">
        <v>-1.6310000000000001E-3</v>
      </c>
      <c r="C284">
        <v>3.2947999999999998E-2</v>
      </c>
      <c r="E284">
        <v>0.53268099999999996</v>
      </c>
      <c r="F284">
        <v>0.25951600000000002</v>
      </c>
      <c r="G284">
        <v>0.501888</v>
      </c>
      <c r="H284">
        <v>0.46832499999999999</v>
      </c>
      <c r="I284">
        <v>0.39799000000000001</v>
      </c>
      <c r="J284">
        <v>0.42533100000000001</v>
      </c>
      <c r="K284">
        <v>0.41636499999999999</v>
      </c>
      <c r="L284">
        <v>0.51731899999999997</v>
      </c>
      <c r="M284">
        <v>0.36030400000000001</v>
      </c>
      <c r="N284">
        <v>0.43244300000000002</v>
      </c>
      <c r="O284">
        <v>0.38166899999999998</v>
      </c>
      <c r="P284">
        <v>0.37897599999999998</v>
      </c>
      <c r="Q284">
        <v>0.40921400000000002</v>
      </c>
      <c r="R284">
        <v>0.43271900000000002</v>
      </c>
      <c r="S284">
        <v>0.57956099999999999</v>
      </c>
      <c r="T284">
        <v>0.60527799999999998</v>
      </c>
      <c r="U284">
        <v>0.48596299999999998</v>
      </c>
      <c r="V284">
        <v>0.56205400000000005</v>
      </c>
      <c r="W284">
        <v>0.43957200000000002</v>
      </c>
      <c r="X284">
        <v>0.48461599999999999</v>
      </c>
      <c r="Y284">
        <v>0.46961199999999997</v>
      </c>
      <c r="Z284">
        <v>0.47936600000000001</v>
      </c>
      <c r="AA284">
        <v>0.53292600000000001</v>
      </c>
      <c r="AB284">
        <v>0.51957200000000003</v>
      </c>
      <c r="AC284">
        <v>0.54370499999999999</v>
      </c>
      <c r="AD284">
        <v>0.49252200000000002</v>
      </c>
      <c r="AE284">
        <v>0.46754000000000001</v>
      </c>
      <c r="AF284">
        <v>0.61827799999999999</v>
      </c>
      <c r="AG284">
        <v>0.43960700000000003</v>
      </c>
      <c r="AH284">
        <v>0.45257599999999998</v>
      </c>
      <c r="AI284">
        <v>0.46890500000000002</v>
      </c>
      <c r="AJ284">
        <v>0.45527299999999998</v>
      </c>
      <c r="AK284">
        <v>0.441187</v>
      </c>
      <c r="AL284">
        <v>0.52435600000000004</v>
      </c>
      <c r="AM284">
        <v>0.39939000000000002</v>
      </c>
      <c r="AN284">
        <v>0.40687499999999999</v>
      </c>
      <c r="AO284">
        <v>0.406001</v>
      </c>
      <c r="AP284">
        <v>0.563689</v>
      </c>
      <c r="AQ284">
        <v>1</v>
      </c>
      <c r="AR284">
        <v>0.28135300000000002</v>
      </c>
      <c r="AS284">
        <v>0.60807599999999995</v>
      </c>
      <c r="AT284">
        <v>0.375002</v>
      </c>
      <c r="AU284">
        <v>0.194378</v>
      </c>
      <c r="AV284">
        <v>0.56225099999999995</v>
      </c>
      <c r="AW284">
        <v>0.51567099999999999</v>
      </c>
      <c r="AX284">
        <v>0.62768299999999999</v>
      </c>
      <c r="AY284">
        <v>0.34738000000000002</v>
      </c>
      <c r="AZ284">
        <v>0.53506100000000001</v>
      </c>
      <c r="BA284">
        <v>0.53598900000000005</v>
      </c>
      <c r="BB284">
        <v>0.43650699999999998</v>
      </c>
      <c r="BC284">
        <v>0.53415000000000001</v>
      </c>
      <c r="BD284">
        <v>0.385129</v>
      </c>
      <c r="BE284">
        <v>0.433199</v>
      </c>
      <c r="BF284">
        <v>0.43067299999999997</v>
      </c>
      <c r="BG284">
        <v>0.51322400000000001</v>
      </c>
      <c r="BH284">
        <v>0.36303800000000003</v>
      </c>
      <c r="BI284">
        <v>0.53253499999999998</v>
      </c>
      <c r="BJ284">
        <v>0.46169399999999999</v>
      </c>
      <c r="BK284">
        <v>0.51520100000000002</v>
      </c>
      <c r="BL284">
        <v>0.40162900000000001</v>
      </c>
      <c r="BM284">
        <v>0.52853600000000001</v>
      </c>
      <c r="BN284">
        <v>0.303643</v>
      </c>
      <c r="BO284">
        <v>0.54896299999999998</v>
      </c>
      <c r="BP284">
        <v>0.586565</v>
      </c>
      <c r="BQ284">
        <v>0.46299800000000002</v>
      </c>
      <c r="BR284">
        <v>0.468275</v>
      </c>
      <c r="BS284">
        <v>0.412684</v>
      </c>
      <c r="BT284">
        <v>0.45617600000000003</v>
      </c>
      <c r="BU284">
        <v>0.416244</v>
      </c>
      <c r="BV284">
        <v>0.57626100000000002</v>
      </c>
      <c r="BW284">
        <v>0.400893</v>
      </c>
      <c r="BX284">
        <v>0.55742700000000001</v>
      </c>
      <c r="BY284">
        <v>0.51571199999999995</v>
      </c>
      <c r="BZ284">
        <v>0.53712800000000005</v>
      </c>
      <c r="CA284">
        <v>0.44122400000000001</v>
      </c>
      <c r="CB284">
        <v>0.536076</v>
      </c>
      <c r="CC284">
        <v>0.511015</v>
      </c>
      <c r="CD284">
        <v>0.54493800000000003</v>
      </c>
      <c r="CE284">
        <v>0.25437799999999999</v>
      </c>
      <c r="CF284">
        <v>0.495448</v>
      </c>
      <c r="CG284">
        <v>0.40627000000000002</v>
      </c>
      <c r="CH284">
        <v>0.47379399999999999</v>
      </c>
      <c r="CI284">
        <v>0.53182300000000005</v>
      </c>
      <c r="CJ284">
        <v>0.23049500000000001</v>
      </c>
      <c r="CK284">
        <v>0.33913300000000002</v>
      </c>
      <c r="CL284">
        <v>0.472443</v>
      </c>
      <c r="CM284">
        <v>0.44833000000000001</v>
      </c>
      <c r="CN284">
        <v>0.48758899999999999</v>
      </c>
      <c r="CO284">
        <v>0.50210500000000002</v>
      </c>
      <c r="CP284">
        <v>0.52189099999999999</v>
      </c>
      <c r="CQ284">
        <v>0.53064299999999998</v>
      </c>
      <c r="CR284">
        <v>0.43675599999999998</v>
      </c>
      <c r="CS284">
        <v>0.36876900000000001</v>
      </c>
      <c r="CT284">
        <v>0.41562100000000002</v>
      </c>
      <c r="CU284">
        <v>0.395256</v>
      </c>
      <c r="CV284">
        <v>0.473605</v>
      </c>
      <c r="CW284">
        <v>0.249302</v>
      </c>
      <c r="CX284">
        <v>0.42286800000000002</v>
      </c>
      <c r="CY284">
        <v>0.48882599999999998</v>
      </c>
      <c r="CZ284">
        <v>0.54721900000000001</v>
      </c>
      <c r="DA284">
        <v>0.393231</v>
      </c>
      <c r="DB284">
        <v>0.52442900000000003</v>
      </c>
      <c r="DC284">
        <v>0.600804</v>
      </c>
      <c r="DD284">
        <v>0.32745000000000002</v>
      </c>
      <c r="DE284">
        <v>0.51214999999999999</v>
      </c>
      <c r="DF284">
        <v>0.411578</v>
      </c>
      <c r="DG284">
        <v>0.42867300000000003</v>
      </c>
      <c r="DH284">
        <v>0.35841899999999999</v>
      </c>
      <c r="DI284">
        <v>0.45204100000000003</v>
      </c>
      <c r="DJ284">
        <v>0.50409800000000005</v>
      </c>
      <c r="DK284">
        <v>0.44565199999999999</v>
      </c>
      <c r="DL284">
        <v>0.51622100000000004</v>
      </c>
      <c r="DM284">
        <v>0.43498300000000001</v>
      </c>
      <c r="DN284">
        <v>0.45441399999999998</v>
      </c>
      <c r="DO284">
        <v>0.28426699999999999</v>
      </c>
      <c r="DP284">
        <v>0.420184</v>
      </c>
      <c r="DQ284">
        <v>0.50702499999999995</v>
      </c>
      <c r="DR284">
        <v>0.57872199999999996</v>
      </c>
      <c r="DS284">
        <v>0.54578099999999996</v>
      </c>
      <c r="DT284">
        <v>0.435444</v>
      </c>
      <c r="DU284">
        <v>0.41634599999999999</v>
      </c>
      <c r="DV284">
        <v>0.515208</v>
      </c>
      <c r="DW284">
        <v>0.39104</v>
      </c>
      <c r="DX284">
        <v>0.51675599999999999</v>
      </c>
      <c r="DY284">
        <v>0.63271900000000003</v>
      </c>
      <c r="DZ284">
        <v>0.48818299999999998</v>
      </c>
      <c r="EA284">
        <v>0.46632800000000002</v>
      </c>
      <c r="EB284">
        <v>0.49432999999999999</v>
      </c>
      <c r="EC284">
        <v>0.41665099999999999</v>
      </c>
      <c r="ED284">
        <v>0.41713800000000001</v>
      </c>
      <c r="EE284">
        <v>0.42841000000000001</v>
      </c>
      <c r="EF284">
        <v>0.46613599999999999</v>
      </c>
      <c r="EG284">
        <v>0.40744599999999997</v>
      </c>
      <c r="EH284">
        <v>0.53792099999999998</v>
      </c>
      <c r="EI284">
        <v>0.602329</v>
      </c>
      <c r="EJ284">
        <v>0.47548600000000002</v>
      </c>
      <c r="EK284">
        <v>0.436616</v>
      </c>
      <c r="EL284">
        <v>0.45533600000000002</v>
      </c>
      <c r="EM284">
        <v>0.56755699999999998</v>
      </c>
      <c r="EN284">
        <v>0.47810900000000001</v>
      </c>
      <c r="EO284">
        <v>0.43384099999999998</v>
      </c>
      <c r="EP284">
        <v>0.46513399999999999</v>
      </c>
      <c r="EQ284">
        <v>0.50403799999999999</v>
      </c>
      <c r="ER284">
        <v>0.54998400000000003</v>
      </c>
      <c r="ES284">
        <v>0.48512100000000002</v>
      </c>
      <c r="ET284">
        <v>0.47059099999999998</v>
      </c>
      <c r="EU284">
        <v>0.466945</v>
      </c>
      <c r="EV284">
        <v>0.50241000000000002</v>
      </c>
      <c r="EW284">
        <v>0.52342699999999998</v>
      </c>
      <c r="EX284">
        <v>0.51507400000000003</v>
      </c>
      <c r="EY284">
        <v>0.58992199999999995</v>
      </c>
      <c r="EZ284">
        <v>0.57019299999999995</v>
      </c>
      <c r="FA284">
        <v>0.47761500000000001</v>
      </c>
      <c r="FB284">
        <v>0.46615299999999998</v>
      </c>
      <c r="FC284">
        <v>0.488653</v>
      </c>
      <c r="FD284">
        <v>0.48908800000000002</v>
      </c>
      <c r="FE284">
        <v>0.528748</v>
      </c>
      <c r="FF284">
        <v>0.43629000000000001</v>
      </c>
      <c r="FG284">
        <v>0.50754200000000005</v>
      </c>
      <c r="FH284">
        <v>0.488292</v>
      </c>
      <c r="FI284">
        <v>0.48318299999999997</v>
      </c>
      <c r="FJ284">
        <v>0.49060900000000002</v>
      </c>
      <c r="FK284">
        <v>0.47610999999999998</v>
      </c>
      <c r="FL284">
        <v>0.48581099999999999</v>
      </c>
      <c r="FM284">
        <v>0.21878</v>
      </c>
      <c r="FN284">
        <v>0.49714799999999998</v>
      </c>
      <c r="FO284">
        <v>0.35455300000000001</v>
      </c>
      <c r="FP284">
        <v>0.50649</v>
      </c>
      <c r="FQ284">
        <v>0.36722500000000002</v>
      </c>
      <c r="FR284">
        <v>0.45429700000000001</v>
      </c>
      <c r="FS284">
        <v>0.46679700000000002</v>
      </c>
      <c r="FT284">
        <v>0.631471</v>
      </c>
      <c r="FU284">
        <v>0.46262500000000001</v>
      </c>
      <c r="FV284">
        <v>0.57198300000000002</v>
      </c>
      <c r="FW284">
        <v>0.39931699999999998</v>
      </c>
      <c r="FX284">
        <v>0.50622999999999996</v>
      </c>
      <c r="FY284">
        <v>0.39472400000000002</v>
      </c>
      <c r="FZ284">
        <v>0.57283099999999998</v>
      </c>
      <c r="GA284">
        <v>0.49124000000000001</v>
      </c>
      <c r="GB284">
        <v>0.35674099999999997</v>
      </c>
      <c r="GC284">
        <v>0.52340799999999998</v>
      </c>
      <c r="GD284">
        <v>0.50322900000000004</v>
      </c>
      <c r="GE284">
        <v>0.48317599999999999</v>
      </c>
      <c r="GF284">
        <v>0.41687600000000002</v>
      </c>
      <c r="GG284">
        <v>0.47393099999999999</v>
      </c>
      <c r="GH284">
        <v>0.38947599999999999</v>
      </c>
      <c r="GI284">
        <v>0.51277700000000004</v>
      </c>
      <c r="GJ284">
        <v>0.311056</v>
      </c>
      <c r="GK284">
        <v>0.48743999999999998</v>
      </c>
      <c r="GL284">
        <v>0.54655600000000004</v>
      </c>
      <c r="GM284">
        <v>0.53297300000000003</v>
      </c>
      <c r="GN284">
        <v>0.53194600000000003</v>
      </c>
      <c r="GO284">
        <v>0.58467000000000002</v>
      </c>
      <c r="GP284">
        <v>0.49092400000000003</v>
      </c>
      <c r="GQ284">
        <v>0.52335100000000001</v>
      </c>
      <c r="GR284">
        <v>0.38516099999999998</v>
      </c>
      <c r="GS284">
        <v>0.50689300000000004</v>
      </c>
      <c r="GT284">
        <v>0.45794600000000002</v>
      </c>
      <c r="GU284">
        <v>0.21221899999999999</v>
      </c>
      <c r="GV284">
        <v>0.425543</v>
      </c>
      <c r="GW284">
        <v>0.32624900000000001</v>
      </c>
      <c r="GX284">
        <v>0.49318400000000001</v>
      </c>
      <c r="GY284">
        <v>0.413775</v>
      </c>
      <c r="GZ284">
        <v>0.36902099999999999</v>
      </c>
      <c r="HA284">
        <v>0.448855</v>
      </c>
      <c r="HB284">
        <v>0.43979400000000002</v>
      </c>
      <c r="HC284">
        <v>0.465196</v>
      </c>
      <c r="HD284">
        <v>0.36944100000000002</v>
      </c>
      <c r="HE284">
        <v>0.43123</v>
      </c>
      <c r="HF284">
        <v>0.41384500000000002</v>
      </c>
      <c r="HG284">
        <v>0.59395799999999999</v>
      </c>
      <c r="HH284">
        <v>0.56234899999999999</v>
      </c>
      <c r="HI284">
        <v>0.41913600000000001</v>
      </c>
      <c r="HJ284">
        <v>0.31976100000000002</v>
      </c>
      <c r="HK284">
        <v>0.316581</v>
      </c>
      <c r="HL284">
        <v>0.498751</v>
      </c>
      <c r="HM284">
        <v>0.58776499999999998</v>
      </c>
      <c r="HN284">
        <v>0.41284500000000002</v>
      </c>
      <c r="HO284">
        <v>0.59850300000000001</v>
      </c>
      <c r="HP284">
        <v>0.28425400000000001</v>
      </c>
      <c r="HQ284">
        <v>0.56633299999999998</v>
      </c>
      <c r="HR284">
        <v>0.56142899999999996</v>
      </c>
      <c r="HS284">
        <v>0.53756300000000001</v>
      </c>
      <c r="HT284">
        <v>0.45608599999999999</v>
      </c>
      <c r="HU284">
        <v>0.41417700000000002</v>
      </c>
    </row>
    <row r="285" spans="1:229" x14ac:dyDescent="0.25">
      <c r="A285">
        <v>3.0829999999999998E-3</v>
      </c>
      <c r="C285">
        <v>3.1111E-2</v>
      </c>
      <c r="E285">
        <v>0.358435</v>
      </c>
      <c r="F285">
        <v>0.37050300000000003</v>
      </c>
      <c r="G285">
        <v>0.25419599999999998</v>
      </c>
      <c r="H285">
        <v>0.19456599999999999</v>
      </c>
      <c r="I285">
        <v>0.339895</v>
      </c>
      <c r="J285">
        <v>0.24140800000000001</v>
      </c>
      <c r="K285">
        <v>0.27006400000000003</v>
      </c>
      <c r="L285">
        <v>0.21778900000000001</v>
      </c>
      <c r="M285">
        <v>0.414933</v>
      </c>
      <c r="N285">
        <v>0.23780200000000001</v>
      </c>
      <c r="O285">
        <v>0.19054299999999999</v>
      </c>
      <c r="P285">
        <v>0.22297600000000001</v>
      </c>
      <c r="Q285">
        <v>0.33671299999999998</v>
      </c>
      <c r="R285">
        <v>0.26374599999999998</v>
      </c>
      <c r="S285">
        <v>0.33033600000000002</v>
      </c>
      <c r="T285">
        <v>0.27673399999999998</v>
      </c>
      <c r="U285">
        <v>0.21537800000000001</v>
      </c>
      <c r="V285">
        <v>0.45541999999999999</v>
      </c>
      <c r="W285">
        <v>0.37144100000000002</v>
      </c>
      <c r="X285">
        <v>0.39836300000000002</v>
      </c>
      <c r="Y285">
        <v>0.316689</v>
      </c>
      <c r="Z285">
        <v>0.331291</v>
      </c>
      <c r="AA285">
        <v>0.30529200000000001</v>
      </c>
      <c r="AB285">
        <v>0.35553699999999999</v>
      </c>
      <c r="AC285">
        <v>0.28648699999999999</v>
      </c>
      <c r="AD285">
        <v>0.40561900000000001</v>
      </c>
      <c r="AE285">
        <v>0.257442</v>
      </c>
      <c r="AF285">
        <v>0.269345</v>
      </c>
      <c r="AG285">
        <v>0.33747899999999997</v>
      </c>
      <c r="AH285">
        <v>0.36189199999999999</v>
      </c>
      <c r="AI285">
        <v>0.31731900000000002</v>
      </c>
      <c r="AJ285">
        <v>0.36788500000000002</v>
      </c>
      <c r="AK285">
        <v>0.34215400000000001</v>
      </c>
      <c r="AL285">
        <v>0.49734899999999999</v>
      </c>
      <c r="AM285">
        <v>0.30674600000000002</v>
      </c>
      <c r="AN285">
        <v>0.43501499999999999</v>
      </c>
      <c r="AO285">
        <v>0.52533700000000005</v>
      </c>
      <c r="AP285">
        <v>0.34016999999999997</v>
      </c>
      <c r="AQ285">
        <v>0.28135300000000002</v>
      </c>
      <c r="AR285">
        <v>1</v>
      </c>
      <c r="AS285">
        <v>0.439303</v>
      </c>
      <c r="AT285">
        <v>0.37732599999999999</v>
      </c>
      <c r="AU285">
        <v>0.58113000000000004</v>
      </c>
      <c r="AV285">
        <v>0.34873999999999999</v>
      </c>
      <c r="AW285">
        <v>0.371618</v>
      </c>
      <c r="AX285">
        <v>0.37131999999999998</v>
      </c>
      <c r="AY285">
        <v>0.269986</v>
      </c>
      <c r="AZ285">
        <v>0.40243400000000001</v>
      </c>
      <c r="BA285">
        <v>0.32211499999999998</v>
      </c>
      <c r="BB285">
        <v>0.41322900000000001</v>
      </c>
      <c r="BC285">
        <v>0.45008300000000001</v>
      </c>
      <c r="BD285">
        <v>0.32138</v>
      </c>
      <c r="BE285">
        <v>0.27316000000000001</v>
      </c>
      <c r="BF285">
        <v>0.31561</v>
      </c>
      <c r="BG285">
        <v>0.24966099999999999</v>
      </c>
      <c r="BH285">
        <v>0.26828600000000002</v>
      </c>
      <c r="BI285">
        <v>0.26421600000000001</v>
      </c>
      <c r="BJ285">
        <v>0.313693</v>
      </c>
      <c r="BK285">
        <v>0.30192400000000003</v>
      </c>
      <c r="BL285">
        <v>0.34997899999999998</v>
      </c>
      <c r="BM285">
        <v>0.46085500000000001</v>
      </c>
      <c r="BN285">
        <v>0.50249699999999997</v>
      </c>
      <c r="BO285">
        <v>0.35911599999999999</v>
      </c>
      <c r="BP285">
        <v>0.31101800000000002</v>
      </c>
      <c r="BQ285">
        <v>0.35319600000000001</v>
      </c>
      <c r="BR285">
        <v>0.43065799999999999</v>
      </c>
      <c r="BS285">
        <v>0.42639700000000003</v>
      </c>
      <c r="BT285">
        <v>0.26053700000000002</v>
      </c>
      <c r="BU285">
        <v>0.26451599999999997</v>
      </c>
      <c r="BV285">
        <v>0.32641399999999998</v>
      </c>
      <c r="BW285">
        <v>0.38517499999999999</v>
      </c>
      <c r="BX285">
        <v>0.20889199999999999</v>
      </c>
      <c r="BY285">
        <v>0.28171600000000002</v>
      </c>
      <c r="BZ285">
        <v>0.29164899999999999</v>
      </c>
      <c r="CA285">
        <v>0.28041199999999999</v>
      </c>
      <c r="CB285">
        <v>0.37071799999999999</v>
      </c>
      <c r="CC285">
        <v>0.35719499999999998</v>
      </c>
      <c r="CD285">
        <v>0.34477400000000002</v>
      </c>
      <c r="CE285">
        <v>0.39323999999999998</v>
      </c>
      <c r="CF285">
        <v>0.32839800000000002</v>
      </c>
      <c r="CG285">
        <v>0.384903</v>
      </c>
      <c r="CH285">
        <v>0.31713999999999998</v>
      </c>
      <c r="CI285">
        <v>0.28094200000000003</v>
      </c>
      <c r="CJ285">
        <v>0.284773</v>
      </c>
      <c r="CK285">
        <v>0.54881000000000002</v>
      </c>
      <c r="CL285">
        <v>0.362871</v>
      </c>
      <c r="CM285">
        <v>0.26554499999999998</v>
      </c>
      <c r="CN285">
        <v>0.40986099999999998</v>
      </c>
      <c r="CO285">
        <v>0.38386500000000001</v>
      </c>
      <c r="CP285">
        <v>0.29324299999999998</v>
      </c>
      <c r="CQ285">
        <v>0.39333299999999999</v>
      </c>
      <c r="CR285">
        <v>0.40965400000000002</v>
      </c>
      <c r="CS285">
        <v>0.51298100000000002</v>
      </c>
      <c r="CT285">
        <v>0.28431899999999999</v>
      </c>
      <c r="CU285">
        <v>0.26370199999999999</v>
      </c>
      <c r="CV285">
        <v>0.33810699999999999</v>
      </c>
      <c r="CW285">
        <v>0.35342000000000001</v>
      </c>
      <c r="CX285">
        <v>0.35790899999999998</v>
      </c>
      <c r="CY285">
        <v>0.30466700000000002</v>
      </c>
      <c r="CZ285">
        <v>0.46871800000000002</v>
      </c>
      <c r="DA285">
        <v>0.36068600000000001</v>
      </c>
      <c r="DB285">
        <v>0.34107900000000002</v>
      </c>
      <c r="DC285">
        <v>0.32327099999999998</v>
      </c>
      <c r="DD285">
        <v>0.592638</v>
      </c>
      <c r="DE285">
        <v>0.23955399999999999</v>
      </c>
      <c r="DF285">
        <v>0.26635199999999998</v>
      </c>
      <c r="DG285">
        <v>0.25564900000000002</v>
      </c>
      <c r="DH285">
        <v>0.40340700000000002</v>
      </c>
      <c r="DI285">
        <v>0.46218199999999998</v>
      </c>
      <c r="DJ285">
        <v>0.431809</v>
      </c>
      <c r="DK285">
        <v>0.27755299999999999</v>
      </c>
      <c r="DL285">
        <v>0.26191900000000001</v>
      </c>
      <c r="DM285">
        <v>0.26063900000000001</v>
      </c>
      <c r="DN285">
        <v>0.343837</v>
      </c>
      <c r="DO285">
        <v>0.55214799999999997</v>
      </c>
      <c r="DP285">
        <v>0.29870000000000002</v>
      </c>
      <c r="DQ285">
        <v>0.29813499999999998</v>
      </c>
      <c r="DR285">
        <v>0.31052999999999997</v>
      </c>
      <c r="DS285">
        <v>0.32536799999999999</v>
      </c>
      <c r="DT285">
        <v>0.25046200000000002</v>
      </c>
      <c r="DU285">
        <v>0.21069599999999999</v>
      </c>
      <c r="DV285">
        <v>0.32314999999999999</v>
      </c>
      <c r="DW285">
        <v>0.284474</v>
      </c>
      <c r="DX285">
        <v>0.43625900000000001</v>
      </c>
      <c r="DY285">
        <v>0.32918999999999998</v>
      </c>
      <c r="DZ285">
        <v>0.51724499999999995</v>
      </c>
      <c r="EA285">
        <v>0.286107</v>
      </c>
      <c r="EB285">
        <v>0.26763100000000001</v>
      </c>
      <c r="EC285">
        <v>0.15648500000000001</v>
      </c>
      <c r="ED285">
        <v>0.55125800000000003</v>
      </c>
      <c r="EE285">
        <v>0.26591700000000001</v>
      </c>
      <c r="EF285">
        <v>0.44175799999999998</v>
      </c>
      <c r="EG285">
        <v>0.27260000000000001</v>
      </c>
      <c r="EH285">
        <v>0.40760400000000002</v>
      </c>
      <c r="EI285">
        <v>0.44529600000000003</v>
      </c>
      <c r="EJ285">
        <v>0.24388399999999999</v>
      </c>
      <c r="EK285">
        <v>0.38883000000000001</v>
      </c>
      <c r="EL285">
        <v>0.25539299999999998</v>
      </c>
      <c r="EM285">
        <v>0.45095400000000002</v>
      </c>
      <c r="EN285">
        <v>0.31781900000000002</v>
      </c>
      <c r="EO285">
        <v>0.30124000000000001</v>
      </c>
      <c r="EP285">
        <v>0.32246999999999998</v>
      </c>
      <c r="EQ285">
        <v>0.43813600000000003</v>
      </c>
      <c r="ER285">
        <v>0.28891</v>
      </c>
      <c r="ES285">
        <v>0.315523</v>
      </c>
      <c r="ET285">
        <v>0.36902000000000001</v>
      </c>
      <c r="EU285">
        <v>0.31089</v>
      </c>
      <c r="EV285">
        <v>0.39179599999999998</v>
      </c>
      <c r="EW285">
        <v>0.37781900000000002</v>
      </c>
      <c r="EX285">
        <v>0.34640199999999999</v>
      </c>
      <c r="EY285">
        <v>0.34535700000000003</v>
      </c>
      <c r="EZ285">
        <v>0.35716100000000001</v>
      </c>
      <c r="FA285">
        <v>0.31093399999999999</v>
      </c>
      <c r="FB285">
        <v>0.31247999999999998</v>
      </c>
      <c r="FC285">
        <v>0.46132699999999999</v>
      </c>
      <c r="FD285">
        <v>0.26964100000000002</v>
      </c>
      <c r="FE285">
        <v>0.33832800000000002</v>
      </c>
      <c r="FF285">
        <v>0.44755299999999998</v>
      </c>
      <c r="FG285">
        <v>0.330513</v>
      </c>
      <c r="FH285">
        <v>0.37183100000000002</v>
      </c>
      <c r="FI285">
        <v>0.33522999999999997</v>
      </c>
      <c r="FJ285">
        <v>0.391513</v>
      </c>
      <c r="FK285">
        <v>0.32546199999999997</v>
      </c>
      <c r="FL285">
        <v>0.318247</v>
      </c>
      <c r="FM285">
        <v>0.65032000000000001</v>
      </c>
      <c r="FN285">
        <v>0.324878</v>
      </c>
      <c r="FO285">
        <v>0.33581699999999998</v>
      </c>
      <c r="FP285">
        <v>0.29077399999999998</v>
      </c>
      <c r="FQ285">
        <v>0.48952099999999998</v>
      </c>
      <c r="FR285">
        <v>0.29736800000000002</v>
      </c>
      <c r="FS285">
        <v>0.27524900000000002</v>
      </c>
      <c r="FT285">
        <v>0.38880199999999998</v>
      </c>
      <c r="FU285">
        <v>0.28875000000000001</v>
      </c>
      <c r="FV285">
        <v>0.36377399999999999</v>
      </c>
      <c r="FW285">
        <v>0.35641400000000001</v>
      </c>
      <c r="FX285">
        <v>0.33355200000000002</v>
      </c>
      <c r="FY285">
        <v>0.30384</v>
      </c>
      <c r="FZ285">
        <v>0.401258</v>
      </c>
      <c r="GA285">
        <v>0.306948</v>
      </c>
      <c r="GB285">
        <v>0.45630300000000001</v>
      </c>
      <c r="GC285">
        <v>0.145841</v>
      </c>
      <c r="GD285">
        <v>0.30828800000000001</v>
      </c>
      <c r="GE285">
        <v>0.30309799999999998</v>
      </c>
      <c r="GF285">
        <v>0.21454500000000001</v>
      </c>
      <c r="GG285">
        <v>0.28691800000000001</v>
      </c>
      <c r="GH285">
        <v>0.41859000000000002</v>
      </c>
      <c r="GI285">
        <v>0.30346800000000002</v>
      </c>
      <c r="GJ285">
        <v>0.51892499999999997</v>
      </c>
      <c r="GK285">
        <v>0.35880099999999998</v>
      </c>
      <c r="GL285">
        <v>0.31882500000000003</v>
      </c>
      <c r="GM285">
        <v>0.226242</v>
      </c>
      <c r="GN285">
        <v>0.31866899999999998</v>
      </c>
      <c r="GO285">
        <v>0.204371</v>
      </c>
      <c r="GP285">
        <v>0.251498</v>
      </c>
      <c r="GQ285">
        <v>0.33356200000000003</v>
      </c>
      <c r="GR285">
        <v>0.35449900000000001</v>
      </c>
      <c r="GS285">
        <v>0.44925999999999999</v>
      </c>
      <c r="GT285">
        <v>0.27092699999999997</v>
      </c>
      <c r="GU285">
        <v>0.53899699999999995</v>
      </c>
      <c r="GV285">
        <v>0.533771</v>
      </c>
      <c r="GW285">
        <v>0.48940899999999998</v>
      </c>
      <c r="GX285">
        <v>0.439807</v>
      </c>
      <c r="GY285">
        <v>0.42376900000000001</v>
      </c>
      <c r="GZ285">
        <v>0.37747900000000001</v>
      </c>
      <c r="HA285">
        <v>0.33454600000000001</v>
      </c>
      <c r="HB285">
        <v>0.49609799999999998</v>
      </c>
      <c r="HC285">
        <v>0.42602699999999999</v>
      </c>
      <c r="HD285">
        <v>0.495838</v>
      </c>
      <c r="HE285">
        <v>0.33024900000000001</v>
      </c>
      <c r="HF285">
        <v>0.22636899999999999</v>
      </c>
      <c r="HG285">
        <v>0.31393700000000002</v>
      </c>
      <c r="HH285">
        <v>0.388878</v>
      </c>
      <c r="HI285">
        <v>0.27973999999999999</v>
      </c>
      <c r="HJ285">
        <v>0.496614</v>
      </c>
      <c r="HK285">
        <v>0.56828500000000004</v>
      </c>
      <c r="HL285">
        <v>0.40821000000000002</v>
      </c>
      <c r="HM285">
        <v>0.39923599999999998</v>
      </c>
      <c r="HN285">
        <v>0.30846299999999999</v>
      </c>
      <c r="HO285">
        <v>0.32100800000000002</v>
      </c>
      <c r="HP285">
        <v>0.42494999999999999</v>
      </c>
      <c r="HQ285">
        <v>0.278613</v>
      </c>
      <c r="HR285">
        <v>0.33346599999999998</v>
      </c>
      <c r="HS285">
        <v>0.42444300000000001</v>
      </c>
      <c r="HT285">
        <v>0.52617199999999997</v>
      </c>
      <c r="HU285">
        <v>0.28398099999999998</v>
      </c>
    </row>
    <row r="286" spans="1:229" x14ac:dyDescent="0.25">
      <c r="A286">
        <v>-7.2099999999999996E-4</v>
      </c>
      <c r="C286">
        <v>3.9195000000000001E-2</v>
      </c>
      <c r="E286">
        <v>0.55309200000000003</v>
      </c>
      <c r="F286">
        <v>0.34513500000000003</v>
      </c>
      <c r="G286">
        <v>0.55111399999999999</v>
      </c>
      <c r="H286">
        <v>0.51720200000000005</v>
      </c>
      <c r="I286">
        <v>0.48169099999999998</v>
      </c>
      <c r="J286">
        <v>0.48519699999999999</v>
      </c>
      <c r="K286">
        <v>0.50063299999999999</v>
      </c>
      <c r="L286">
        <v>0.48153800000000002</v>
      </c>
      <c r="M286">
        <v>0.37405699999999997</v>
      </c>
      <c r="N286">
        <v>0.48158600000000001</v>
      </c>
      <c r="O286">
        <v>0.42006500000000002</v>
      </c>
      <c r="P286">
        <v>0.458924</v>
      </c>
      <c r="Q286">
        <v>0.51651800000000003</v>
      </c>
      <c r="R286">
        <v>0.46920099999999998</v>
      </c>
      <c r="S286">
        <v>0.603379</v>
      </c>
      <c r="T286">
        <v>0.58523599999999998</v>
      </c>
      <c r="U286">
        <v>0.458125</v>
      </c>
      <c r="V286">
        <v>0.59870199999999996</v>
      </c>
      <c r="W286">
        <v>0.51722299999999999</v>
      </c>
      <c r="X286">
        <v>0.60503099999999999</v>
      </c>
      <c r="Y286">
        <v>0.55373399999999995</v>
      </c>
      <c r="Z286">
        <v>0.55789500000000003</v>
      </c>
      <c r="AA286">
        <v>0.52863099999999996</v>
      </c>
      <c r="AB286">
        <v>0.60711199999999999</v>
      </c>
      <c r="AC286">
        <v>0.54412400000000005</v>
      </c>
      <c r="AD286">
        <v>0.58882599999999996</v>
      </c>
      <c r="AE286">
        <v>0.49742999999999998</v>
      </c>
      <c r="AF286">
        <v>0.58688300000000004</v>
      </c>
      <c r="AG286">
        <v>0.49726700000000001</v>
      </c>
      <c r="AH286">
        <v>0.59324399999999999</v>
      </c>
      <c r="AI286">
        <v>0.52981100000000003</v>
      </c>
      <c r="AJ286">
        <v>0.60886799999999996</v>
      </c>
      <c r="AK286">
        <v>0.55416799999999999</v>
      </c>
      <c r="AL286">
        <v>0.67075700000000005</v>
      </c>
      <c r="AM286">
        <v>0.49484299999999998</v>
      </c>
      <c r="AN286">
        <v>0.43178100000000003</v>
      </c>
      <c r="AO286">
        <v>0.520007</v>
      </c>
      <c r="AP286">
        <v>0.57683399999999996</v>
      </c>
      <c r="AQ286">
        <v>0.60807599999999995</v>
      </c>
      <c r="AR286">
        <v>0.439303</v>
      </c>
      <c r="AS286">
        <v>1</v>
      </c>
      <c r="AT286">
        <v>0.52346099999999995</v>
      </c>
      <c r="AU286">
        <v>0.36222599999999999</v>
      </c>
      <c r="AV286">
        <v>0.64242500000000002</v>
      </c>
      <c r="AW286">
        <v>0.58268299999999995</v>
      </c>
      <c r="AX286">
        <v>0.58539699999999995</v>
      </c>
      <c r="AY286">
        <v>0.39135599999999998</v>
      </c>
      <c r="AZ286">
        <v>0.61563100000000004</v>
      </c>
      <c r="BA286">
        <v>0.552091</v>
      </c>
      <c r="BB286">
        <v>0.53583199999999997</v>
      </c>
      <c r="BC286">
        <v>0.60968800000000001</v>
      </c>
      <c r="BD286">
        <v>0.47097899999999998</v>
      </c>
      <c r="BE286">
        <v>0.52791100000000002</v>
      </c>
      <c r="BF286">
        <v>0.51391600000000004</v>
      </c>
      <c r="BG286">
        <v>0.47055200000000003</v>
      </c>
      <c r="BH286">
        <v>0.41745900000000002</v>
      </c>
      <c r="BI286">
        <v>0.54935500000000004</v>
      </c>
      <c r="BJ286">
        <v>0.48635699999999998</v>
      </c>
      <c r="BK286">
        <v>0.54016600000000004</v>
      </c>
      <c r="BL286">
        <v>0.39803699999999997</v>
      </c>
      <c r="BM286">
        <v>0.70130199999999998</v>
      </c>
      <c r="BN286">
        <v>0.41344700000000001</v>
      </c>
      <c r="BO286">
        <v>0.60677499999999995</v>
      </c>
      <c r="BP286">
        <v>0.60786499999999999</v>
      </c>
      <c r="BQ286">
        <v>0.52264500000000003</v>
      </c>
      <c r="BR286">
        <v>0.57279599999999997</v>
      </c>
      <c r="BS286">
        <v>0.45416800000000002</v>
      </c>
      <c r="BT286">
        <v>0.56544499999999998</v>
      </c>
      <c r="BU286">
        <v>0.46196300000000001</v>
      </c>
      <c r="BV286">
        <v>0.63038700000000003</v>
      </c>
      <c r="BW286">
        <v>0.49507000000000001</v>
      </c>
      <c r="BX286">
        <v>0.51559100000000002</v>
      </c>
      <c r="BY286">
        <v>0.52272700000000005</v>
      </c>
      <c r="BZ286">
        <v>0.53084699999999996</v>
      </c>
      <c r="CA286">
        <v>0.48268299999999997</v>
      </c>
      <c r="CB286">
        <v>0.57593099999999997</v>
      </c>
      <c r="CC286">
        <v>0.59352099999999997</v>
      </c>
      <c r="CD286">
        <v>0.58095799999999997</v>
      </c>
      <c r="CE286">
        <v>0.35693599999999998</v>
      </c>
      <c r="CF286">
        <v>0.56683600000000001</v>
      </c>
      <c r="CG286">
        <v>0.46605099999999999</v>
      </c>
      <c r="CH286">
        <v>0.57970999999999995</v>
      </c>
      <c r="CI286">
        <v>0.57408400000000004</v>
      </c>
      <c r="CJ286">
        <v>0.369564</v>
      </c>
      <c r="CK286">
        <v>0.47098200000000001</v>
      </c>
      <c r="CL286">
        <v>0.57553299999999996</v>
      </c>
      <c r="CM286">
        <v>0.49906800000000001</v>
      </c>
      <c r="CN286">
        <v>0.59485699999999997</v>
      </c>
      <c r="CO286">
        <v>0.42501899999999998</v>
      </c>
      <c r="CP286">
        <v>0.55789599999999995</v>
      </c>
      <c r="CQ286">
        <v>0.54434499999999997</v>
      </c>
      <c r="CR286">
        <v>0.54160200000000003</v>
      </c>
      <c r="CS286">
        <v>0.45034800000000003</v>
      </c>
      <c r="CT286">
        <v>0.48646200000000001</v>
      </c>
      <c r="CU286">
        <v>0.43892500000000001</v>
      </c>
      <c r="CV286">
        <v>0.43978099999999998</v>
      </c>
      <c r="CW286">
        <v>0.39197399999999999</v>
      </c>
      <c r="CX286">
        <v>0.49189899999999998</v>
      </c>
      <c r="CY286">
        <v>0.53451899999999997</v>
      </c>
      <c r="CZ286">
        <v>0.70547899999999997</v>
      </c>
      <c r="DA286">
        <v>0.41110799999999997</v>
      </c>
      <c r="DB286">
        <v>0.56920300000000001</v>
      </c>
      <c r="DC286">
        <v>0.54885899999999999</v>
      </c>
      <c r="DD286">
        <v>0.49034699999999998</v>
      </c>
      <c r="DE286">
        <v>0.49395800000000001</v>
      </c>
      <c r="DF286">
        <v>0.45204899999999998</v>
      </c>
      <c r="DG286">
        <v>0.55018199999999995</v>
      </c>
      <c r="DH286">
        <v>0.53715000000000002</v>
      </c>
      <c r="DI286">
        <v>0.49174499999999999</v>
      </c>
      <c r="DJ286">
        <v>0.57932499999999998</v>
      </c>
      <c r="DK286">
        <v>0.52900499999999995</v>
      </c>
      <c r="DL286">
        <v>0.53079500000000002</v>
      </c>
      <c r="DM286">
        <v>0.41404099999999999</v>
      </c>
      <c r="DN286">
        <v>0.485342</v>
      </c>
      <c r="DO286">
        <v>0.343947</v>
      </c>
      <c r="DP286">
        <v>0.51034500000000005</v>
      </c>
      <c r="DQ286">
        <v>0.561917</v>
      </c>
      <c r="DR286">
        <v>0.58353699999999997</v>
      </c>
      <c r="DS286">
        <v>0.59850499999999995</v>
      </c>
      <c r="DT286">
        <v>0.48108200000000001</v>
      </c>
      <c r="DU286">
        <v>0.49160199999999998</v>
      </c>
      <c r="DV286">
        <v>0.56612499999999999</v>
      </c>
      <c r="DW286">
        <v>0.429983</v>
      </c>
      <c r="DX286">
        <v>0.61792400000000003</v>
      </c>
      <c r="DY286">
        <v>0.57104900000000003</v>
      </c>
      <c r="DZ286">
        <v>0.584812</v>
      </c>
      <c r="EA286">
        <v>0.53911200000000004</v>
      </c>
      <c r="EB286">
        <v>0.551041</v>
      </c>
      <c r="EC286">
        <v>0.42575600000000002</v>
      </c>
      <c r="ED286">
        <v>0.53232800000000002</v>
      </c>
      <c r="EE286">
        <v>0.48333500000000001</v>
      </c>
      <c r="EF286">
        <v>0.547844</v>
      </c>
      <c r="EG286">
        <v>0.447299</v>
      </c>
      <c r="EH286">
        <v>0.59563200000000005</v>
      </c>
      <c r="EI286">
        <v>0.75780499999999995</v>
      </c>
      <c r="EJ286">
        <v>0.53016099999999999</v>
      </c>
      <c r="EK286">
        <v>0.486091</v>
      </c>
      <c r="EL286">
        <v>0.47848600000000002</v>
      </c>
      <c r="EM286">
        <v>0.629081</v>
      </c>
      <c r="EN286">
        <v>0.52856099999999995</v>
      </c>
      <c r="EO286">
        <v>0.52148799999999995</v>
      </c>
      <c r="EP286">
        <v>0.57770299999999997</v>
      </c>
      <c r="EQ286">
        <v>0.55473799999999995</v>
      </c>
      <c r="ER286">
        <v>0.48055900000000001</v>
      </c>
      <c r="ES286">
        <v>0.47308800000000001</v>
      </c>
      <c r="ET286">
        <v>0.54220100000000004</v>
      </c>
      <c r="EU286">
        <v>0.62366500000000002</v>
      </c>
      <c r="EV286">
        <v>0.58588200000000001</v>
      </c>
      <c r="EW286">
        <v>0.57227600000000001</v>
      </c>
      <c r="EX286">
        <v>0.58408199999999999</v>
      </c>
      <c r="EY286">
        <v>0.68482200000000004</v>
      </c>
      <c r="EZ286">
        <v>0.56209200000000004</v>
      </c>
      <c r="FA286">
        <v>0.54682200000000003</v>
      </c>
      <c r="FB286">
        <v>0.50923399999999996</v>
      </c>
      <c r="FC286">
        <v>0.56634700000000004</v>
      </c>
      <c r="FD286">
        <v>0.52687799999999996</v>
      </c>
      <c r="FE286">
        <v>0.53748499999999999</v>
      </c>
      <c r="FF286">
        <v>0.49979699999999999</v>
      </c>
      <c r="FG286">
        <v>0.58320499999999997</v>
      </c>
      <c r="FH286">
        <v>0.50501600000000002</v>
      </c>
      <c r="FI286">
        <v>0.53754400000000002</v>
      </c>
      <c r="FJ286">
        <v>0.56095399999999995</v>
      </c>
      <c r="FK286">
        <v>0.51141000000000003</v>
      </c>
      <c r="FL286">
        <v>0.52538399999999996</v>
      </c>
      <c r="FM286">
        <v>0.38339699999999999</v>
      </c>
      <c r="FN286">
        <v>0.528451</v>
      </c>
      <c r="FO286">
        <v>0.46787200000000001</v>
      </c>
      <c r="FP286">
        <v>0.47303699999999999</v>
      </c>
      <c r="FQ286">
        <v>0.54683700000000002</v>
      </c>
      <c r="FR286">
        <v>0.57051399999999997</v>
      </c>
      <c r="FS286">
        <v>0.50203299999999995</v>
      </c>
      <c r="FT286">
        <v>0.64205199999999996</v>
      </c>
      <c r="FU286">
        <v>0.65966599999999997</v>
      </c>
      <c r="FV286">
        <v>0.64340200000000003</v>
      </c>
      <c r="FW286">
        <v>0.49868699999999999</v>
      </c>
      <c r="FX286">
        <v>0.49206299999999997</v>
      </c>
      <c r="FY286">
        <v>0.47148400000000001</v>
      </c>
      <c r="FZ286">
        <v>0.620363</v>
      </c>
      <c r="GA286">
        <v>0.51101200000000002</v>
      </c>
      <c r="GB286">
        <v>0.42780000000000001</v>
      </c>
      <c r="GC286">
        <v>0.48921500000000001</v>
      </c>
      <c r="GD286">
        <v>0.54983300000000002</v>
      </c>
      <c r="GE286">
        <v>0.56020599999999998</v>
      </c>
      <c r="GF286">
        <v>0.44445899999999999</v>
      </c>
      <c r="GG286">
        <v>0.51842600000000005</v>
      </c>
      <c r="GH286">
        <v>0.50848300000000002</v>
      </c>
      <c r="GI286">
        <v>0.50072899999999998</v>
      </c>
      <c r="GJ286">
        <v>0.43516199999999999</v>
      </c>
      <c r="GK286">
        <v>0.48851600000000001</v>
      </c>
      <c r="GL286">
        <v>0.57281099999999996</v>
      </c>
      <c r="GM286">
        <v>0.47424100000000002</v>
      </c>
      <c r="GN286">
        <v>0.58042499999999997</v>
      </c>
      <c r="GO286">
        <v>0.54175399999999996</v>
      </c>
      <c r="GP286">
        <v>0.50750899999999999</v>
      </c>
      <c r="GQ286">
        <v>0.50218600000000002</v>
      </c>
      <c r="GR286">
        <v>0.427871</v>
      </c>
      <c r="GS286">
        <v>0.590472</v>
      </c>
      <c r="GT286">
        <v>0.52026499999999998</v>
      </c>
      <c r="GU286">
        <v>0.39233699999999999</v>
      </c>
      <c r="GV286">
        <v>0.55527000000000004</v>
      </c>
      <c r="GW286">
        <v>0.45330399999999998</v>
      </c>
      <c r="GX286">
        <v>0.57074400000000003</v>
      </c>
      <c r="GY286">
        <v>0.50673199999999996</v>
      </c>
      <c r="GZ286">
        <v>0.47067199999999998</v>
      </c>
      <c r="HA286">
        <v>0.495749</v>
      </c>
      <c r="HB286">
        <v>0.54338399999999998</v>
      </c>
      <c r="HC286">
        <v>0.50975599999999999</v>
      </c>
      <c r="HD286">
        <v>0.47150799999999998</v>
      </c>
      <c r="HE286">
        <v>0.50171600000000005</v>
      </c>
      <c r="HF286">
        <v>0.46285199999999999</v>
      </c>
      <c r="HG286">
        <v>0.60223400000000005</v>
      </c>
      <c r="HH286">
        <v>0.57373499999999999</v>
      </c>
      <c r="HI286">
        <v>0.48016700000000001</v>
      </c>
      <c r="HJ286">
        <v>0.50175000000000003</v>
      </c>
      <c r="HK286">
        <v>0.43676199999999998</v>
      </c>
      <c r="HL286">
        <v>0.55071499999999995</v>
      </c>
      <c r="HM286">
        <v>0.61138599999999999</v>
      </c>
      <c r="HN286">
        <v>0.49743399999999999</v>
      </c>
      <c r="HO286">
        <v>0.58792199999999994</v>
      </c>
      <c r="HP286">
        <v>0.39724999999999999</v>
      </c>
      <c r="HQ286">
        <v>0.507247</v>
      </c>
      <c r="HR286">
        <v>0.57236600000000004</v>
      </c>
      <c r="HS286">
        <v>0.60487299999999999</v>
      </c>
      <c r="HT286">
        <v>0.48567700000000003</v>
      </c>
      <c r="HU286">
        <v>0.44623000000000002</v>
      </c>
    </row>
    <row r="287" spans="1:229" x14ac:dyDescent="0.25">
      <c r="A287">
        <v>-5.0500000000000002E-4</v>
      </c>
      <c r="C287">
        <v>3.2650999999999999E-2</v>
      </c>
      <c r="E287">
        <v>0.48290100000000002</v>
      </c>
      <c r="F287">
        <v>0.36643500000000001</v>
      </c>
      <c r="G287">
        <v>0.52144999999999997</v>
      </c>
      <c r="H287">
        <v>0.45505099999999998</v>
      </c>
      <c r="I287">
        <v>0.479966</v>
      </c>
      <c r="J287">
        <v>0.54688400000000004</v>
      </c>
      <c r="K287">
        <v>0.479072</v>
      </c>
      <c r="L287">
        <v>0.52233600000000002</v>
      </c>
      <c r="M287">
        <v>0.29090899999999997</v>
      </c>
      <c r="N287">
        <v>0.47979899999999998</v>
      </c>
      <c r="O287">
        <v>0.47206799999999999</v>
      </c>
      <c r="P287">
        <v>0.44013099999999999</v>
      </c>
      <c r="Q287">
        <v>0.488375</v>
      </c>
      <c r="R287">
        <v>0.55990799999999996</v>
      </c>
      <c r="S287">
        <v>0.50310100000000002</v>
      </c>
      <c r="T287">
        <v>0.41444500000000001</v>
      </c>
      <c r="U287">
        <v>0.43454300000000001</v>
      </c>
      <c r="V287">
        <v>0.41006599999999999</v>
      </c>
      <c r="W287">
        <v>0.45588800000000002</v>
      </c>
      <c r="X287">
        <v>0.43087300000000001</v>
      </c>
      <c r="Y287">
        <v>0.48319600000000001</v>
      </c>
      <c r="Z287">
        <v>0.41753200000000001</v>
      </c>
      <c r="AA287">
        <v>0.36343399999999998</v>
      </c>
      <c r="AB287">
        <v>0.48385699999999998</v>
      </c>
      <c r="AC287">
        <v>0.49181000000000002</v>
      </c>
      <c r="AD287">
        <v>0.42394199999999999</v>
      </c>
      <c r="AE287">
        <v>0.51355200000000001</v>
      </c>
      <c r="AF287">
        <v>0.39029900000000001</v>
      </c>
      <c r="AG287">
        <v>0.56262400000000001</v>
      </c>
      <c r="AH287">
        <v>0.51312500000000005</v>
      </c>
      <c r="AI287">
        <v>0.513019</v>
      </c>
      <c r="AJ287">
        <v>0.57328199999999996</v>
      </c>
      <c r="AK287">
        <v>0.53769100000000003</v>
      </c>
      <c r="AL287">
        <v>0.45193800000000001</v>
      </c>
      <c r="AM287">
        <v>0.52223200000000003</v>
      </c>
      <c r="AN287">
        <v>0.35725699999999999</v>
      </c>
      <c r="AO287">
        <v>0.30051800000000001</v>
      </c>
      <c r="AP287">
        <v>0.36790099999999998</v>
      </c>
      <c r="AQ287">
        <v>0.375002</v>
      </c>
      <c r="AR287">
        <v>0.37732599999999999</v>
      </c>
      <c r="AS287">
        <v>0.52346099999999995</v>
      </c>
      <c r="AT287">
        <v>1</v>
      </c>
      <c r="AU287">
        <v>0.315193</v>
      </c>
      <c r="AV287">
        <v>0.42677199999999998</v>
      </c>
      <c r="AW287">
        <v>0.49911</v>
      </c>
      <c r="AX287">
        <v>0.378108</v>
      </c>
      <c r="AY287">
        <v>0.469331</v>
      </c>
      <c r="AZ287">
        <v>0.43707499999999999</v>
      </c>
      <c r="BA287">
        <v>0.45958300000000002</v>
      </c>
      <c r="BB287">
        <v>0.40323199999999998</v>
      </c>
      <c r="BC287">
        <v>0.36307099999999998</v>
      </c>
      <c r="BD287">
        <v>0.55684199999999995</v>
      </c>
      <c r="BE287">
        <v>0.46493200000000001</v>
      </c>
      <c r="BF287">
        <v>0.55786199999999997</v>
      </c>
      <c r="BG287">
        <v>0.45150400000000002</v>
      </c>
      <c r="BH287">
        <v>0.45289200000000002</v>
      </c>
      <c r="BI287">
        <v>0.40705799999999998</v>
      </c>
      <c r="BJ287">
        <v>0.36234899999999998</v>
      </c>
      <c r="BK287">
        <v>0.49749100000000002</v>
      </c>
      <c r="BL287">
        <v>0.41176099999999999</v>
      </c>
      <c r="BM287">
        <v>0.451129</v>
      </c>
      <c r="BN287">
        <v>0.38510100000000003</v>
      </c>
      <c r="BO287">
        <v>0.412719</v>
      </c>
      <c r="BP287">
        <v>0.519042</v>
      </c>
      <c r="BQ287">
        <v>0.37624600000000002</v>
      </c>
      <c r="BR287">
        <v>0.51927299999999998</v>
      </c>
      <c r="BS287">
        <v>0.389123</v>
      </c>
      <c r="BT287">
        <v>0.40118399999999999</v>
      </c>
      <c r="BU287">
        <v>0.52842299999999998</v>
      </c>
      <c r="BV287">
        <v>0.53406600000000004</v>
      </c>
      <c r="BW287">
        <v>0.50207100000000005</v>
      </c>
      <c r="BX287">
        <v>0.34010600000000002</v>
      </c>
      <c r="BY287">
        <v>0.37562000000000001</v>
      </c>
      <c r="BZ287">
        <v>0.43810199999999999</v>
      </c>
      <c r="CA287">
        <v>0.46664699999999998</v>
      </c>
      <c r="CB287">
        <v>0.43879499999999999</v>
      </c>
      <c r="CC287">
        <v>0.44914399999999999</v>
      </c>
      <c r="CD287">
        <v>0.46281800000000001</v>
      </c>
      <c r="CE287">
        <v>0.24351400000000001</v>
      </c>
      <c r="CF287">
        <v>0.353433</v>
      </c>
      <c r="CG287">
        <v>0.434811</v>
      </c>
      <c r="CH287">
        <v>0.43795400000000001</v>
      </c>
      <c r="CI287">
        <v>0.58564000000000005</v>
      </c>
      <c r="CJ287">
        <v>0.39825199999999999</v>
      </c>
      <c r="CK287">
        <v>0.26174999999999998</v>
      </c>
      <c r="CL287">
        <v>0.57808999999999999</v>
      </c>
      <c r="CM287">
        <v>0.38387900000000003</v>
      </c>
      <c r="CN287">
        <v>0.37798100000000001</v>
      </c>
      <c r="CO287">
        <v>0.46900599999999998</v>
      </c>
      <c r="CP287">
        <v>0.48869000000000001</v>
      </c>
      <c r="CQ287">
        <v>0.41299599999999997</v>
      </c>
      <c r="CR287">
        <v>0.33029599999999998</v>
      </c>
      <c r="CS287">
        <v>0.32296399999999997</v>
      </c>
      <c r="CT287">
        <v>0.55073099999999997</v>
      </c>
      <c r="CU287">
        <v>0.48819499999999999</v>
      </c>
      <c r="CV287">
        <v>0.30498199999999998</v>
      </c>
      <c r="CW287">
        <v>0.34485500000000002</v>
      </c>
      <c r="CX287">
        <v>0.37584699999999999</v>
      </c>
      <c r="CY287">
        <v>0.42518400000000001</v>
      </c>
      <c r="CZ287">
        <v>0.48101899999999997</v>
      </c>
      <c r="DA287">
        <v>0.31541799999999998</v>
      </c>
      <c r="DB287">
        <v>0.49911899999999998</v>
      </c>
      <c r="DC287">
        <v>0.330764</v>
      </c>
      <c r="DD287">
        <v>0.314361</v>
      </c>
      <c r="DE287">
        <v>0.350636</v>
      </c>
      <c r="DF287">
        <v>0.54835900000000004</v>
      </c>
      <c r="DG287">
        <v>0.44340200000000002</v>
      </c>
      <c r="DH287">
        <v>0.50479600000000002</v>
      </c>
      <c r="DI287">
        <v>0.51880499999999996</v>
      </c>
      <c r="DJ287">
        <v>0.48988300000000001</v>
      </c>
      <c r="DK287">
        <v>0.42458000000000001</v>
      </c>
      <c r="DL287">
        <v>0.50400900000000004</v>
      </c>
      <c r="DM287">
        <v>0.33366600000000002</v>
      </c>
      <c r="DN287">
        <v>0.49560399999999999</v>
      </c>
      <c r="DO287">
        <v>0.24338599999999999</v>
      </c>
      <c r="DP287">
        <v>0.53637000000000001</v>
      </c>
      <c r="DQ287">
        <v>0.54844300000000001</v>
      </c>
      <c r="DR287">
        <v>0.38140400000000002</v>
      </c>
      <c r="DS287">
        <v>0.40493899999999999</v>
      </c>
      <c r="DT287">
        <v>0.43831700000000001</v>
      </c>
      <c r="DU287">
        <v>0.46547899999999998</v>
      </c>
      <c r="DV287">
        <v>0.449569</v>
      </c>
      <c r="DW287">
        <v>0.33506200000000003</v>
      </c>
      <c r="DX287">
        <v>0.36793300000000001</v>
      </c>
      <c r="DY287">
        <v>0.44273499999999999</v>
      </c>
      <c r="DZ287">
        <v>0.50598900000000002</v>
      </c>
      <c r="EA287">
        <v>0.53009700000000004</v>
      </c>
      <c r="EB287">
        <v>0.412381</v>
      </c>
      <c r="EC287">
        <v>0.15967899999999999</v>
      </c>
      <c r="ED287">
        <v>0.43323099999999998</v>
      </c>
      <c r="EE287">
        <v>0.516849</v>
      </c>
      <c r="EF287">
        <v>0.44853199999999999</v>
      </c>
      <c r="EG287">
        <v>0.51998599999999995</v>
      </c>
      <c r="EH287">
        <v>0.39375100000000002</v>
      </c>
      <c r="EI287">
        <v>0.49860500000000002</v>
      </c>
      <c r="EJ287">
        <v>0.39213199999999998</v>
      </c>
      <c r="EK287">
        <v>0.33887099999999998</v>
      </c>
      <c r="EL287">
        <v>0.44265199999999999</v>
      </c>
      <c r="EM287">
        <v>0.39838299999999999</v>
      </c>
      <c r="EN287">
        <v>0.53632500000000005</v>
      </c>
      <c r="EO287">
        <v>0.42568899999999998</v>
      </c>
      <c r="EP287">
        <v>0.49018499999999998</v>
      </c>
      <c r="EQ287">
        <v>0.32400099999999998</v>
      </c>
      <c r="ER287">
        <v>0.205207</v>
      </c>
      <c r="ES287">
        <v>0.469669</v>
      </c>
      <c r="ET287">
        <v>0.51972399999999996</v>
      </c>
      <c r="EU287">
        <v>0.45564300000000002</v>
      </c>
      <c r="EV287">
        <v>0.45942100000000002</v>
      </c>
      <c r="EW287">
        <v>0.54375399999999996</v>
      </c>
      <c r="EX287">
        <v>0.45433400000000002</v>
      </c>
      <c r="EY287">
        <v>0.554315</v>
      </c>
      <c r="EZ287">
        <v>0.437726</v>
      </c>
      <c r="FA287">
        <v>0.44744699999999998</v>
      </c>
      <c r="FB287">
        <v>0.54164199999999996</v>
      </c>
      <c r="FC287">
        <v>0.33863100000000002</v>
      </c>
      <c r="FD287">
        <v>0.56344399999999994</v>
      </c>
      <c r="FE287">
        <v>0.42951400000000001</v>
      </c>
      <c r="FF287">
        <v>0.34061399999999997</v>
      </c>
      <c r="FG287">
        <v>0.48458600000000002</v>
      </c>
      <c r="FH287">
        <v>0.36312699999999998</v>
      </c>
      <c r="FI287">
        <v>0.53007400000000005</v>
      </c>
      <c r="FJ287">
        <v>0.35983799999999999</v>
      </c>
      <c r="FK287">
        <v>0.44162800000000002</v>
      </c>
      <c r="FL287">
        <v>0.422126</v>
      </c>
      <c r="FM287">
        <v>0.36422599999999999</v>
      </c>
      <c r="FN287">
        <v>0.48091099999999998</v>
      </c>
      <c r="FO287">
        <v>0.498803</v>
      </c>
      <c r="FP287">
        <v>0.517123</v>
      </c>
      <c r="FQ287">
        <v>0.50619999999999998</v>
      </c>
      <c r="FR287">
        <v>0.55217300000000002</v>
      </c>
      <c r="FS287">
        <v>0.22173200000000001</v>
      </c>
      <c r="FT287">
        <v>0.37662800000000002</v>
      </c>
      <c r="FU287">
        <v>0.41884399999999999</v>
      </c>
      <c r="FV287">
        <v>0.42775299999999999</v>
      </c>
      <c r="FW287">
        <v>0.58167500000000005</v>
      </c>
      <c r="FX287">
        <v>0.325465</v>
      </c>
      <c r="FY287">
        <v>0.42479299999999998</v>
      </c>
      <c r="FZ287">
        <v>0.44325900000000001</v>
      </c>
      <c r="GA287">
        <v>0.52639499999999995</v>
      </c>
      <c r="GB287">
        <v>0.40462799999999999</v>
      </c>
      <c r="GC287">
        <v>0.34450399999999998</v>
      </c>
      <c r="GD287">
        <v>0.46813100000000002</v>
      </c>
      <c r="GE287">
        <v>0.44085000000000002</v>
      </c>
      <c r="GF287">
        <v>0.49138199999999999</v>
      </c>
      <c r="GG287">
        <v>0.47606700000000002</v>
      </c>
      <c r="GH287">
        <v>0.32646599999999998</v>
      </c>
      <c r="GI287">
        <v>0.44811899999999999</v>
      </c>
      <c r="GJ287">
        <v>0.40323199999999998</v>
      </c>
      <c r="GK287">
        <v>0.47534999999999999</v>
      </c>
      <c r="GL287">
        <v>0.499616</v>
      </c>
      <c r="GM287">
        <v>0.42597400000000002</v>
      </c>
      <c r="GN287">
        <v>0.515737</v>
      </c>
      <c r="GO287">
        <v>0.35839500000000002</v>
      </c>
      <c r="GP287">
        <v>0.47815800000000003</v>
      </c>
      <c r="GQ287">
        <v>0.45068000000000003</v>
      </c>
      <c r="GR287">
        <v>0.472582</v>
      </c>
      <c r="GS287">
        <v>0.43515999999999999</v>
      </c>
      <c r="GT287">
        <v>0.48801800000000001</v>
      </c>
      <c r="GU287">
        <v>0.320301</v>
      </c>
      <c r="GV287">
        <v>0.31705699999999998</v>
      </c>
      <c r="GW287">
        <v>0.32029999999999997</v>
      </c>
      <c r="GX287">
        <v>0.34196799999999999</v>
      </c>
      <c r="GY287">
        <v>0.34718700000000002</v>
      </c>
      <c r="GZ287">
        <v>0.47639500000000001</v>
      </c>
      <c r="HA287">
        <v>0.54110999999999998</v>
      </c>
      <c r="HB287">
        <v>0.460644</v>
      </c>
      <c r="HC287">
        <v>0.47537400000000002</v>
      </c>
      <c r="HD287">
        <v>0.26879599999999998</v>
      </c>
      <c r="HE287">
        <v>0.32857900000000001</v>
      </c>
      <c r="HF287">
        <v>0.56703599999999998</v>
      </c>
      <c r="HG287">
        <v>0.48722799999999999</v>
      </c>
      <c r="HH287">
        <v>0.37185200000000002</v>
      </c>
      <c r="HI287">
        <v>0.57779499999999995</v>
      </c>
      <c r="HJ287">
        <v>0.32672699999999999</v>
      </c>
      <c r="HK287">
        <v>0.36221500000000001</v>
      </c>
      <c r="HL287">
        <v>0.45329999999999998</v>
      </c>
      <c r="HM287">
        <v>0.52175899999999997</v>
      </c>
      <c r="HN287">
        <v>0.55002399999999996</v>
      </c>
      <c r="HO287">
        <v>0.46293699999999999</v>
      </c>
      <c r="HP287">
        <v>0.34661799999999998</v>
      </c>
      <c r="HQ287">
        <v>0.31423200000000001</v>
      </c>
      <c r="HR287">
        <v>0.48488799999999999</v>
      </c>
      <c r="HS287">
        <v>0.32580100000000001</v>
      </c>
      <c r="HT287">
        <v>0.36744599999999999</v>
      </c>
      <c r="HU287">
        <v>0.315137</v>
      </c>
    </row>
    <row r="288" spans="1:229" x14ac:dyDescent="0.25">
      <c r="A288">
        <v>3.3890000000000001E-3</v>
      </c>
      <c r="C288">
        <v>3.3656999999999999E-2</v>
      </c>
      <c r="E288">
        <v>0.37822800000000001</v>
      </c>
      <c r="F288">
        <v>0.51376900000000003</v>
      </c>
      <c r="G288">
        <v>0.28266200000000002</v>
      </c>
      <c r="H288">
        <v>0.201818</v>
      </c>
      <c r="I288">
        <v>0.34784599999999999</v>
      </c>
      <c r="J288">
        <v>0.29717500000000002</v>
      </c>
      <c r="K288">
        <v>0.30604500000000001</v>
      </c>
      <c r="L288">
        <v>0.25319399999999997</v>
      </c>
      <c r="M288">
        <v>0.44789699999999999</v>
      </c>
      <c r="N288">
        <v>0.19825300000000001</v>
      </c>
      <c r="O288">
        <v>0.29750700000000002</v>
      </c>
      <c r="P288">
        <v>0.29052</v>
      </c>
      <c r="Q288">
        <v>0.34399800000000003</v>
      </c>
      <c r="R288">
        <v>0.30566900000000002</v>
      </c>
      <c r="S288">
        <v>0.33718399999999998</v>
      </c>
      <c r="T288">
        <v>0.32198199999999999</v>
      </c>
      <c r="U288">
        <v>0.24607599999999999</v>
      </c>
      <c r="V288">
        <v>0.37888100000000002</v>
      </c>
      <c r="W288">
        <v>0.29528399999999999</v>
      </c>
      <c r="X288">
        <v>0.429587</v>
      </c>
      <c r="Y288">
        <v>0.25102200000000002</v>
      </c>
      <c r="Z288">
        <v>0.328121</v>
      </c>
      <c r="AA288">
        <v>0.33713700000000002</v>
      </c>
      <c r="AB288">
        <v>0.33709499999999998</v>
      </c>
      <c r="AC288">
        <v>0.35201399999999999</v>
      </c>
      <c r="AD288">
        <v>0.38867499999999999</v>
      </c>
      <c r="AE288">
        <v>0.275478</v>
      </c>
      <c r="AF288">
        <v>0.247533</v>
      </c>
      <c r="AG288">
        <v>0.29526799999999997</v>
      </c>
      <c r="AH288">
        <v>0.32275799999999999</v>
      </c>
      <c r="AI288">
        <v>0.28655900000000001</v>
      </c>
      <c r="AJ288">
        <v>0.32812200000000002</v>
      </c>
      <c r="AK288">
        <v>0.33079399999999998</v>
      </c>
      <c r="AL288">
        <v>0.47355700000000001</v>
      </c>
      <c r="AM288">
        <v>0.28197699999999998</v>
      </c>
      <c r="AN288">
        <v>0.54633900000000002</v>
      </c>
      <c r="AO288">
        <v>0.58792699999999998</v>
      </c>
      <c r="AP288">
        <v>0.27723900000000001</v>
      </c>
      <c r="AQ288">
        <v>0.194378</v>
      </c>
      <c r="AR288">
        <v>0.58113000000000004</v>
      </c>
      <c r="AS288">
        <v>0.36222599999999999</v>
      </c>
      <c r="AT288">
        <v>0.315193</v>
      </c>
      <c r="AU288">
        <v>1</v>
      </c>
      <c r="AV288">
        <v>0.37290699999999999</v>
      </c>
      <c r="AW288">
        <v>0.317249</v>
      </c>
      <c r="AX288">
        <v>0.32675399999999999</v>
      </c>
      <c r="AY288">
        <v>0.30408000000000002</v>
      </c>
      <c r="AZ288">
        <v>0.39071</v>
      </c>
      <c r="BA288">
        <v>0.28436699999999998</v>
      </c>
      <c r="BB288">
        <v>0.41308899999999998</v>
      </c>
      <c r="BC288">
        <v>0.38017400000000001</v>
      </c>
      <c r="BD288">
        <v>0.337426</v>
      </c>
      <c r="BE288">
        <v>0.25687100000000002</v>
      </c>
      <c r="BF288">
        <v>0.29825400000000002</v>
      </c>
      <c r="BG288">
        <v>0.27990300000000001</v>
      </c>
      <c r="BH288">
        <v>0.32250600000000001</v>
      </c>
      <c r="BI288">
        <v>0.18249899999999999</v>
      </c>
      <c r="BJ288">
        <v>0.34683999999999998</v>
      </c>
      <c r="BK288">
        <v>0.34623399999999999</v>
      </c>
      <c r="BL288">
        <v>0.33248699999999998</v>
      </c>
      <c r="BM288">
        <v>0.462196</v>
      </c>
      <c r="BN288">
        <v>0.45153599999999999</v>
      </c>
      <c r="BO288">
        <v>0.35688199999999998</v>
      </c>
      <c r="BP288">
        <v>0.29211199999999998</v>
      </c>
      <c r="BQ288">
        <v>0.38208700000000001</v>
      </c>
      <c r="BR288">
        <v>0.42011599999999999</v>
      </c>
      <c r="BS288">
        <v>0.41513499999999998</v>
      </c>
      <c r="BT288">
        <v>0.23628299999999999</v>
      </c>
      <c r="BU288">
        <v>0.28079999999999999</v>
      </c>
      <c r="BV288">
        <v>0.420151</v>
      </c>
      <c r="BW288">
        <v>0.45440000000000003</v>
      </c>
      <c r="BX288">
        <v>0.257498</v>
      </c>
      <c r="BY288">
        <v>0.345383</v>
      </c>
      <c r="BZ288">
        <v>0.22661100000000001</v>
      </c>
      <c r="CA288">
        <v>0.31574099999999999</v>
      </c>
      <c r="CB288">
        <v>0.33405200000000002</v>
      </c>
      <c r="CC288">
        <v>0.36900300000000003</v>
      </c>
      <c r="CD288">
        <v>0.26657700000000001</v>
      </c>
      <c r="CE288">
        <v>0.450847</v>
      </c>
      <c r="CF288">
        <v>0.35588199999999998</v>
      </c>
      <c r="CG288">
        <v>0.42681200000000002</v>
      </c>
      <c r="CH288">
        <v>0.31680799999999998</v>
      </c>
      <c r="CI288">
        <v>0.32448199999999999</v>
      </c>
      <c r="CJ288">
        <v>0.360684</v>
      </c>
      <c r="CK288">
        <v>0.63624800000000004</v>
      </c>
      <c r="CL288">
        <v>0.35519899999999999</v>
      </c>
      <c r="CM288">
        <v>0.23180600000000001</v>
      </c>
      <c r="CN288">
        <v>0.43879200000000002</v>
      </c>
      <c r="CO288">
        <v>0.37487599999999999</v>
      </c>
      <c r="CP288">
        <v>0.295018</v>
      </c>
      <c r="CQ288">
        <v>0.408414</v>
      </c>
      <c r="CR288">
        <v>0.40402300000000002</v>
      </c>
      <c r="CS288">
        <v>0.58755500000000005</v>
      </c>
      <c r="CT288">
        <v>0.31298599999999999</v>
      </c>
      <c r="CU288">
        <v>0.295209</v>
      </c>
      <c r="CV288">
        <v>0.28756399999999999</v>
      </c>
      <c r="CW288">
        <v>0.38428499999999999</v>
      </c>
      <c r="CX288">
        <v>0.38079499999999999</v>
      </c>
      <c r="CY288">
        <v>0.34055800000000003</v>
      </c>
      <c r="CZ288">
        <v>0.441938</v>
      </c>
      <c r="DA288">
        <v>0.41564800000000002</v>
      </c>
      <c r="DB288">
        <v>0.37039899999999998</v>
      </c>
      <c r="DC288">
        <v>0.23197300000000001</v>
      </c>
      <c r="DD288">
        <v>0.70422799999999997</v>
      </c>
      <c r="DE288">
        <v>0.28815099999999999</v>
      </c>
      <c r="DF288">
        <v>0.24918100000000001</v>
      </c>
      <c r="DG288">
        <v>0.23705100000000001</v>
      </c>
      <c r="DH288">
        <v>0.38558399999999998</v>
      </c>
      <c r="DI288">
        <v>0.45670300000000003</v>
      </c>
      <c r="DJ288">
        <v>0.47927799999999998</v>
      </c>
      <c r="DK288">
        <v>0.25490299999999999</v>
      </c>
      <c r="DL288">
        <v>0.30401099999999998</v>
      </c>
      <c r="DM288">
        <v>0.1837</v>
      </c>
      <c r="DN288">
        <v>0.33847500000000003</v>
      </c>
      <c r="DO288">
        <v>0.518926</v>
      </c>
      <c r="DP288">
        <v>0.38045800000000002</v>
      </c>
      <c r="DQ288">
        <v>0.300234</v>
      </c>
      <c r="DR288">
        <v>0.32080999999999998</v>
      </c>
      <c r="DS288">
        <v>0.275482</v>
      </c>
      <c r="DT288">
        <v>0.239425</v>
      </c>
      <c r="DU288">
        <v>0.26439699999999999</v>
      </c>
      <c r="DV288">
        <v>0.36881000000000003</v>
      </c>
      <c r="DW288">
        <v>0.25663799999999998</v>
      </c>
      <c r="DX288">
        <v>0.398702</v>
      </c>
      <c r="DY288">
        <v>0.29911100000000002</v>
      </c>
      <c r="DZ288">
        <v>0.44039800000000001</v>
      </c>
      <c r="EA288">
        <v>0.30002800000000002</v>
      </c>
      <c r="EB288">
        <v>0.32845600000000003</v>
      </c>
      <c r="EC288">
        <v>0.113515</v>
      </c>
      <c r="ED288">
        <v>0.46466400000000002</v>
      </c>
      <c r="EE288">
        <v>0.28738799999999998</v>
      </c>
      <c r="EF288">
        <v>0.46312399999999998</v>
      </c>
      <c r="EG288">
        <v>0.32191799999999998</v>
      </c>
      <c r="EH288">
        <v>0.37294300000000002</v>
      </c>
      <c r="EI288">
        <v>0.42509999999999998</v>
      </c>
      <c r="EJ288">
        <v>0.22125400000000001</v>
      </c>
      <c r="EK288">
        <v>0.50143099999999996</v>
      </c>
      <c r="EL288">
        <v>0.29854399999999998</v>
      </c>
      <c r="EM288">
        <v>0.37171199999999999</v>
      </c>
      <c r="EN288">
        <v>0.32033099999999998</v>
      </c>
      <c r="EO288">
        <v>0.26663900000000001</v>
      </c>
      <c r="EP288">
        <v>0.29943399999999998</v>
      </c>
      <c r="EQ288">
        <v>0.347385</v>
      </c>
      <c r="ER288">
        <v>0.19309899999999999</v>
      </c>
      <c r="ES288">
        <v>0.30770599999999998</v>
      </c>
      <c r="ET288">
        <v>0.38110899999999998</v>
      </c>
      <c r="EU288">
        <v>0.25663900000000001</v>
      </c>
      <c r="EV288">
        <v>0.454733</v>
      </c>
      <c r="EW288">
        <v>0.37310700000000002</v>
      </c>
      <c r="EX288">
        <v>0.37197599999999997</v>
      </c>
      <c r="EY288">
        <v>0.36428300000000002</v>
      </c>
      <c r="EZ288">
        <v>0.40331499999999998</v>
      </c>
      <c r="FA288">
        <v>0.34033799999999997</v>
      </c>
      <c r="FB288">
        <v>0.29793599999999998</v>
      </c>
      <c r="FC288">
        <v>0.37762099999999998</v>
      </c>
      <c r="FD288">
        <v>0.28244599999999997</v>
      </c>
      <c r="FE288">
        <v>0.29572700000000002</v>
      </c>
      <c r="FF288">
        <v>0.51340600000000003</v>
      </c>
      <c r="FG288">
        <v>0.31994699999999998</v>
      </c>
      <c r="FH288">
        <v>0.38190800000000003</v>
      </c>
      <c r="FI288">
        <v>0.310118</v>
      </c>
      <c r="FJ288">
        <v>0.37473200000000001</v>
      </c>
      <c r="FK288">
        <v>0.34716399999999997</v>
      </c>
      <c r="FL288">
        <v>0.32571699999999998</v>
      </c>
      <c r="FM288">
        <v>0.66031799999999996</v>
      </c>
      <c r="FN288">
        <v>0.30892799999999998</v>
      </c>
      <c r="FO288">
        <v>0.37619799999999998</v>
      </c>
      <c r="FP288">
        <v>0.296734</v>
      </c>
      <c r="FQ288">
        <v>0.43021599999999999</v>
      </c>
      <c r="FR288">
        <v>0.353605</v>
      </c>
      <c r="FS288">
        <v>0.18246399999999999</v>
      </c>
      <c r="FT288">
        <v>0.32219700000000001</v>
      </c>
      <c r="FU288">
        <v>0.34217900000000001</v>
      </c>
      <c r="FV288">
        <v>0.33618799999999999</v>
      </c>
      <c r="FW288">
        <v>0.34840500000000002</v>
      </c>
      <c r="FX288">
        <v>0.22512699999999999</v>
      </c>
      <c r="FY288">
        <v>0.36877700000000002</v>
      </c>
      <c r="FZ288">
        <v>0.36326199999999997</v>
      </c>
      <c r="GA288">
        <v>0.254693</v>
      </c>
      <c r="GB288">
        <v>0.51092300000000002</v>
      </c>
      <c r="GC288">
        <v>0.24277000000000001</v>
      </c>
      <c r="GD288">
        <v>0.34890300000000002</v>
      </c>
      <c r="GE288">
        <v>0.27777299999999999</v>
      </c>
      <c r="GF288">
        <v>0.28992899999999999</v>
      </c>
      <c r="GG288">
        <v>0.29634899999999997</v>
      </c>
      <c r="GH288">
        <v>0.448874</v>
      </c>
      <c r="GI288">
        <v>0.29985000000000001</v>
      </c>
      <c r="GJ288">
        <v>0.54235900000000004</v>
      </c>
      <c r="GK288">
        <v>0.38445099999999999</v>
      </c>
      <c r="GL288">
        <v>0.32739499999999999</v>
      </c>
      <c r="GM288">
        <v>0.191386</v>
      </c>
      <c r="GN288">
        <v>0.35360000000000003</v>
      </c>
      <c r="GO288">
        <v>0.18282200000000001</v>
      </c>
      <c r="GP288">
        <v>0.30844300000000002</v>
      </c>
      <c r="GQ288">
        <v>0.26267800000000002</v>
      </c>
      <c r="GR288">
        <v>0.37656299999999998</v>
      </c>
      <c r="GS288">
        <v>0.43623600000000001</v>
      </c>
      <c r="GT288">
        <v>0.250967</v>
      </c>
      <c r="GU288">
        <v>0.51004400000000005</v>
      </c>
      <c r="GV288">
        <v>0.63238799999999995</v>
      </c>
      <c r="GW288">
        <v>0.60148999999999997</v>
      </c>
      <c r="GX288">
        <v>0.38254300000000002</v>
      </c>
      <c r="GY288">
        <v>0.47669699999999998</v>
      </c>
      <c r="GZ288">
        <v>0.37793199999999999</v>
      </c>
      <c r="HA288">
        <v>0.37706299999999998</v>
      </c>
      <c r="HB288">
        <v>0.53025699999999998</v>
      </c>
      <c r="HC288">
        <v>0.51273400000000002</v>
      </c>
      <c r="HD288">
        <v>0.57672100000000004</v>
      </c>
      <c r="HE288">
        <v>0.33285399999999998</v>
      </c>
      <c r="HF288">
        <v>0.224852</v>
      </c>
      <c r="HG288">
        <v>0.298952</v>
      </c>
      <c r="HH288">
        <v>0.34686299999999998</v>
      </c>
      <c r="HI288">
        <v>0.31084899999999999</v>
      </c>
      <c r="HJ288">
        <v>0.55006299999999997</v>
      </c>
      <c r="HK288">
        <v>0.46850399999999998</v>
      </c>
      <c r="HL288">
        <v>0.34386299999999997</v>
      </c>
      <c r="HM288">
        <v>0.396148</v>
      </c>
      <c r="HN288">
        <v>0.34307100000000001</v>
      </c>
      <c r="HO288">
        <v>0.29224699999999998</v>
      </c>
      <c r="HP288">
        <v>0.57487999999999995</v>
      </c>
      <c r="HQ288">
        <v>0.21610299999999999</v>
      </c>
      <c r="HR288">
        <v>0.29275800000000002</v>
      </c>
      <c r="HS288">
        <v>0.436861</v>
      </c>
      <c r="HT288">
        <v>0.39694499999999999</v>
      </c>
      <c r="HU288">
        <v>0.30344199999999999</v>
      </c>
    </row>
    <row r="289" spans="1:229" x14ac:dyDescent="0.25">
      <c r="A289">
        <v>-3.6879999999999999E-3</v>
      </c>
      <c r="C289">
        <v>5.0065999999999999E-2</v>
      </c>
      <c r="E289">
        <v>0.57195300000000004</v>
      </c>
      <c r="F289">
        <v>0.332536</v>
      </c>
      <c r="G289">
        <v>0.57324600000000003</v>
      </c>
      <c r="H289">
        <v>0.52866599999999997</v>
      </c>
      <c r="I289">
        <v>0.52351400000000003</v>
      </c>
      <c r="J289">
        <v>0.50421400000000005</v>
      </c>
      <c r="K289">
        <v>0.56872900000000004</v>
      </c>
      <c r="L289">
        <v>0.53441700000000003</v>
      </c>
      <c r="M289">
        <v>0.307336</v>
      </c>
      <c r="N289">
        <v>0.52479399999999998</v>
      </c>
      <c r="O289">
        <v>0.44758999999999999</v>
      </c>
      <c r="P289">
        <v>0.54767399999999999</v>
      </c>
      <c r="Q289">
        <v>0.55492399999999997</v>
      </c>
      <c r="R289">
        <v>0.49483899999999997</v>
      </c>
      <c r="S289">
        <v>0.65738099999999999</v>
      </c>
      <c r="T289">
        <v>0.67251799999999995</v>
      </c>
      <c r="U289">
        <v>0.51338200000000001</v>
      </c>
      <c r="V289">
        <v>0.63631199999999999</v>
      </c>
      <c r="W289">
        <v>0.54335599999999995</v>
      </c>
      <c r="X289">
        <v>0.73623300000000003</v>
      </c>
      <c r="Y289">
        <v>0.58455500000000005</v>
      </c>
      <c r="Z289">
        <v>0.57261499999999999</v>
      </c>
      <c r="AA289">
        <v>0.60887899999999995</v>
      </c>
      <c r="AB289">
        <v>0.57620000000000005</v>
      </c>
      <c r="AC289">
        <v>0.676616</v>
      </c>
      <c r="AD289">
        <v>0.60825200000000001</v>
      </c>
      <c r="AE289">
        <v>0.58483399999999996</v>
      </c>
      <c r="AF289">
        <v>0.61568500000000004</v>
      </c>
      <c r="AG289">
        <v>0.58648599999999995</v>
      </c>
      <c r="AH289">
        <v>0.54472399999999999</v>
      </c>
      <c r="AI289">
        <v>0.57497699999999996</v>
      </c>
      <c r="AJ289">
        <v>0.58288499999999999</v>
      </c>
      <c r="AK289">
        <v>0.57937399999999994</v>
      </c>
      <c r="AL289">
        <v>0.65512400000000004</v>
      </c>
      <c r="AM289">
        <v>0.49432799999999999</v>
      </c>
      <c r="AN289">
        <v>0.496363</v>
      </c>
      <c r="AO289">
        <v>0.45374199999999998</v>
      </c>
      <c r="AP289">
        <v>0.62871999999999995</v>
      </c>
      <c r="AQ289">
        <v>0.56225099999999995</v>
      </c>
      <c r="AR289">
        <v>0.34873999999999999</v>
      </c>
      <c r="AS289">
        <v>0.64242500000000002</v>
      </c>
      <c r="AT289">
        <v>0.42677199999999998</v>
      </c>
      <c r="AU289">
        <v>0.37290699999999999</v>
      </c>
      <c r="AV289">
        <v>1</v>
      </c>
      <c r="AW289">
        <v>0.50006700000000004</v>
      </c>
      <c r="AX289">
        <v>0.62714499999999995</v>
      </c>
      <c r="AY289">
        <v>0.47986200000000001</v>
      </c>
      <c r="AZ289">
        <v>0.58360299999999998</v>
      </c>
      <c r="BA289">
        <v>0.54395800000000005</v>
      </c>
      <c r="BB289">
        <v>0.60835899999999998</v>
      </c>
      <c r="BC289">
        <v>0.62082499999999996</v>
      </c>
      <c r="BD289">
        <v>0.55159599999999998</v>
      </c>
      <c r="BE289">
        <v>0.52398299999999998</v>
      </c>
      <c r="BF289">
        <v>0.56756300000000004</v>
      </c>
      <c r="BG289">
        <v>0.519119</v>
      </c>
      <c r="BH289">
        <v>0.46730300000000002</v>
      </c>
      <c r="BI289">
        <v>0.58354899999999998</v>
      </c>
      <c r="BJ289">
        <v>0.51675800000000005</v>
      </c>
      <c r="BK289">
        <v>0.59800200000000003</v>
      </c>
      <c r="BL289">
        <v>0.30565199999999998</v>
      </c>
      <c r="BM289">
        <v>0.56104699999999996</v>
      </c>
      <c r="BN289">
        <v>0.33534199999999997</v>
      </c>
      <c r="BO289">
        <v>0.74487700000000001</v>
      </c>
      <c r="BP289">
        <v>0.632297</v>
      </c>
      <c r="BQ289">
        <v>0.57047000000000003</v>
      </c>
      <c r="BR289">
        <v>0.57512799999999997</v>
      </c>
      <c r="BS289">
        <v>0.57621500000000003</v>
      </c>
      <c r="BT289">
        <v>0.54088099999999995</v>
      </c>
      <c r="BU289">
        <v>0.48759200000000003</v>
      </c>
      <c r="BV289">
        <v>0.61197699999999999</v>
      </c>
      <c r="BW289">
        <v>0.55880399999999997</v>
      </c>
      <c r="BX289">
        <v>0.60001599999999999</v>
      </c>
      <c r="BY289">
        <v>0.51081900000000002</v>
      </c>
      <c r="BZ289">
        <v>0.57214399999999999</v>
      </c>
      <c r="CA289">
        <v>0.50713699999999995</v>
      </c>
      <c r="CB289">
        <v>0.58660199999999996</v>
      </c>
      <c r="CC289">
        <v>0.58533299999999999</v>
      </c>
      <c r="CD289">
        <v>0.580376</v>
      </c>
      <c r="CE289">
        <v>0.346196</v>
      </c>
      <c r="CF289">
        <v>0.576372</v>
      </c>
      <c r="CG289">
        <v>0.49501800000000001</v>
      </c>
      <c r="CH289">
        <v>0.54474900000000004</v>
      </c>
      <c r="CI289">
        <v>0.59240599999999999</v>
      </c>
      <c r="CJ289">
        <v>0.36238700000000001</v>
      </c>
      <c r="CK289">
        <v>0.40686800000000001</v>
      </c>
      <c r="CL289">
        <v>0.58344600000000002</v>
      </c>
      <c r="CM289">
        <v>0.46399499999999999</v>
      </c>
      <c r="CN289">
        <v>0.531779</v>
      </c>
      <c r="CO289">
        <v>0.45406800000000003</v>
      </c>
      <c r="CP289">
        <v>0.63095999999999997</v>
      </c>
      <c r="CQ289">
        <v>0.57633599999999996</v>
      </c>
      <c r="CR289">
        <v>0.65024099999999996</v>
      </c>
      <c r="CS289">
        <v>0.43077700000000002</v>
      </c>
      <c r="CT289">
        <v>0.48153899999999999</v>
      </c>
      <c r="CU289">
        <v>0.49516900000000003</v>
      </c>
      <c r="CV289">
        <v>0.46640199999999998</v>
      </c>
      <c r="CW289">
        <v>0.33843200000000001</v>
      </c>
      <c r="CX289">
        <v>0.44137100000000001</v>
      </c>
      <c r="CY289">
        <v>0.552732</v>
      </c>
      <c r="CZ289">
        <v>0.67017499999999997</v>
      </c>
      <c r="DA289">
        <v>0.44875599999999999</v>
      </c>
      <c r="DB289">
        <v>0.63434900000000005</v>
      </c>
      <c r="DC289">
        <v>0.54856199999999999</v>
      </c>
      <c r="DD289">
        <v>0.42020400000000002</v>
      </c>
      <c r="DE289">
        <v>0.458283</v>
      </c>
      <c r="DF289">
        <v>0.51016899999999998</v>
      </c>
      <c r="DG289">
        <v>0.54176199999999997</v>
      </c>
      <c r="DH289">
        <v>0.51788599999999996</v>
      </c>
      <c r="DI289">
        <v>0.46322400000000002</v>
      </c>
      <c r="DJ289">
        <v>0.55661099999999997</v>
      </c>
      <c r="DK289">
        <v>0.53636600000000001</v>
      </c>
      <c r="DL289">
        <v>0.63073599999999996</v>
      </c>
      <c r="DM289">
        <v>0.458505</v>
      </c>
      <c r="DN289">
        <v>0.469111</v>
      </c>
      <c r="DO289">
        <v>0.34081400000000001</v>
      </c>
      <c r="DP289">
        <v>0.50669600000000004</v>
      </c>
      <c r="DQ289">
        <v>0.58704699999999999</v>
      </c>
      <c r="DR289">
        <v>0.57243500000000003</v>
      </c>
      <c r="DS289">
        <v>0.552871</v>
      </c>
      <c r="DT289">
        <v>0.58330099999999996</v>
      </c>
      <c r="DU289">
        <v>0.49073499999999998</v>
      </c>
      <c r="DV289">
        <v>0.638548</v>
      </c>
      <c r="DW289">
        <v>0.521254</v>
      </c>
      <c r="DX289">
        <v>0.65521600000000002</v>
      </c>
      <c r="DY289">
        <v>0.67019899999999999</v>
      </c>
      <c r="DZ289">
        <v>0.564836</v>
      </c>
      <c r="EA289">
        <v>0.54909399999999997</v>
      </c>
      <c r="EB289">
        <v>0.51491900000000002</v>
      </c>
      <c r="EC289">
        <v>0.449299</v>
      </c>
      <c r="ED289">
        <v>0.435946</v>
      </c>
      <c r="EE289">
        <v>0.57056200000000001</v>
      </c>
      <c r="EF289">
        <v>0.50630500000000001</v>
      </c>
      <c r="EG289">
        <v>0.52212499999999995</v>
      </c>
      <c r="EH289">
        <v>0.52156899999999995</v>
      </c>
      <c r="EI289">
        <v>0.67973300000000003</v>
      </c>
      <c r="EJ289">
        <v>0.58660000000000001</v>
      </c>
      <c r="EK289">
        <v>0.55047500000000005</v>
      </c>
      <c r="EL289">
        <v>0.56987200000000005</v>
      </c>
      <c r="EM289">
        <v>0.62970300000000001</v>
      </c>
      <c r="EN289">
        <v>0.58618000000000003</v>
      </c>
      <c r="EO289">
        <v>0.52206900000000001</v>
      </c>
      <c r="EP289">
        <v>0.57644499999999999</v>
      </c>
      <c r="EQ289">
        <v>0.577901</v>
      </c>
      <c r="ER289">
        <v>0.48625499999999999</v>
      </c>
      <c r="ES289">
        <v>0.54746499999999998</v>
      </c>
      <c r="ET289">
        <v>0.59453400000000001</v>
      </c>
      <c r="EU289">
        <v>0.58375500000000002</v>
      </c>
      <c r="EV289">
        <v>0.53044800000000003</v>
      </c>
      <c r="EW289">
        <v>0.623251</v>
      </c>
      <c r="EX289">
        <v>0.59162999999999999</v>
      </c>
      <c r="EY289">
        <v>0.63598900000000003</v>
      </c>
      <c r="EZ289">
        <v>0.60147200000000001</v>
      </c>
      <c r="FA289">
        <v>0.60438000000000003</v>
      </c>
      <c r="FB289">
        <v>0.51456800000000003</v>
      </c>
      <c r="FC289">
        <v>0.60070500000000004</v>
      </c>
      <c r="FD289">
        <v>0.58066099999999998</v>
      </c>
      <c r="FE289">
        <v>0.48822700000000002</v>
      </c>
      <c r="FF289">
        <v>0.47294000000000003</v>
      </c>
      <c r="FG289">
        <v>0.59620600000000001</v>
      </c>
      <c r="FH289">
        <v>0.52903599999999995</v>
      </c>
      <c r="FI289">
        <v>0.50479099999999999</v>
      </c>
      <c r="FJ289">
        <v>0.57055</v>
      </c>
      <c r="FK289">
        <v>0.50418099999999999</v>
      </c>
      <c r="FL289">
        <v>0.58654899999999999</v>
      </c>
      <c r="FM289">
        <v>0.29868400000000001</v>
      </c>
      <c r="FN289">
        <v>0.54704600000000003</v>
      </c>
      <c r="FO289">
        <v>0.50159500000000001</v>
      </c>
      <c r="FP289">
        <v>0.57316599999999995</v>
      </c>
      <c r="FQ289">
        <v>0.54525500000000005</v>
      </c>
      <c r="FR289">
        <v>0.63402599999999998</v>
      </c>
      <c r="FS289">
        <v>0.50173000000000001</v>
      </c>
      <c r="FT289">
        <v>0.70766600000000002</v>
      </c>
      <c r="FU289">
        <v>0.51676</v>
      </c>
      <c r="FV289">
        <v>0.67820499999999995</v>
      </c>
      <c r="FW289">
        <v>0.49254100000000001</v>
      </c>
      <c r="FX289">
        <v>0.53001100000000001</v>
      </c>
      <c r="FY289">
        <v>0.47625600000000001</v>
      </c>
      <c r="FZ289">
        <v>0.66521600000000003</v>
      </c>
      <c r="GA289">
        <v>0.59858699999999998</v>
      </c>
      <c r="GB289">
        <v>0.51241499999999995</v>
      </c>
      <c r="GC289">
        <v>0.49825999999999998</v>
      </c>
      <c r="GD289">
        <v>0.52484699999999995</v>
      </c>
      <c r="GE289">
        <v>0.57539399999999996</v>
      </c>
      <c r="GF289">
        <v>0.538605</v>
      </c>
      <c r="GG289">
        <v>0.55037700000000001</v>
      </c>
      <c r="GH289">
        <v>0.44685900000000001</v>
      </c>
      <c r="GI289">
        <v>0.57749600000000001</v>
      </c>
      <c r="GJ289">
        <v>0.41767399999999999</v>
      </c>
      <c r="GK289">
        <v>0.59399900000000005</v>
      </c>
      <c r="GL289">
        <v>0.585924</v>
      </c>
      <c r="GM289">
        <v>0.57562100000000005</v>
      </c>
      <c r="GN289">
        <v>0.56356700000000004</v>
      </c>
      <c r="GO289">
        <v>0.55138299999999996</v>
      </c>
      <c r="GP289">
        <v>0.49018200000000001</v>
      </c>
      <c r="GQ289">
        <v>0.520177</v>
      </c>
      <c r="GR289">
        <v>0.43693799999999999</v>
      </c>
      <c r="GS289">
        <v>0.57160999999999995</v>
      </c>
      <c r="GT289">
        <v>0.56612600000000002</v>
      </c>
      <c r="GU289">
        <v>0.30456699999999998</v>
      </c>
      <c r="GV289">
        <v>0.50117299999999998</v>
      </c>
      <c r="GW289">
        <v>0.41192299999999998</v>
      </c>
      <c r="GX289">
        <v>0.61696399999999996</v>
      </c>
      <c r="GY289">
        <v>0.50748199999999999</v>
      </c>
      <c r="GZ289">
        <v>0.53583199999999997</v>
      </c>
      <c r="HA289">
        <v>0.55634899999999998</v>
      </c>
      <c r="HB289">
        <v>0.52779699999999996</v>
      </c>
      <c r="HC289">
        <v>0.55285899999999999</v>
      </c>
      <c r="HD289">
        <v>0.46541199999999999</v>
      </c>
      <c r="HE289">
        <v>0.56830999999999998</v>
      </c>
      <c r="HF289">
        <v>0.44269599999999998</v>
      </c>
      <c r="HG289">
        <v>0.593476</v>
      </c>
      <c r="HH289">
        <v>0.54181800000000002</v>
      </c>
      <c r="HI289">
        <v>0.55080600000000002</v>
      </c>
      <c r="HJ289">
        <v>0.44231700000000002</v>
      </c>
      <c r="HK289">
        <v>0.34548600000000002</v>
      </c>
      <c r="HL289">
        <v>0.50887800000000005</v>
      </c>
      <c r="HM289">
        <v>0.66821699999999995</v>
      </c>
      <c r="HN289">
        <v>0.52512199999999998</v>
      </c>
      <c r="HO289">
        <v>0.66843900000000001</v>
      </c>
      <c r="HP289">
        <v>0.44830399999999998</v>
      </c>
      <c r="HQ289">
        <v>0.54452299999999998</v>
      </c>
      <c r="HR289">
        <v>0.58435800000000004</v>
      </c>
      <c r="HS289">
        <v>0.61783299999999997</v>
      </c>
      <c r="HT289">
        <v>0.54378099999999996</v>
      </c>
      <c r="HU289">
        <v>0.41864600000000002</v>
      </c>
    </row>
    <row r="290" spans="1:229" x14ac:dyDescent="0.25">
      <c r="A290">
        <v>-2.1930000000000001E-3</v>
      </c>
      <c r="C290">
        <v>3.6200999999999997E-2</v>
      </c>
      <c r="E290">
        <v>0.51919499999999996</v>
      </c>
      <c r="F290">
        <v>0.47254299999999999</v>
      </c>
      <c r="G290">
        <v>0.63395900000000005</v>
      </c>
      <c r="H290">
        <v>0.54618999999999995</v>
      </c>
      <c r="I290">
        <v>0.52705000000000002</v>
      </c>
      <c r="J290">
        <v>0.59869899999999998</v>
      </c>
      <c r="K290">
        <v>0.62342500000000001</v>
      </c>
      <c r="L290">
        <v>0.58070500000000003</v>
      </c>
      <c r="M290">
        <v>0.35100300000000001</v>
      </c>
      <c r="N290">
        <v>0.56661399999999995</v>
      </c>
      <c r="O290">
        <v>0.58563900000000002</v>
      </c>
      <c r="P290">
        <v>0.49320999999999998</v>
      </c>
      <c r="Q290">
        <v>0.61308499999999999</v>
      </c>
      <c r="R290">
        <v>0.65594600000000003</v>
      </c>
      <c r="S290">
        <v>0.62900199999999995</v>
      </c>
      <c r="T290">
        <v>0.55935500000000005</v>
      </c>
      <c r="U290">
        <v>0.52546999999999999</v>
      </c>
      <c r="V290">
        <v>0.53422599999999998</v>
      </c>
      <c r="W290">
        <v>0.50370499999999996</v>
      </c>
      <c r="X290">
        <v>0.52584399999999998</v>
      </c>
      <c r="Y290">
        <v>0.52785099999999996</v>
      </c>
      <c r="Z290">
        <v>0.571631</v>
      </c>
      <c r="AA290">
        <v>0.530057</v>
      </c>
      <c r="AB290">
        <v>0.525335</v>
      </c>
      <c r="AC290">
        <v>0.59021100000000004</v>
      </c>
      <c r="AD290">
        <v>0.54298900000000005</v>
      </c>
      <c r="AE290">
        <v>0.57619100000000001</v>
      </c>
      <c r="AF290">
        <v>0.56057500000000005</v>
      </c>
      <c r="AG290">
        <v>0.55556899999999998</v>
      </c>
      <c r="AH290">
        <v>0.58156099999999999</v>
      </c>
      <c r="AI290">
        <v>0.57342199999999999</v>
      </c>
      <c r="AJ290">
        <v>0.62385800000000002</v>
      </c>
      <c r="AK290">
        <v>0.60946299999999998</v>
      </c>
      <c r="AL290">
        <v>0.48465799999999998</v>
      </c>
      <c r="AM290">
        <v>0.58965500000000004</v>
      </c>
      <c r="AN290">
        <v>0.46597499999999997</v>
      </c>
      <c r="AO290">
        <v>0.455461</v>
      </c>
      <c r="AP290">
        <v>0.4839</v>
      </c>
      <c r="AQ290">
        <v>0.51567099999999999</v>
      </c>
      <c r="AR290">
        <v>0.371618</v>
      </c>
      <c r="AS290">
        <v>0.58268299999999995</v>
      </c>
      <c r="AT290">
        <v>0.49911</v>
      </c>
      <c r="AU290">
        <v>0.317249</v>
      </c>
      <c r="AV290">
        <v>0.50006700000000004</v>
      </c>
      <c r="AW290">
        <v>1</v>
      </c>
      <c r="AX290">
        <v>0.485628</v>
      </c>
      <c r="AY290">
        <v>0.56015099999999995</v>
      </c>
      <c r="AZ290">
        <v>0.496033</v>
      </c>
      <c r="BA290">
        <v>0.44004199999999999</v>
      </c>
      <c r="BB290">
        <v>0.43734800000000001</v>
      </c>
      <c r="BC290">
        <v>0.47989700000000002</v>
      </c>
      <c r="BD290">
        <v>0.56239399999999995</v>
      </c>
      <c r="BE290">
        <v>0.42086400000000002</v>
      </c>
      <c r="BF290">
        <v>0.59808499999999998</v>
      </c>
      <c r="BG290">
        <v>0.49679600000000002</v>
      </c>
      <c r="BH290">
        <v>0.54937199999999997</v>
      </c>
      <c r="BI290">
        <v>0.44376599999999999</v>
      </c>
      <c r="BJ290">
        <v>0.42740600000000001</v>
      </c>
      <c r="BK290">
        <v>0.62112199999999995</v>
      </c>
      <c r="BL290">
        <v>0.38450699999999999</v>
      </c>
      <c r="BM290">
        <v>0.58526900000000004</v>
      </c>
      <c r="BN290">
        <v>0.36736799999999997</v>
      </c>
      <c r="BO290">
        <v>0.45579500000000001</v>
      </c>
      <c r="BP290">
        <v>0.62056599999999995</v>
      </c>
      <c r="BQ290">
        <v>0.59261200000000003</v>
      </c>
      <c r="BR290">
        <v>0.64845399999999997</v>
      </c>
      <c r="BS290">
        <v>0.46377000000000002</v>
      </c>
      <c r="BT290">
        <v>0.39721600000000001</v>
      </c>
      <c r="BU290">
        <v>0.56937000000000004</v>
      </c>
      <c r="BV290">
        <v>0.65590000000000004</v>
      </c>
      <c r="BW290">
        <v>0.64129599999999998</v>
      </c>
      <c r="BX290">
        <v>0.49792999999999998</v>
      </c>
      <c r="BY290">
        <v>0.49418000000000001</v>
      </c>
      <c r="BZ290">
        <v>0.55994999999999995</v>
      </c>
      <c r="CA290">
        <v>0.571021</v>
      </c>
      <c r="CB290">
        <v>0.545211</v>
      </c>
      <c r="CC290">
        <v>0.53149000000000002</v>
      </c>
      <c r="CD290">
        <v>0.47619099999999998</v>
      </c>
      <c r="CE290">
        <v>0.42364299999999999</v>
      </c>
      <c r="CF290">
        <v>0.48738900000000002</v>
      </c>
      <c r="CG290">
        <v>0.57077299999999997</v>
      </c>
      <c r="CH290">
        <v>0.49222900000000003</v>
      </c>
      <c r="CI290">
        <v>0.627525</v>
      </c>
      <c r="CJ290">
        <v>0.47797299999999998</v>
      </c>
      <c r="CK290">
        <v>0.36956800000000001</v>
      </c>
      <c r="CL290">
        <v>0.660443</v>
      </c>
      <c r="CM290">
        <v>0.42901699999999998</v>
      </c>
      <c r="CN290">
        <v>0.39643899999999999</v>
      </c>
      <c r="CO290">
        <v>0.47511500000000001</v>
      </c>
      <c r="CP290">
        <v>0.499002</v>
      </c>
      <c r="CQ290">
        <v>0.50753700000000002</v>
      </c>
      <c r="CR290">
        <v>0.51929099999999995</v>
      </c>
      <c r="CS290">
        <v>0.45465800000000001</v>
      </c>
      <c r="CT290">
        <v>0.62494799999999995</v>
      </c>
      <c r="CU290">
        <v>0.57957800000000004</v>
      </c>
      <c r="CV290">
        <v>0.40950300000000001</v>
      </c>
      <c r="CW290">
        <v>0.41470600000000002</v>
      </c>
      <c r="CX290">
        <v>0.50063500000000005</v>
      </c>
      <c r="CY290">
        <v>0.49578800000000001</v>
      </c>
      <c r="CZ290">
        <v>0.51870899999999998</v>
      </c>
      <c r="DA290">
        <v>0.45191100000000001</v>
      </c>
      <c r="DB290">
        <v>0.591449</v>
      </c>
      <c r="DC290">
        <v>0.498753</v>
      </c>
      <c r="DD290">
        <v>0.38311400000000001</v>
      </c>
      <c r="DE290">
        <v>0.38438299999999997</v>
      </c>
      <c r="DF290">
        <v>0.58323899999999995</v>
      </c>
      <c r="DG290">
        <v>0.410769</v>
      </c>
      <c r="DH290">
        <v>0.57398899999999997</v>
      </c>
      <c r="DI290">
        <v>0.55628299999999997</v>
      </c>
      <c r="DJ290">
        <v>0.54268799999999995</v>
      </c>
      <c r="DK290">
        <v>0.41612100000000002</v>
      </c>
      <c r="DL290">
        <v>0.60390100000000002</v>
      </c>
      <c r="DM290">
        <v>0.43402400000000002</v>
      </c>
      <c r="DN290">
        <v>0.50799499999999997</v>
      </c>
      <c r="DO290">
        <v>0.32658399999999999</v>
      </c>
      <c r="DP290">
        <v>0.64399799999999996</v>
      </c>
      <c r="DQ290">
        <v>0.64995800000000004</v>
      </c>
      <c r="DR290">
        <v>0.47407199999999999</v>
      </c>
      <c r="DS290">
        <v>0.432757</v>
      </c>
      <c r="DT290">
        <v>0.47838900000000001</v>
      </c>
      <c r="DU290">
        <v>0.55935400000000002</v>
      </c>
      <c r="DV290">
        <v>0.57061099999999998</v>
      </c>
      <c r="DW290">
        <v>0.47285899999999997</v>
      </c>
      <c r="DX290">
        <v>0.50680099999999995</v>
      </c>
      <c r="DY290">
        <v>0.61016099999999995</v>
      </c>
      <c r="DZ290">
        <v>0.58097900000000002</v>
      </c>
      <c r="EA290">
        <v>0.63215500000000002</v>
      </c>
      <c r="EB290">
        <v>0.58609100000000003</v>
      </c>
      <c r="EC290">
        <v>0.26375300000000002</v>
      </c>
      <c r="ED290">
        <v>0.46725899999999998</v>
      </c>
      <c r="EE290">
        <v>0.63549800000000001</v>
      </c>
      <c r="EF290">
        <v>0.49416100000000002</v>
      </c>
      <c r="EG290">
        <v>0.59446900000000003</v>
      </c>
      <c r="EH290">
        <v>0.53543799999999997</v>
      </c>
      <c r="EI290">
        <v>0.56066899999999997</v>
      </c>
      <c r="EJ290">
        <v>0.43049100000000001</v>
      </c>
      <c r="EK290">
        <v>0.38225199999999998</v>
      </c>
      <c r="EL290">
        <v>0.58795799999999998</v>
      </c>
      <c r="EM290">
        <v>0.534161</v>
      </c>
      <c r="EN290">
        <v>0.57075399999999998</v>
      </c>
      <c r="EO290">
        <v>0.590974</v>
      </c>
      <c r="EP290">
        <v>0.52787799999999996</v>
      </c>
      <c r="EQ290">
        <v>0.43486900000000001</v>
      </c>
      <c r="ER290">
        <v>0.29675800000000002</v>
      </c>
      <c r="ES290">
        <v>0.66410499999999995</v>
      </c>
      <c r="ET290">
        <v>0.55911200000000005</v>
      </c>
      <c r="EU290">
        <v>0.47741499999999998</v>
      </c>
      <c r="EV290">
        <v>0.53152900000000003</v>
      </c>
      <c r="EW290">
        <v>0.54994699999999996</v>
      </c>
      <c r="EX290">
        <v>0.56939499999999998</v>
      </c>
      <c r="EY290">
        <v>0.61102500000000004</v>
      </c>
      <c r="EZ290">
        <v>0.58360999999999996</v>
      </c>
      <c r="FA290">
        <v>0.49782799999999999</v>
      </c>
      <c r="FB290">
        <v>0.53793599999999997</v>
      </c>
      <c r="FC290">
        <v>0.419124</v>
      </c>
      <c r="FD290">
        <v>0.60522699999999996</v>
      </c>
      <c r="FE290">
        <v>0.52301600000000004</v>
      </c>
      <c r="FF290">
        <v>0.48659000000000002</v>
      </c>
      <c r="FG290">
        <v>0.57557999999999998</v>
      </c>
      <c r="FH290">
        <v>0.477713</v>
      </c>
      <c r="FI290">
        <v>0.58716999999999997</v>
      </c>
      <c r="FJ290">
        <v>0.49525000000000002</v>
      </c>
      <c r="FK290">
        <v>0.63192700000000002</v>
      </c>
      <c r="FL290">
        <v>0.50192099999999995</v>
      </c>
      <c r="FM290">
        <v>0.37679499999999999</v>
      </c>
      <c r="FN290">
        <v>0.58304599999999995</v>
      </c>
      <c r="FO290">
        <v>0.56259800000000004</v>
      </c>
      <c r="FP290">
        <v>0.64710100000000004</v>
      </c>
      <c r="FQ290">
        <v>0.51376699999999997</v>
      </c>
      <c r="FR290">
        <v>0.56783499999999998</v>
      </c>
      <c r="FS290">
        <v>0.270729</v>
      </c>
      <c r="FT290">
        <v>0.45147900000000002</v>
      </c>
      <c r="FU290">
        <v>0.52614099999999997</v>
      </c>
      <c r="FV290">
        <v>0.525841</v>
      </c>
      <c r="FW290">
        <v>0.60294999999999999</v>
      </c>
      <c r="FX290">
        <v>0.44348900000000002</v>
      </c>
      <c r="FY290">
        <v>0.53872699999999996</v>
      </c>
      <c r="FZ290">
        <v>0.55979900000000005</v>
      </c>
      <c r="GA290">
        <v>0.57618999999999998</v>
      </c>
      <c r="GB290">
        <v>0.443214</v>
      </c>
      <c r="GC290">
        <v>0.44517299999999999</v>
      </c>
      <c r="GD290">
        <v>0.651084</v>
      </c>
      <c r="GE290">
        <v>0.564195</v>
      </c>
      <c r="GF290">
        <v>0.59412500000000001</v>
      </c>
      <c r="GG290">
        <v>0.63719499999999996</v>
      </c>
      <c r="GH290">
        <v>0.42919499999999999</v>
      </c>
      <c r="GI290">
        <v>0.54798899999999995</v>
      </c>
      <c r="GJ290">
        <v>0.47578199999999998</v>
      </c>
      <c r="GK290">
        <v>0.60269799999999996</v>
      </c>
      <c r="GL290">
        <v>0.62122299999999997</v>
      </c>
      <c r="GM290">
        <v>0.51943600000000001</v>
      </c>
      <c r="GN290">
        <v>0.65426300000000004</v>
      </c>
      <c r="GO290">
        <v>0.46271099999999998</v>
      </c>
      <c r="GP290">
        <v>0.58409699999999998</v>
      </c>
      <c r="GQ290">
        <v>0.54521399999999998</v>
      </c>
      <c r="GR290">
        <v>0.47574499999999997</v>
      </c>
      <c r="GS290">
        <v>0.480348</v>
      </c>
      <c r="GT290">
        <v>0.470113</v>
      </c>
      <c r="GU290">
        <v>0.30354199999999998</v>
      </c>
      <c r="GV290">
        <v>0.46714299999999997</v>
      </c>
      <c r="GW290">
        <v>0.46135100000000001</v>
      </c>
      <c r="GX290">
        <v>0.487763</v>
      </c>
      <c r="GY290">
        <v>0.55176999999999998</v>
      </c>
      <c r="GZ290">
        <v>0.52522400000000002</v>
      </c>
      <c r="HA290">
        <v>0.54622400000000004</v>
      </c>
      <c r="HB290">
        <v>0.52237900000000004</v>
      </c>
      <c r="HC290">
        <v>0.54362999999999995</v>
      </c>
      <c r="HD290">
        <v>0.470055</v>
      </c>
      <c r="HE290">
        <v>0.44906499999999999</v>
      </c>
      <c r="HF290">
        <v>0.54283599999999999</v>
      </c>
      <c r="HG290">
        <v>0.49617499999999998</v>
      </c>
      <c r="HH290">
        <v>0.51852699999999996</v>
      </c>
      <c r="HI290">
        <v>0.64681</v>
      </c>
      <c r="HJ290">
        <v>0.45451000000000003</v>
      </c>
      <c r="HK290">
        <v>0.40637299999999998</v>
      </c>
      <c r="HL290">
        <v>0.51641400000000004</v>
      </c>
      <c r="HM290">
        <v>0.58382199999999995</v>
      </c>
      <c r="HN290">
        <v>0.593638</v>
      </c>
      <c r="HO290">
        <v>0.54693999999999998</v>
      </c>
      <c r="HP290">
        <v>0.452735</v>
      </c>
      <c r="HQ290">
        <v>0.395536</v>
      </c>
      <c r="HR290">
        <v>0.48457800000000001</v>
      </c>
      <c r="HS290">
        <v>0.49769400000000003</v>
      </c>
      <c r="HT290">
        <v>0.52482899999999999</v>
      </c>
      <c r="HU290">
        <v>0.35857</v>
      </c>
    </row>
    <row r="291" spans="1:229" x14ac:dyDescent="0.25">
      <c r="A291">
        <v>-1.2669999999999999E-3</v>
      </c>
      <c r="C291">
        <v>4.6269999999999999E-2</v>
      </c>
      <c r="E291">
        <v>0.57926900000000003</v>
      </c>
      <c r="F291">
        <v>0.30840200000000001</v>
      </c>
      <c r="G291">
        <v>0.49993599999999999</v>
      </c>
      <c r="H291">
        <v>0.47660799999999998</v>
      </c>
      <c r="I291">
        <v>0.45877200000000001</v>
      </c>
      <c r="J291">
        <v>0.48302899999999999</v>
      </c>
      <c r="K291">
        <v>0.52441599999999999</v>
      </c>
      <c r="L291">
        <v>0.47481600000000002</v>
      </c>
      <c r="M291">
        <v>0.36075400000000002</v>
      </c>
      <c r="N291">
        <v>0.489622</v>
      </c>
      <c r="O291">
        <v>0.40127600000000002</v>
      </c>
      <c r="P291">
        <v>0.497419</v>
      </c>
      <c r="Q291">
        <v>0.49270700000000001</v>
      </c>
      <c r="R291">
        <v>0.50926199999999999</v>
      </c>
      <c r="S291">
        <v>0.61274499999999998</v>
      </c>
      <c r="T291">
        <v>0.64918200000000004</v>
      </c>
      <c r="U291">
        <v>0.45224599999999998</v>
      </c>
      <c r="V291">
        <v>0.62017599999999995</v>
      </c>
      <c r="W291">
        <v>0.53052200000000005</v>
      </c>
      <c r="X291">
        <v>0.62367099999999998</v>
      </c>
      <c r="Y291">
        <v>0.577986</v>
      </c>
      <c r="Z291">
        <v>0.57897399999999999</v>
      </c>
      <c r="AA291">
        <v>0.58220300000000003</v>
      </c>
      <c r="AB291">
        <v>0.56756099999999998</v>
      </c>
      <c r="AC291">
        <v>0.60473200000000005</v>
      </c>
      <c r="AD291">
        <v>0.601267</v>
      </c>
      <c r="AE291">
        <v>0.54444899999999996</v>
      </c>
      <c r="AF291">
        <v>0.76627299999999998</v>
      </c>
      <c r="AG291">
        <v>0.491728</v>
      </c>
      <c r="AH291">
        <v>0.49235400000000001</v>
      </c>
      <c r="AI291">
        <v>0.588951</v>
      </c>
      <c r="AJ291">
        <v>0.54618100000000003</v>
      </c>
      <c r="AK291">
        <v>0.53184100000000001</v>
      </c>
      <c r="AL291">
        <v>0.60063500000000003</v>
      </c>
      <c r="AM291">
        <v>0.41772399999999998</v>
      </c>
      <c r="AN291">
        <v>0.54243399999999997</v>
      </c>
      <c r="AO291">
        <v>0.51833399999999996</v>
      </c>
      <c r="AP291">
        <v>0.68759099999999995</v>
      </c>
      <c r="AQ291">
        <v>0.62768299999999999</v>
      </c>
      <c r="AR291">
        <v>0.37131999999999998</v>
      </c>
      <c r="AS291">
        <v>0.58539699999999995</v>
      </c>
      <c r="AT291">
        <v>0.378108</v>
      </c>
      <c r="AU291">
        <v>0.32675399999999999</v>
      </c>
      <c r="AV291">
        <v>0.62714499999999995</v>
      </c>
      <c r="AW291">
        <v>0.485628</v>
      </c>
      <c r="AX291">
        <v>1</v>
      </c>
      <c r="AY291">
        <v>0.46565000000000001</v>
      </c>
      <c r="AZ291">
        <v>0.531856</v>
      </c>
      <c r="BA291">
        <v>0.55762299999999998</v>
      </c>
      <c r="BB291">
        <v>0.52256499999999995</v>
      </c>
      <c r="BC291">
        <v>0.56656600000000001</v>
      </c>
      <c r="BD291">
        <v>0.52401900000000001</v>
      </c>
      <c r="BE291">
        <v>0.531412</v>
      </c>
      <c r="BF291">
        <v>0.53237900000000005</v>
      </c>
      <c r="BG291">
        <v>0.481103</v>
      </c>
      <c r="BH291">
        <v>0.43658799999999998</v>
      </c>
      <c r="BI291">
        <v>0.60065100000000005</v>
      </c>
      <c r="BJ291">
        <v>0.52674600000000005</v>
      </c>
      <c r="BK291">
        <v>0.58272500000000005</v>
      </c>
      <c r="BL291">
        <v>0.351074</v>
      </c>
      <c r="BM291">
        <v>0.56115800000000005</v>
      </c>
      <c r="BN291">
        <v>0.36037999999999998</v>
      </c>
      <c r="BO291">
        <v>0.55734499999999998</v>
      </c>
      <c r="BP291">
        <v>0.621116</v>
      </c>
      <c r="BQ291">
        <v>0.52741000000000005</v>
      </c>
      <c r="BR291">
        <v>0.55022800000000005</v>
      </c>
      <c r="BS291">
        <v>0.58087500000000003</v>
      </c>
      <c r="BT291">
        <v>0.549655</v>
      </c>
      <c r="BU291">
        <v>0.45989200000000002</v>
      </c>
      <c r="BV291">
        <v>0.64919800000000005</v>
      </c>
      <c r="BW291">
        <v>0.53026200000000001</v>
      </c>
      <c r="BX291">
        <v>0.72260000000000002</v>
      </c>
      <c r="BY291">
        <v>0.48975000000000002</v>
      </c>
      <c r="BZ291">
        <v>0.543157</v>
      </c>
      <c r="CA291">
        <v>0.45505000000000001</v>
      </c>
      <c r="CB291">
        <v>0.58016400000000001</v>
      </c>
      <c r="CC291">
        <v>0.511181</v>
      </c>
      <c r="CD291">
        <v>0.60968500000000003</v>
      </c>
      <c r="CE291">
        <v>0.37584299999999998</v>
      </c>
      <c r="CF291">
        <v>0.533999</v>
      </c>
      <c r="CG291">
        <v>0.41783399999999998</v>
      </c>
      <c r="CH291">
        <v>0.57925099999999996</v>
      </c>
      <c r="CI291">
        <v>0.585704</v>
      </c>
      <c r="CJ291">
        <v>0.23153000000000001</v>
      </c>
      <c r="CK291">
        <v>0.39792499999999997</v>
      </c>
      <c r="CL291">
        <v>0.53862900000000002</v>
      </c>
      <c r="CM291">
        <v>0.46086700000000003</v>
      </c>
      <c r="CN291">
        <v>0.55973600000000001</v>
      </c>
      <c r="CO291">
        <v>0.442826</v>
      </c>
      <c r="CP291">
        <v>0.61024699999999998</v>
      </c>
      <c r="CQ291">
        <v>0.52803699999999998</v>
      </c>
      <c r="CR291">
        <v>0.610151</v>
      </c>
      <c r="CS291">
        <v>0.42769499999999999</v>
      </c>
      <c r="CT291">
        <v>0.48474</v>
      </c>
      <c r="CU291">
        <v>0.42490899999999998</v>
      </c>
      <c r="CV291">
        <v>0.53398500000000004</v>
      </c>
      <c r="CW291">
        <v>0.32251000000000002</v>
      </c>
      <c r="CX291">
        <v>0.400565</v>
      </c>
      <c r="CY291">
        <v>0.53812199999999999</v>
      </c>
      <c r="CZ291">
        <v>0.62194199999999999</v>
      </c>
      <c r="DA291">
        <v>0.49144599999999999</v>
      </c>
      <c r="DB291">
        <v>0.58386000000000005</v>
      </c>
      <c r="DC291">
        <v>0.58115899999999998</v>
      </c>
      <c r="DD291">
        <v>0.43409999999999999</v>
      </c>
      <c r="DE291">
        <v>0.48885200000000001</v>
      </c>
      <c r="DF291">
        <v>0.48208800000000002</v>
      </c>
      <c r="DG291">
        <v>0.48344399999999998</v>
      </c>
      <c r="DH291">
        <v>0.49440099999999998</v>
      </c>
      <c r="DI291">
        <v>0.43071999999999999</v>
      </c>
      <c r="DJ291">
        <v>0.54227899999999996</v>
      </c>
      <c r="DK291">
        <v>0.50588999999999995</v>
      </c>
      <c r="DL291">
        <v>0.57463900000000001</v>
      </c>
      <c r="DM291">
        <v>0.4047</v>
      </c>
      <c r="DN291">
        <v>0.45985900000000002</v>
      </c>
      <c r="DO291">
        <v>0.37750099999999998</v>
      </c>
      <c r="DP291">
        <v>0.47849700000000001</v>
      </c>
      <c r="DQ291">
        <v>0.56504399999999999</v>
      </c>
      <c r="DR291">
        <v>0.57192900000000002</v>
      </c>
      <c r="DS291">
        <v>0.53942400000000001</v>
      </c>
      <c r="DT291">
        <v>0.47706199999999999</v>
      </c>
      <c r="DU291">
        <v>0.49444500000000002</v>
      </c>
      <c r="DV291">
        <v>0.586086</v>
      </c>
      <c r="DW291">
        <v>0.54098299999999999</v>
      </c>
      <c r="DX291">
        <v>0.59250599999999998</v>
      </c>
      <c r="DY291">
        <v>0.633629</v>
      </c>
      <c r="DZ291">
        <v>0.52141400000000004</v>
      </c>
      <c r="EA291">
        <v>0.53530699999999998</v>
      </c>
      <c r="EB291">
        <v>0.57483499999999998</v>
      </c>
      <c r="EC291">
        <v>0.48166199999999998</v>
      </c>
      <c r="ED291">
        <v>0.50781600000000005</v>
      </c>
      <c r="EE291">
        <v>0.52861100000000005</v>
      </c>
      <c r="EF291">
        <v>0.49969000000000002</v>
      </c>
      <c r="EG291">
        <v>0.52321300000000004</v>
      </c>
      <c r="EH291">
        <v>0.64507800000000004</v>
      </c>
      <c r="EI291">
        <v>0.64929999999999999</v>
      </c>
      <c r="EJ291">
        <v>0.58266600000000002</v>
      </c>
      <c r="EK291">
        <v>0.56657500000000005</v>
      </c>
      <c r="EL291">
        <v>0.52608999999999995</v>
      </c>
      <c r="EM291">
        <v>0.64855399999999996</v>
      </c>
      <c r="EN291">
        <v>0.49624800000000002</v>
      </c>
      <c r="EO291">
        <v>0.54468300000000003</v>
      </c>
      <c r="EP291">
        <v>0.51281299999999996</v>
      </c>
      <c r="EQ291">
        <v>0.554087</v>
      </c>
      <c r="ER291">
        <v>0.59197699999999998</v>
      </c>
      <c r="ES291">
        <v>0.48243999999999998</v>
      </c>
      <c r="ET291">
        <v>0.56125199999999997</v>
      </c>
      <c r="EU291">
        <v>0.551875</v>
      </c>
      <c r="EV291">
        <v>0.56800700000000004</v>
      </c>
      <c r="EW291">
        <v>0.55228200000000005</v>
      </c>
      <c r="EX291">
        <v>0.59840899999999997</v>
      </c>
      <c r="EY291">
        <v>0.51366000000000001</v>
      </c>
      <c r="EZ291">
        <v>0.60207299999999997</v>
      </c>
      <c r="FA291">
        <v>0.60101599999999999</v>
      </c>
      <c r="FB291">
        <v>0.51748700000000003</v>
      </c>
      <c r="FC291">
        <v>0.51882300000000003</v>
      </c>
      <c r="FD291">
        <v>0.55651099999999998</v>
      </c>
      <c r="FE291">
        <v>0.57683200000000001</v>
      </c>
      <c r="FF291">
        <v>0.51821499999999998</v>
      </c>
      <c r="FG291">
        <v>0.55457900000000004</v>
      </c>
      <c r="FH291">
        <v>0.56239799999999995</v>
      </c>
      <c r="FI291">
        <v>0.48826000000000003</v>
      </c>
      <c r="FJ291">
        <v>0.48081000000000002</v>
      </c>
      <c r="FK291">
        <v>0.612097</v>
      </c>
      <c r="FL291">
        <v>0.57546200000000003</v>
      </c>
      <c r="FM291">
        <v>0.35461100000000001</v>
      </c>
      <c r="FN291">
        <v>0.55376000000000003</v>
      </c>
      <c r="FO291">
        <v>0.49701600000000001</v>
      </c>
      <c r="FP291">
        <v>0.56446499999999999</v>
      </c>
      <c r="FQ291">
        <v>0.52221200000000001</v>
      </c>
      <c r="FR291">
        <v>0.56609799999999999</v>
      </c>
      <c r="FS291">
        <v>0.55574500000000004</v>
      </c>
      <c r="FT291">
        <v>0.69400200000000001</v>
      </c>
      <c r="FU291">
        <v>0.532717</v>
      </c>
      <c r="FV291">
        <v>0.61080100000000004</v>
      </c>
      <c r="FW291">
        <v>0.50243899999999997</v>
      </c>
      <c r="FX291">
        <v>0.58111400000000002</v>
      </c>
      <c r="FY291">
        <v>0.39480199999999999</v>
      </c>
      <c r="FZ291">
        <v>0.61799199999999999</v>
      </c>
      <c r="GA291">
        <v>0.529227</v>
      </c>
      <c r="GB291">
        <v>0.48938399999999999</v>
      </c>
      <c r="GC291">
        <v>0.55887200000000004</v>
      </c>
      <c r="GD291">
        <v>0.50944999999999996</v>
      </c>
      <c r="GE291">
        <v>0.57856399999999997</v>
      </c>
      <c r="GF291">
        <v>0.42576599999999998</v>
      </c>
      <c r="GG291">
        <v>0.54861300000000002</v>
      </c>
      <c r="GH291">
        <v>0.43304500000000001</v>
      </c>
      <c r="GI291">
        <v>0.56912399999999996</v>
      </c>
      <c r="GJ291">
        <v>0.34354600000000002</v>
      </c>
      <c r="GK291">
        <v>0.52695400000000003</v>
      </c>
      <c r="GL291">
        <v>0.64003100000000002</v>
      </c>
      <c r="GM291">
        <v>0.56885600000000003</v>
      </c>
      <c r="GN291">
        <v>0.61977300000000002</v>
      </c>
      <c r="GO291">
        <v>0.55309699999999995</v>
      </c>
      <c r="GP291">
        <v>0.50369200000000003</v>
      </c>
      <c r="GQ291">
        <v>0.49374299999999999</v>
      </c>
      <c r="GR291">
        <v>0.48641699999999999</v>
      </c>
      <c r="GS291">
        <v>0.56064099999999994</v>
      </c>
      <c r="GT291">
        <v>0.55039400000000005</v>
      </c>
      <c r="GU291">
        <v>0.269175</v>
      </c>
      <c r="GV291">
        <v>0.505687</v>
      </c>
      <c r="GW291">
        <v>0.44130900000000001</v>
      </c>
      <c r="GX291">
        <v>0.56801199999999996</v>
      </c>
      <c r="GY291">
        <v>0.50369299999999995</v>
      </c>
      <c r="GZ291">
        <v>0.462592</v>
      </c>
      <c r="HA291">
        <v>0.57633199999999996</v>
      </c>
      <c r="HB291">
        <v>0.61280599999999996</v>
      </c>
      <c r="HC291">
        <v>0.58586099999999997</v>
      </c>
      <c r="HD291">
        <v>0.49443399999999998</v>
      </c>
      <c r="HE291">
        <v>0.492643</v>
      </c>
      <c r="HF291">
        <v>0.42258899999999999</v>
      </c>
      <c r="HG291">
        <v>0.63625399999999999</v>
      </c>
      <c r="HH291">
        <v>0.64594099999999999</v>
      </c>
      <c r="HI291">
        <v>0.50765400000000005</v>
      </c>
      <c r="HJ291">
        <v>0.46332699999999999</v>
      </c>
      <c r="HK291">
        <v>0.33483800000000002</v>
      </c>
      <c r="HL291">
        <v>0.52438600000000002</v>
      </c>
      <c r="HM291">
        <v>0.65188900000000005</v>
      </c>
      <c r="HN291">
        <v>0.52752299999999996</v>
      </c>
      <c r="HO291">
        <v>0.67943399999999998</v>
      </c>
      <c r="HP291">
        <v>0.38530799999999998</v>
      </c>
      <c r="HQ291">
        <v>0.60526000000000002</v>
      </c>
      <c r="HR291">
        <v>0.59467400000000004</v>
      </c>
      <c r="HS291">
        <v>0.62267799999999995</v>
      </c>
      <c r="HT291">
        <v>0.57646299999999995</v>
      </c>
      <c r="HU291">
        <v>0.47951199999999999</v>
      </c>
    </row>
    <row r="292" spans="1:229" x14ac:dyDescent="0.25">
      <c r="A292">
        <v>-1.5120000000000001E-3</v>
      </c>
      <c r="C292">
        <v>4.6116999999999998E-2</v>
      </c>
      <c r="E292">
        <v>0.51558999999999999</v>
      </c>
      <c r="F292">
        <v>0.348109</v>
      </c>
      <c r="G292">
        <v>0.66590000000000005</v>
      </c>
      <c r="H292">
        <v>0.48188300000000001</v>
      </c>
      <c r="I292">
        <v>0.56030999999999997</v>
      </c>
      <c r="J292">
        <v>0.729047</v>
      </c>
      <c r="K292">
        <v>0.61459399999999997</v>
      </c>
      <c r="L292">
        <v>0.506687</v>
      </c>
      <c r="M292">
        <v>0.37391000000000002</v>
      </c>
      <c r="N292">
        <v>0.668435</v>
      </c>
      <c r="O292">
        <v>0.57441200000000003</v>
      </c>
      <c r="P292">
        <v>0.56888300000000003</v>
      </c>
      <c r="Q292">
        <v>0.68799100000000002</v>
      </c>
      <c r="R292">
        <v>0.718692</v>
      </c>
      <c r="S292">
        <v>0.52819899999999997</v>
      </c>
      <c r="T292">
        <v>0.42375299999999999</v>
      </c>
      <c r="U292">
        <v>0.465945</v>
      </c>
      <c r="V292">
        <v>0.35055500000000001</v>
      </c>
      <c r="W292">
        <v>0.43202200000000002</v>
      </c>
      <c r="X292">
        <v>0.448849</v>
      </c>
      <c r="Y292">
        <v>0.52729999999999999</v>
      </c>
      <c r="Z292">
        <v>0.54162200000000005</v>
      </c>
      <c r="AA292">
        <v>0.49119499999999999</v>
      </c>
      <c r="AB292">
        <v>0.47478999999999999</v>
      </c>
      <c r="AC292">
        <v>0.54601900000000003</v>
      </c>
      <c r="AD292">
        <v>0.39621400000000001</v>
      </c>
      <c r="AE292">
        <v>0.68462900000000004</v>
      </c>
      <c r="AF292">
        <v>0.50161100000000003</v>
      </c>
      <c r="AG292">
        <v>0.55113599999999996</v>
      </c>
      <c r="AH292">
        <v>0.521451</v>
      </c>
      <c r="AI292">
        <v>0.57533599999999996</v>
      </c>
      <c r="AJ292">
        <v>0.657443</v>
      </c>
      <c r="AK292">
        <v>0.59527399999999997</v>
      </c>
      <c r="AL292">
        <v>0.38630100000000001</v>
      </c>
      <c r="AM292">
        <v>0.66441700000000004</v>
      </c>
      <c r="AN292">
        <v>0.42751099999999997</v>
      </c>
      <c r="AO292">
        <v>0.32678200000000002</v>
      </c>
      <c r="AP292">
        <v>0.351072</v>
      </c>
      <c r="AQ292">
        <v>0.34738000000000002</v>
      </c>
      <c r="AR292">
        <v>0.269986</v>
      </c>
      <c r="AS292">
        <v>0.39135599999999998</v>
      </c>
      <c r="AT292">
        <v>0.469331</v>
      </c>
      <c r="AU292">
        <v>0.30408000000000002</v>
      </c>
      <c r="AV292">
        <v>0.47986200000000001</v>
      </c>
      <c r="AW292">
        <v>0.56015099999999995</v>
      </c>
      <c r="AX292">
        <v>0.46565000000000001</v>
      </c>
      <c r="AY292">
        <v>1</v>
      </c>
      <c r="AZ292">
        <v>0.39024300000000001</v>
      </c>
      <c r="BA292">
        <v>0.337285</v>
      </c>
      <c r="BB292">
        <v>0.41768300000000003</v>
      </c>
      <c r="BC292">
        <v>0.34930299999999997</v>
      </c>
      <c r="BD292">
        <v>0.70693600000000001</v>
      </c>
      <c r="BE292">
        <v>0.36345899999999998</v>
      </c>
      <c r="BF292">
        <v>0.626108</v>
      </c>
      <c r="BG292">
        <v>0.43680600000000003</v>
      </c>
      <c r="BH292">
        <v>0.58228800000000003</v>
      </c>
      <c r="BI292">
        <v>0.43007699999999999</v>
      </c>
      <c r="BJ292">
        <v>0.47993200000000003</v>
      </c>
      <c r="BK292">
        <v>0.52369900000000003</v>
      </c>
      <c r="BL292">
        <v>0.30200500000000002</v>
      </c>
      <c r="BM292">
        <v>0.398262</v>
      </c>
      <c r="BN292">
        <v>0.26822600000000002</v>
      </c>
      <c r="BO292">
        <v>0.359149</v>
      </c>
      <c r="BP292">
        <v>0.61674899999999999</v>
      </c>
      <c r="BQ292">
        <v>0.53487499999999999</v>
      </c>
      <c r="BR292">
        <v>0.52244199999999996</v>
      </c>
      <c r="BS292">
        <v>0.47239999999999999</v>
      </c>
      <c r="BT292">
        <v>0.39640300000000001</v>
      </c>
      <c r="BU292">
        <v>0.63624800000000004</v>
      </c>
      <c r="BV292">
        <v>0.55762</v>
      </c>
      <c r="BW292">
        <v>0.60223499999999996</v>
      </c>
      <c r="BX292">
        <v>0.49709599999999998</v>
      </c>
      <c r="BY292">
        <v>0.40326800000000002</v>
      </c>
      <c r="BZ292">
        <v>0.49029200000000001</v>
      </c>
      <c r="CA292">
        <v>0.56863200000000003</v>
      </c>
      <c r="CB292">
        <v>0.45901900000000001</v>
      </c>
      <c r="CC292">
        <v>0.34677000000000002</v>
      </c>
      <c r="CD292">
        <v>0.43820799999999999</v>
      </c>
      <c r="CE292">
        <v>0.32618399999999997</v>
      </c>
      <c r="CF292">
        <v>0.45076899999999998</v>
      </c>
      <c r="CG292">
        <v>0.43760500000000002</v>
      </c>
      <c r="CH292">
        <v>0.30341000000000001</v>
      </c>
      <c r="CI292">
        <v>0.68264199999999997</v>
      </c>
      <c r="CJ292">
        <v>0.483068</v>
      </c>
      <c r="CK292">
        <v>0.222859</v>
      </c>
      <c r="CL292">
        <v>0.64120600000000005</v>
      </c>
      <c r="CM292">
        <v>0.39046500000000001</v>
      </c>
      <c r="CN292">
        <v>0.37270500000000001</v>
      </c>
      <c r="CO292">
        <v>0.38879200000000003</v>
      </c>
      <c r="CP292">
        <v>0.48063499999999998</v>
      </c>
      <c r="CQ292">
        <v>0.42691400000000002</v>
      </c>
      <c r="CR292">
        <v>0.41717500000000002</v>
      </c>
      <c r="CS292">
        <v>0.333652</v>
      </c>
      <c r="CT292">
        <v>0.647949</v>
      </c>
      <c r="CU292">
        <v>0.62122999999999995</v>
      </c>
      <c r="CV292">
        <v>0.38244899999999998</v>
      </c>
      <c r="CW292">
        <v>0.34856100000000001</v>
      </c>
      <c r="CX292">
        <v>0.45428099999999999</v>
      </c>
      <c r="CY292">
        <v>0.41533999999999999</v>
      </c>
      <c r="CZ292">
        <v>0.40310400000000002</v>
      </c>
      <c r="DA292">
        <v>0.37766499999999997</v>
      </c>
      <c r="DB292">
        <v>0.55278300000000002</v>
      </c>
      <c r="DC292">
        <v>0.35581499999999999</v>
      </c>
      <c r="DD292">
        <v>0.322162</v>
      </c>
      <c r="DE292">
        <v>0.345472</v>
      </c>
      <c r="DF292">
        <v>0.67746799999999996</v>
      </c>
      <c r="DG292">
        <v>0.377971</v>
      </c>
      <c r="DH292">
        <v>0.574546</v>
      </c>
      <c r="DI292">
        <v>0.45393899999999998</v>
      </c>
      <c r="DJ292">
        <v>0.44871499999999997</v>
      </c>
      <c r="DK292">
        <v>0.41213899999999998</v>
      </c>
      <c r="DL292">
        <v>0.56821699999999997</v>
      </c>
      <c r="DM292">
        <v>0.32954299999999997</v>
      </c>
      <c r="DN292">
        <v>0.44902999999999998</v>
      </c>
      <c r="DO292">
        <v>0.30626700000000001</v>
      </c>
      <c r="DP292">
        <v>0.61134699999999997</v>
      </c>
      <c r="DQ292">
        <v>0.63205800000000001</v>
      </c>
      <c r="DR292">
        <v>0.42235400000000001</v>
      </c>
      <c r="DS292">
        <v>0.35704999999999998</v>
      </c>
      <c r="DT292">
        <v>0.48607600000000001</v>
      </c>
      <c r="DU292">
        <v>0.50000800000000001</v>
      </c>
      <c r="DV292">
        <v>0.51212000000000002</v>
      </c>
      <c r="DW292">
        <v>0.46982600000000002</v>
      </c>
      <c r="DX292">
        <v>0.33702300000000002</v>
      </c>
      <c r="DY292">
        <v>0.51645099999999999</v>
      </c>
      <c r="DZ292">
        <v>0.45463199999999998</v>
      </c>
      <c r="EA292">
        <v>0.69538</v>
      </c>
      <c r="EB292">
        <v>0.62118600000000002</v>
      </c>
      <c r="EC292">
        <v>0.22050600000000001</v>
      </c>
      <c r="ED292">
        <v>0.336752</v>
      </c>
      <c r="EE292">
        <v>0.65815800000000002</v>
      </c>
      <c r="EF292">
        <v>0.46685599999999999</v>
      </c>
      <c r="EG292">
        <v>0.74794499999999997</v>
      </c>
      <c r="EH292">
        <v>0.44963700000000001</v>
      </c>
      <c r="EI292">
        <v>0.45339000000000002</v>
      </c>
      <c r="EJ292">
        <v>0.44103900000000001</v>
      </c>
      <c r="EK292">
        <v>0.44200200000000001</v>
      </c>
      <c r="EL292">
        <v>0.57809600000000005</v>
      </c>
      <c r="EM292">
        <v>0.40960000000000002</v>
      </c>
      <c r="EN292">
        <v>0.51421600000000001</v>
      </c>
      <c r="EO292">
        <v>0.60706700000000002</v>
      </c>
      <c r="EP292">
        <v>0.42591699999999999</v>
      </c>
      <c r="EQ292">
        <v>0.30748199999999998</v>
      </c>
      <c r="ER292">
        <v>0.241063</v>
      </c>
      <c r="ES292">
        <v>0.63100000000000001</v>
      </c>
      <c r="ET292">
        <v>0.54980399999999996</v>
      </c>
      <c r="EU292">
        <v>0.42640400000000001</v>
      </c>
      <c r="EV292">
        <v>0.431728</v>
      </c>
      <c r="EW292">
        <v>0.48877700000000002</v>
      </c>
      <c r="EX292">
        <v>0.49927300000000002</v>
      </c>
      <c r="EY292">
        <v>0.48959900000000001</v>
      </c>
      <c r="EZ292">
        <v>0.477713</v>
      </c>
      <c r="FA292">
        <v>0.44380599999999998</v>
      </c>
      <c r="FB292">
        <v>0.62584899999999999</v>
      </c>
      <c r="FC292">
        <v>0.30865100000000001</v>
      </c>
      <c r="FD292">
        <v>0.65221799999999996</v>
      </c>
      <c r="FE292">
        <v>0.38728499999999999</v>
      </c>
      <c r="FF292">
        <v>0.34315000000000001</v>
      </c>
      <c r="FG292">
        <v>0.47120899999999999</v>
      </c>
      <c r="FH292">
        <v>0.30110700000000001</v>
      </c>
      <c r="FI292">
        <v>0.54009700000000005</v>
      </c>
      <c r="FJ292">
        <v>0.32347100000000001</v>
      </c>
      <c r="FK292">
        <v>0.64814099999999997</v>
      </c>
      <c r="FL292">
        <v>0.47007599999999999</v>
      </c>
      <c r="FM292">
        <v>0.25061899999999998</v>
      </c>
      <c r="FN292">
        <v>0.66789900000000002</v>
      </c>
      <c r="FO292">
        <v>0.59218199999999999</v>
      </c>
      <c r="FP292">
        <v>0.67927300000000002</v>
      </c>
      <c r="FQ292">
        <v>0.444017</v>
      </c>
      <c r="FR292">
        <v>0.67560399999999998</v>
      </c>
      <c r="FS292">
        <v>0.23155899999999999</v>
      </c>
      <c r="FT292">
        <v>0.38463000000000003</v>
      </c>
      <c r="FU292">
        <v>0.401335</v>
      </c>
      <c r="FV292">
        <v>0.39152999999999999</v>
      </c>
      <c r="FW292">
        <v>0.63652200000000003</v>
      </c>
      <c r="FX292">
        <v>0.33085900000000001</v>
      </c>
      <c r="FY292">
        <v>0.493981</v>
      </c>
      <c r="FZ292">
        <v>0.39910899999999999</v>
      </c>
      <c r="GA292">
        <v>0.62099099999999996</v>
      </c>
      <c r="GB292">
        <v>0.36505599999999999</v>
      </c>
      <c r="GC292">
        <v>0.45950099999999999</v>
      </c>
      <c r="GD292">
        <v>0.58078600000000002</v>
      </c>
      <c r="GE292">
        <v>0.45716099999999998</v>
      </c>
      <c r="GF292">
        <v>0.671435</v>
      </c>
      <c r="GG292">
        <v>0.601858</v>
      </c>
      <c r="GH292">
        <v>0.37208200000000002</v>
      </c>
      <c r="GI292">
        <v>0.46864299999999998</v>
      </c>
      <c r="GJ292">
        <v>0.448243</v>
      </c>
      <c r="GK292">
        <v>0.63006300000000004</v>
      </c>
      <c r="GL292">
        <v>0.61183799999999999</v>
      </c>
      <c r="GM292">
        <v>0.40378599999999998</v>
      </c>
      <c r="GN292">
        <v>0.67594500000000002</v>
      </c>
      <c r="GO292">
        <v>0.37178899999999998</v>
      </c>
      <c r="GP292">
        <v>0.60218300000000002</v>
      </c>
      <c r="GQ292">
        <v>0.423788</v>
      </c>
      <c r="GR292">
        <v>0.56521299999999997</v>
      </c>
      <c r="GS292">
        <v>0.40744900000000001</v>
      </c>
      <c r="GT292">
        <v>0.47149200000000002</v>
      </c>
      <c r="GU292">
        <v>0.25521899999999997</v>
      </c>
      <c r="GV292">
        <v>0.33713399999999999</v>
      </c>
      <c r="GW292">
        <v>0.36456699999999997</v>
      </c>
      <c r="GX292">
        <v>0.34287400000000001</v>
      </c>
      <c r="GY292">
        <v>0.41660599999999998</v>
      </c>
      <c r="GZ292">
        <v>0.51030500000000001</v>
      </c>
      <c r="HA292">
        <v>0.50467700000000004</v>
      </c>
      <c r="HB292">
        <v>0.44759300000000002</v>
      </c>
      <c r="HC292">
        <v>0.44562800000000002</v>
      </c>
      <c r="HD292">
        <v>0.33221600000000001</v>
      </c>
      <c r="HE292">
        <v>0.37928899999999999</v>
      </c>
      <c r="HF292">
        <v>0.566635</v>
      </c>
      <c r="HG292">
        <v>0.378467</v>
      </c>
      <c r="HH292">
        <v>0.426006</v>
      </c>
      <c r="HI292">
        <v>0.72078500000000001</v>
      </c>
      <c r="HJ292">
        <v>0.35815200000000003</v>
      </c>
      <c r="HK292">
        <v>0.31268000000000001</v>
      </c>
      <c r="HL292">
        <v>0.31992300000000001</v>
      </c>
      <c r="HM292">
        <v>0.52031000000000005</v>
      </c>
      <c r="HN292">
        <v>0.67990499999999998</v>
      </c>
      <c r="HO292">
        <v>0.526563</v>
      </c>
      <c r="HP292">
        <v>0.38295200000000001</v>
      </c>
      <c r="HQ292">
        <v>0.32037700000000002</v>
      </c>
      <c r="HR292">
        <v>0.39826</v>
      </c>
      <c r="HS292">
        <v>0.35877399999999998</v>
      </c>
      <c r="HT292">
        <v>0.42720599999999997</v>
      </c>
      <c r="HU292">
        <v>0.39005499999999999</v>
      </c>
    </row>
    <row r="293" spans="1:229" x14ac:dyDescent="0.25">
      <c r="A293">
        <v>-1.85E-4</v>
      </c>
      <c r="C293">
        <v>3.4361000000000003E-2</v>
      </c>
      <c r="E293">
        <v>0.46534799999999998</v>
      </c>
      <c r="F293">
        <v>0.37879400000000002</v>
      </c>
      <c r="G293">
        <v>0.48946699999999999</v>
      </c>
      <c r="H293">
        <v>0.43521900000000002</v>
      </c>
      <c r="I293">
        <v>0.449984</v>
      </c>
      <c r="J293">
        <v>0.45627000000000001</v>
      </c>
      <c r="K293">
        <v>0.47385100000000002</v>
      </c>
      <c r="L293">
        <v>0.47388999999999998</v>
      </c>
      <c r="M293">
        <v>0.38672400000000001</v>
      </c>
      <c r="N293">
        <v>0.44384499999999999</v>
      </c>
      <c r="O293">
        <v>0.357483</v>
      </c>
      <c r="P293">
        <v>0.406026</v>
      </c>
      <c r="Q293">
        <v>0.47089599999999998</v>
      </c>
      <c r="R293">
        <v>0.45482299999999998</v>
      </c>
      <c r="S293">
        <v>0.52840799999999999</v>
      </c>
      <c r="T293">
        <v>0.52357900000000002</v>
      </c>
      <c r="U293">
        <v>0.42939899999999998</v>
      </c>
      <c r="V293">
        <v>0.55243799999999998</v>
      </c>
      <c r="W293">
        <v>0.46885300000000002</v>
      </c>
      <c r="X293">
        <v>0.52393400000000001</v>
      </c>
      <c r="Y293">
        <v>0.558002</v>
      </c>
      <c r="Z293">
        <v>0.46082400000000001</v>
      </c>
      <c r="AA293">
        <v>0.45620899999999998</v>
      </c>
      <c r="AB293">
        <v>0.50461400000000001</v>
      </c>
      <c r="AC293">
        <v>0.53371100000000005</v>
      </c>
      <c r="AD293">
        <v>0.56761700000000004</v>
      </c>
      <c r="AE293">
        <v>0.47912500000000002</v>
      </c>
      <c r="AF293">
        <v>0.56313400000000002</v>
      </c>
      <c r="AG293">
        <v>0.50675300000000001</v>
      </c>
      <c r="AH293">
        <v>0.54012000000000004</v>
      </c>
      <c r="AI293">
        <v>0.49825700000000001</v>
      </c>
      <c r="AJ293">
        <v>0.59840499999999996</v>
      </c>
      <c r="AK293">
        <v>0.47844100000000001</v>
      </c>
      <c r="AL293">
        <v>0.58669400000000005</v>
      </c>
      <c r="AM293">
        <v>0.45143899999999998</v>
      </c>
      <c r="AN293">
        <v>0.42053699999999999</v>
      </c>
      <c r="AO293">
        <v>0.48675299999999999</v>
      </c>
      <c r="AP293">
        <v>0.54436200000000001</v>
      </c>
      <c r="AQ293">
        <v>0.53506100000000001</v>
      </c>
      <c r="AR293">
        <v>0.40243400000000001</v>
      </c>
      <c r="AS293">
        <v>0.61563100000000004</v>
      </c>
      <c r="AT293">
        <v>0.43707499999999999</v>
      </c>
      <c r="AU293">
        <v>0.39071</v>
      </c>
      <c r="AV293">
        <v>0.58360299999999998</v>
      </c>
      <c r="AW293">
        <v>0.496033</v>
      </c>
      <c r="AX293">
        <v>0.531856</v>
      </c>
      <c r="AY293">
        <v>0.39024300000000001</v>
      </c>
      <c r="AZ293">
        <v>1</v>
      </c>
      <c r="BA293">
        <v>0.57254799999999995</v>
      </c>
      <c r="BB293">
        <v>0.45802300000000001</v>
      </c>
      <c r="BC293">
        <v>0.54725599999999996</v>
      </c>
      <c r="BD293">
        <v>0.46436500000000003</v>
      </c>
      <c r="BE293">
        <v>0.51549999999999996</v>
      </c>
      <c r="BF293">
        <v>0.48705399999999999</v>
      </c>
      <c r="BG293">
        <v>0.43367899999999998</v>
      </c>
      <c r="BH293">
        <v>0.399787</v>
      </c>
      <c r="BI293">
        <v>0.44357799999999997</v>
      </c>
      <c r="BJ293">
        <v>0.43294899999999997</v>
      </c>
      <c r="BK293">
        <v>0.48640099999999997</v>
      </c>
      <c r="BL293">
        <v>0.33851300000000001</v>
      </c>
      <c r="BM293">
        <v>0.59695299999999996</v>
      </c>
      <c r="BN293">
        <v>0.39301799999999998</v>
      </c>
      <c r="BO293">
        <v>0.57319500000000001</v>
      </c>
      <c r="BP293">
        <v>0.52005400000000002</v>
      </c>
      <c r="BQ293">
        <v>0.487068</v>
      </c>
      <c r="BR293">
        <v>0.49481999999999998</v>
      </c>
      <c r="BS293">
        <v>0.44048799999999999</v>
      </c>
      <c r="BT293">
        <v>0.47015600000000002</v>
      </c>
      <c r="BU293">
        <v>0.41737600000000002</v>
      </c>
      <c r="BV293">
        <v>0.55671499999999996</v>
      </c>
      <c r="BW293">
        <v>0.45672699999999999</v>
      </c>
      <c r="BX293">
        <v>0.429956</v>
      </c>
      <c r="BY293">
        <v>0.554678</v>
      </c>
      <c r="BZ293">
        <v>0.48450300000000002</v>
      </c>
      <c r="CA293">
        <v>0.51502400000000004</v>
      </c>
      <c r="CB293">
        <v>0.51842999999999995</v>
      </c>
      <c r="CC293">
        <v>0.54424600000000001</v>
      </c>
      <c r="CD293">
        <v>0.49969599999999997</v>
      </c>
      <c r="CE293">
        <v>0.37210300000000002</v>
      </c>
      <c r="CF293">
        <v>0.48500399999999999</v>
      </c>
      <c r="CG293">
        <v>0.45428499999999999</v>
      </c>
      <c r="CH293">
        <v>0.55039400000000005</v>
      </c>
      <c r="CI293">
        <v>0.53941300000000003</v>
      </c>
      <c r="CJ293">
        <v>0.30388799999999999</v>
      </c>
      <c r="CK293">
        <v>0.45997300000000002</v>
      </c>
      <c r="CL293">
        <v>0.56794100000000003</v>
      </c>
      <c r="CM293">
        <v>0.47429399999999999</v>
      </c>
      <c r="CN293">
        <v>0.55183800000000005</v>
      </c>
      <c r="CO293">
        <v>0.40031499999999998</v>
      </c>
      <c r="CP293">
        <v>0.47295700000000002</v>
      </c>
      <c r="CQ293">
        <v>0.481157</v>
      </c>
      <c r="CR293">
        <v>0.50658800000000004</v>
      </c>
      <c r="CS293">
        <v>0.454899</v>
      </c>
      <c r="CT293">
        <v>0.47142000000000001</v>
      </c>
      <c r="CU293">
        <v>0.43301400000000001</v>
      </c>
      <c r="CV293">
        <v>0.44271700000000003</v>
      </c>
      <c r="CW293">
        <v>0.25973299999999999</v>
      </c>
      <c r="CX293">
        <v>0.46135500000000002</v>
      </c>
      <c r="CY293">
        <v>0.45773399999999997</v>
      </c>
      <c r="CZ293">
        <v>0.61823399999999995</v>
      </c>
      <c r="DA293">
        <v>0.418097</v>
      </c>
      <c r="DB293">
        <v>0.50782000000000005</v>
      </c>
      <c r="DC293">
        <v>0.526223</v>
      </c>
      <c r="DD293">
        <v>0.45294299999999998</v>
      </c>
      <c r="DE293">
        <v>0.48094300000000001</v>
      </c>
      <c r="DF293">
        <v>0.45324300000000001</v>
      </c>
      <c r="DG293">
        <v>0.51373100000000005</v>
      </c>
      <c r="DH293">
        <v>0.48034700000000002</v>
      </c>
      <c r="DI293">
        <v>0.49621999999999999</v>
      </c>
      <c r="DJ293">
        <v>0.62826899999999997</v>
      </c>
      <c r="DK293">
        <v>0.52127199999999996</v>
      </c>
      <c r="DL293">
        <v>0.49722300000000003</v>
      </c>
      <c r="DM293">
        <v>0.38244299999999998</v>
      </c>
      <c r="DN293">
        <v>0.35326800000000003</v>
      </c>
      <c r="DO293">
        <v>0.39723999999999998</v>
      </c>
      <c r="DP293">
        <v>0.48604900000000001</v>
      </c>
      <c r="DQ293">
        <v>0.49564000000000002</v>
      </c>
      <c r="DR293">
        <v>0.49551299999999998</v>
      </c>
      <c r="DS293">
        <v>0.46514100000000003</v>
      </c>
      <c r="DT293">
        <v>0.44073000000000001</v>
      </c>
      <c r="DU293">
        <v>0.44750800000000002</v>
      </c>
      <c r="DV293">
        <v>0.56887799999999999</v>
      </c>
      <c r="DW293">
        <v>0.40078799999999998</v>
      </c>
      <c r="DX293">
        <v>0.54633699999999996</v>
      </c>
      <c r="DY293">
        <v>0.506521</v>
      </c>
      <c r="DZ293">
        <v>0.56593599999999999</v>
      </c>
      <c r="EA293">
        <v>0.46952500000000003</v>
      </c>
      <c r="EB293">
        <v>0.471777</v>
      </c>
      <c r="EC293">
        <v>0.29581200000000002</v>
      </c>
      <c r="ED293">
        <v>0.49925999999999998</v>
      </c>
      <c r="EE293">
        <v>0.47775400000000001</v>
      </c>
      <c r="EF293">
        <v>0.53890400000000005</v>
      </c>
      <c r="EG293">
        <v>0.47958499999999998</v>
      </c>
      <c r="EH293">
        <v>0.54208900000000004</v>
      </c>
      <c r="EI293">
        <v>0.58699400000000002</v>
      </c>
      <c r="EJ293">
        <v>0.40864899999999998</v>
      </c>
      <c r="EK293">
        <v>0.46375699999999997</v>
      </c>
      <c r="EL293">
        <v>0.44886700000000002</v>
      </c>
      <c r="EM293">
        <v>0.51644100000000004</v>
      </c>
      <c r="EN293">
        <v>0.51090999999999998</v>
      </c>
      <c r="EO293">
        <v>0.45738000000000001</v>
      </c>
      <c r="EP293">
        <v>0.55728699999999998</v>
      </c>
      <c r="EQ293">
        <v>0.58059099999999997</v>
      </c>
      <c r="ER293">
        <v>0.37674800000000003</v>
      </c>
      <c r="ES293">
        <v>0.51350399999999996</v>
      </c>
      <c r="ET293">
        <v>0.56513199999999997</v>
      </c>
      <c r="EU293">
        <v>0.569828</v>
      </c>
      <c r="EV293">
        <v>0.53576500000000005</v>
      </c>
      <c r="EW293">
        <v>0.55379999999999996</v>
      </c>
      <c r="EX293">
        <v>0.43784400000000001</v>
      </c>
      <c r="EY293">
        <v>0.62288500000000002</v>
      </c>
      <c r="EZ293">
        <v>0.56226100000000001</v>
      </c>
      <c r="FA293">
        <v>0.48150300000000001</v>
      </c>
      <c r="FB293">
        <v>0.51626899999999998</v>
      </c>
      <c r="FC293">
        <v>0.540404</v>
      </c>
      <c r="FD293">
        <v>0.47729700000000003</v>
      </c>
      <c r="FE293">
        <v>0.49236600000000003</v>
      </c>
      <c r="FF293">
        <v>0.49855699999999997</v>
      </c>
      <c r="FG293">
        <v>0.49023699999999998</v>
      </c>
      <c r="FH293">
        <v>0.50184899999999999</v>
      </c>
      <c r="FI293">
        <v>0.50056900000000004</v>
      </c>
      <c r="FJ293">
        <v>0.501583</v>
      </c>
      <c r="FK293">
        <v>0.51355600000000001</v>
      </c>
      <c r="FL293">
        <v>0.497531</v>
      </c>
      <c r="FM293">
        <v>0.44376500000000002</v>
      </c>
      <c r="FN293">
        <v>0.43361100000000002</v>
      </c>
      <c r="FO293">
        <v>0.42050100000000001</v>
      </c>
      <c r="FP293">
        <v>0.45281500000000002</v>
      </c>
      <c r="FQ293">
        <v>0.54546499999999998</v>
      </c>
      <c r="FR293">
        <v>0.585955</v>
      </c>
      <c r="FS293">
        <v>0.38663999999999998</v>
      </c>
      <c r="FT293">
        <v>0.57594900000000004</v>
      </c>
      <c r="FU293">
        <v>0.51110699999999998</v>
      </c>
      <c r="FV293">
        <v>0.54032800000000003</v>
      </c>
      <c r="FW293">
        <v>0.47343200000000002</v>
      </c>
      <c r="FX293">
        <v>0.428811</v>
      </c>
      <c r="FY293">
        <v>0.33308100000000002</v>
      </c>
      <c r="FZ293">
        <v>0.49945099999999998</v>
      </c>
      <c r="GA293">
        <v>0.46421000000000001</v>
      </c>
      <c r="GB293">
        <v>0.44433899999999998</v>
      </c>
      <c r="GC293">
        <v>0.350267</v>
      </c>
      <c r="GD293">
        <v>0.48406300000000002</v>
      </c>
      <c r="GE293">
        <v>0.53558499999999998</v>
      </c>
      <c r="GF293">
        <v>0.43385899999999999</v>
      </c>
      <c r="GG293">
        <v>0.44879200000000002</v>
      </c>
      <c r="GH293">
        <v>0.39302399999999998</v>
      </c>
      <c r="GI293">
        <v>0.506996</v>
      </c>
      <c r="GJ293">
        <v>0.43034099999999997</v>
      </c>
      <c r="GK293">
        <v>0.53471800000000003</v>
      </c>
      <c r="GL293">
        <v>0.50803200000000004</v>
      </c>
      <c r="GM293">
        <v>0.44745200000000002</v>
      </c>
      <c r="GN293">
        <v>0.49626900000000002</v>
      </c>
      <c r="GO293">
        <v>0.499394</v>
      </c>
      <c r="GP293">
        <v>0.41690199999999999</v>
      </c>
      <c r="GQ293">
        <v>0.493006</v>
      </c>
      <c r="GR293">
        <v>0.41110400000000002</v>
      </c>
      <c r="GS293">
        <v>0.56072</v>
      </c>
      <c r="GT293">
        <v>0.54532400000000003</v>
      </c>
      <c r="GU293">
        <v>0.35088399999999997</v>
      </c>
      <c r="GV293">
        <v>0.49054399999999998</v>
      </c>
      <c r="GW293">
        <v>0.43176300000000001</v>
      </c>
      <c r="GX293">
        <v>0.55057999999999996</v>
      </c>
      <c r="GY293">
        <v>0.47497899999999998</v>
      </c>
      <c r="GZ293">
        <v>0.46576299999999998</v>
      </c>
      <c r="HA293">
        <v>0.462032</v>
      </c>
      <c r="HB293">
        <v>0.51272200000000001</v>
      </c>
      <c r="HC293">
        <v>0.50720600000000005</v>
      </c>
      <c r="HD293">
        <v>0.45215499999999997</v>
      </c>
      <c r="HE293">
        <v>0.48084700000000002</v>
      </c>
      <c r="HF293">
        <v>0.42607400000000001</v>
      </c>
      <c r="HG293">
        <v>0.54847199999999996</v>
      </c>
      <c r="HH293">
        <v>0.52311399999999997</v>
      </c>
      <c r="HI293">
        <v>0.49222399999999999</v>
      </c>
      <c r="HJ293">
        <v>0.42118699999999998</v>
      </c>
      <c r="HK293">
        <v>0.39778000000000002</v>
      </c>
      <c r="HL293">
        <v>0.49403399999999997</v>
      </c>
      <c r="HM293">
        <v>0.60238499999999995</v>
      </c>
      <c r="HN293">
        <v>0.45777299999999999</v>
      </c>
      <c r="HO293">
        <v>0.55115700000000001</v>
      </c>
      <c r="HP293">
        <v>0.38092799999999999</v>
      </c>
      <c r="HQ293">
        <v>0.406665</v>
      </c>
      <c r="HR293">
        <v>0.57740999999999998</v>
      </c>
      <c r="HS293">
        <v>0.51888800000000002</v>
      </c>
      <c r="HT293">
        <v>0.52142699999999997</v>
      </c>
      <c r="HU293">
        <v>0.406389</v>
      </c>
    </row>
    <row r="294" spans="1:229" x14ac:dyDescent="0.25">
      <c r="A294">
        <v>-2.784E-3</v>
      </c>
      <c r="C294">
        <v>4.0592000000000003E-2</v>
      </c>
      <c r="E294">
        <v>0.55143600000000004</v>
      </c>
      <c r="F294">
        <v>0.272337</v>
      </c>
      <c r="G294">
        <v>0.48855399999999999</v>
      </c>
      <c r="H294">
        <v>0.43576700000000002</v>
      </c>
      <c r="I294">
        <v>0.43602999999999997</v>
      </c>
      <c r="J294">
        <v>0.50006200000000001</v>
      </c>
      <c r="K294">
        <v>0.48548400000000003</v>
      </c>
      <c r="L294">
        <v>0.46523500000000001</v>
      </c>
      <c r="M294">
        <v>0.28368100000000002</v>
      </c>
      <c r="N294">
        <v>0.44018600000000002</v>
      </c>
      <c r="O294">
        <v>0.42286299999999999</v>
      </c>
      <c r="P294">
        <v>0.55609799999999998</v>
      </c>
      <c r="Q294">
        <v>0.43692399999999998</v>
      </c>
      <c r="R294">
        <v>0.41736899999999999</v>
      </c>
      <c r="S294">
        <v>0.51987099999999997</v>
      </c>
      <c r="T294">
        <v>0.55003500000000005</v>
      </c>
      <c r="U294">
        <v>0.46692400000000001</v>
      </c>
      <c r="V294">
        <v>0.53861999999999999</v>
      </c>
      <c r="W294">
        <v>0.56435299999999999</v>
      </c>
      <c r="X294">
        <v>0.55399699999999996</v>
      </c>
      <c r="Y294">
        <v>0.595001</v>
      </c>
      <c r="Z294">
        <v>0.48504900000000001</v>
      </c>
      <c r="AA294">
        <v>0.47814200000000001</v>
      </c>
      <c r="AB294">
        <v>0.49108099999999999</v>
      </c>
      <c r="AC294">
        <v>0.51694899999999999</v>
      </c>
      <c r="AD294">
        <v>0.57079400000000002</v>
      </c>
      <c r="AE294">
        <v>0.456619</v>
      </c>
      <c r="AF294">
        <v>0.52054900000000004</v>
      </c>
      <c r="AG294">
        <v>0.533748</v>
      </c>
      <c r="AH294">
        <v>0.54453700000000005</v>
      </c>
      <c r="AI294">
        <v>0.53203900000000004</v>
      </c>
      <c r="AJ294">
        <v>0.48503600000000002</v>
      </c>
      <c r="AK294">
        <v>0.49301499999999998</v>
      </c>
      <c r="AL294">
        <v>0.52982700000000005</v>
      </c>
      <c r="AM294">
        <v>0.41975499999999999</v>
      </c>
      <c r="AN294">
        <v>0.36906499999999998</v>
      </c>
      <c r="AO294">
        <v>0.41708400000000001</v>
      </c>
      <c r="AP294">
        <v>0.53773800000000005</v>
      </c>
      <c r="AQ294">
        <v>0.53598900000000005</v>
      </c>
      <c r="AR294">
        <v>0.32211499999999998</v>
      </c>
      <c r="AS294">
        <v>0.552091</v>
      </c>
      <c r="AT294">
        <v>0.45958300000000002</v>
      </c>
      <c r="AU294">
        <v>0.28436699999999998</v>
      </c>
      <c r="AV294">
        <v>0.54395800000000005</v>
      </c>
      <c r="AW294">
        <v>0.44004199999999999</v>
      </c>
      <c r="AX294">
        <v>0.55762299999999998</v>
      </c>
      <c r="AY294">
        <v>0.337285</v>
      </c>
      <c r="AZ294">
        <v>0.57254799999999995</v>
      </c>
      <c r="BA294">
        <v>1</v>
      </c>
      <c r="BB294">
        <v>0.37475399999999998</v>
      </c>
      <c r="BC294">
        <v>0.52159800000000001</v>
      </c>
      <c r="BD294">
        <v>0.450567</v>
      </c>
      <c r="BE294">
        <v>0.54805199999999998</v>
      </c>
      <c r="BF294">
        <v>0.50291600000000003</v>
      </c>
      <c r="BG294">
        <v>0.47831000000000001</v>
      </c>
      <c r="BH294">
        <v>0.311614</v>
      </c>
      <c r="BI294">
        <v>0.60862000000000005</v>
      </c>
      <c r="BJ294">
        <v>0.42573899999999998</v>
      </c>
      <c r="BK294">
        <v>0.477543</v>
      </c>
      <c r="BL294">
        <v>0.39024300000000001</v>
      </c>
      <c r="BM294">
        <v>0.53157100000000002</v>
      </c>
      <c r="BN294">
        <v>0.243279</v>
      </c>
      <c r="BO294">
        <v>0.573156</v>
      </c>
      <c r="BP294">
        <v>0.57205600000000001</v>
      </c>
      <c r="BQ294">
        <v>0.43048199999999998</v>
      </c>
      <c r="BR294">
        <v>0.52416499999999999</v>
      </c>
      <c r="BS294">
        <v>0.40759600000000001</v>
      </c>
      <c r="BT294">
        <v>0.47248200000000001</v>
      </c>
      <c r="BU294">
        <v>0.48132399999999997</v>
      </c>
      <c r="BV294">
        <v>0.58102799999999999</v>
      </c>
      <c r="BW294">
        <v>0.406887</v>
      </c>
      <c r="BX294">
        <v>0.53710999999999998</v>
      </c>
      <c r="BY294">
        <v>0.44711000000000001</v>
      </c>
      <c r="BZ294">
        <v>0.58216699999999999</v>
      </c>
      <c r="CA294">
        <v>0.481437</v>
      </c>
      <c r="CB294">
        <v>0.48459600000000003</v>
      </c>
      <c r="CC294">
        <v>0.45348899999999998</v>
      </c>
      <c r="CD294">
        <v>0.62027399999999999</v>
      </c>
      <c r="CE294">
        <v>0.23807600000000001</v>
      </c>
      <c r="CF294">
        <v>0.45084400000000002</v>
      </c>
      <c r="CG294">
        <v>0.37157699999999999</v>
      </c>
      <c r="CH294">
        <v>0.54011799999999999</v>
      </c>
      <c r="CI294">
        <v>0.50185400000000002</v>
      </c>
      <c r="CJ294">
        <v>0.21937799999999999</v>
      </c>
      <c r="CK294">
        <v>0.34390100000000001</v>
      </c>
      <c r="CL294">
        <v>0.53531799999999996</v>
      </c>
      <c r="CM294">
        <v>0.44638</v>
      </c>
      <c r="CN294">
        <v>0.470835</v>
      </c>
      <c r="CO294">
        <v>0.50802499999999995</v>
      </c>
      <c r="CP294">
        <v>0.59872300000000001</v>
      </c>
      <c r="CQ294">
        <v>0.52356400000000003</v>
      </c>
      <c r="CR294">
        <v>0.42333500000000002</v>
      </c>
      <c r="CS294">
        <v>0.38470100000000002</v>
      </c>
      <c r="CT294">
        <v>0.45973399999999998</v>
      </c>
      <c r="CU294">
        <v>0.42820599999999998</v>
      </c>
      <c r="CV294">
        <v>0.39930399999999999</v>
      </c>
      <c r="CW294">
        <v>0.2823</v>
      </c>
      <c r="CX294">
        <v>0.37964300000000001</v>
      </c>
      <c r="CY294">
        <v>0.51850700000000005</v>
      </c>
      <c r="CZ294">
        <v>0.56895499999999999</v>
      </c>
      <c r="DA294">
        <v>0.34751300000000002</v>
      </c>
      <c r="DB294">
        <v>0.535327</v>
      </c>
      <c r="DC294">
        <v>0.44148999999999999</v>
      </c>
      <c r="DD294">
        <v>0.35034599999999999</v>
      </c>
      <c r="DE294">
        <v>0.49057699999999999</v>
      </c>
      <c r="DF294">
        <v>0.43897599999999998</v>
      </c>
      <c r="DG294">
        <v>0.488869</v>
      </c>
      <c r="DH294">
        <v>0.45147900000000002</v>
      </c>
      <c r="DI294">
        <v>0.451042</v>
      </c>
      <c r="DJ294">
        <v>0.537331</v>
      </c>
      <c r="DK294">
        <v>0.48053699999999999</v>
      </c>
      <c r="DL294">
        <v>0.54206699999999997</v>
      </c>
      <c r="DM294">
        <v>0.35432799999999998</v>
      </c>
      <c r="DN294">
        <v>0.410217</v>
      </c>
      <c r="DO294">
        <v>0.25994299999999998</v>
      </c>
      <c r="DP294">
        <v>0.41977199999999998</v>
      </c>
      <c r="DQ294">
        <v>0.50305599999999995</v>
      </c>
      <c r="DR294">
        <v>0.48067700000000002</v>
      </c>
      <c r="DS294">
        <v>0.65727000000000002</v>
      </c>
      <c r="DT294">
        <v>0.49900699999999998</v>
      </c>
      <c r="DU294">
        <v>0.486151</v>
      </c>
      <c r="DV294">
        <v>0.508189</v>
      </c>
      <c r="DW294">
        <v>0.48128199999999999</v>
      </c>
      <c r="DX294">
        <v>0.49170700000000001</v>
      </c>
      <c r="DY294">
        <v>0.521069</v>
      </c>
      <c r="DZ294">
        <v>0.54024700000000003</v>
      </c>
      <c r="EA294">
        <v>0.46274100000000001</v>
      </c>
      <c r="EB294">
        <v>0.42841499999999999</v>
      </c>
      <c r="EC294">
        <v>0.30282500000000001</v>
      </c>
      <c r="ED294">
        <v>0.41195399999999999</v>
      </c>
      <c r="EE294">
        <v>0.51219199999999998</v>
      </c>
      <c r="EF294">
        <v>0.41452499999999998</v>
      </c>
      <c r="EG294">
        <v>0.45034400000000002</v>
      </c>
      <c r="EH294">
        <v>0.48066799999999998</v>
      </c>
      <c r="EI294">
        <v>0.560083</v>
      </c>
      <c r="EJ294">
        <v>0.56369999999999998</v>
      </c>
      <c r="EK294">
        <v>0.43572</v>
      </c>
      <c r="EL294">
        <v>0.47427900000000001</v>
      </c>
      <c r="EM294">
        <v>0.55078700000000003</v>
      </c>
      <c r="EN294">
        <v>0.46821600000000002</v>
      </c>
      <c r="EO294">
        <v>0.41736000000000001</v>
      </c>
      <c r="EP294">
        <v>0.520783</v>
      </c>
      <c r="EQ294">
        <v>0.48124499999999998</v>
      </c>
      <c r="ER294">
        <v>0.42649799999999999</v>
      </c>
      <c r="ES294">
        <v>0.44731799999999999</v>
      </c>
      <c r="ET294">
        <v>0.57461799999999996</v>
      </c>
      <c r="EU294">
        <v>0.57397699999999996</v>
      </c>
      <c r="EV294">
        <v>0.45018599999999998</v>
      </c>
      <c r="EW294">
        <v>0.508127</v>
      </c>
      <c r="EX294">
        <v>0.51334000000000002</v>
      </c>
      <c r="EY294">
        <v>0.58298300000000003</v>
      </c>
      <c r="EZ294">
        <v>0.52092099999999997</v>
      </c>
      <c r="FA294">
        <v>0.47470000000000001</v>
      </c>
      <c r="FB294">
        <v>0.49141499999999999</v>
      </c>
      <c r="FC294">
        <v>0.50268800000000002</v>
      </c>
      <c r="FD294">
        <v>0.51624199999999998</v>
      </c>
      <c r="FE294">
        <v>0.52032800000000001</v>
      </c>
      <c r="FF294">
        <v>0.39697300000000002</v>
      </c>
      <c r="FG294">
        <v>0.51210699999999998</v>
      </c>
      <c r="FH294">
        <v>0.45919300000000002</v>
      </c>
      <c r="FI294">
        <v>0.50957600000000003</v>
      </c>
      <c r="FJ294">
        <v>0.48424600000000001</v>
      </c>
      <c r="FK294">
        <v>0.44672000000000001</v>
      </c>
      <c r="FL294">
        <v>0.47519400000000001</v>
      </c>
      <c r="FM294">
        <v>0.31158400000000003</v>
      </c>
      <c r="FN294">
        <v>0.43331500000000001</v>
      </c>
      <c r="FO294">
        <v>0.36393599999999998</v>
      </c>
      <c r="FP294">
        <v>0.52304200000000001</v>
      </c>
      <c r="FQ294">
        <v>0.51167099999999999</v>
      </c>
      <c r="FR294">
        <v>0.51075599999999999</v>
      </c>
      <c r="FS294">
        <v>0.32961600000000002</v>
      </c>
      <c r="FT294">
        <v>0.61805500000000002</v>
      </c>
      <c r="FU294">
        <v>0.46862199999999998</v>
      </c>
      <c r="FV294">
        <v>0.57352700000000001</v>
      </c>
      <c r="FW294">
        <v>0.48094799999999999</v>
      </c>
      <c r="FX294">
        <v>0.461924</v>
      </c>
      <c r="FY294">
        <v>0.37075799999999998</v>
      </c>
      <c r="FZ294">
        <v>0.561755</v>
      </c>
      <c r="GA294">
        <v>0.48123100000000002</v>
      </c>
      <c r="GB294">
        <v>0.37626399999999999</v>
      </c>
      <c r="GC294">
        <v>0.52884600000000004</v>
      </c>
      <c r="GD294">
        <v>0.45653899999999997</v>
      </c>
      <c r="GE294">
        <v>0.50810999999999995</v>
      </c>
      <c r="GF294">
        <v>0.40107300000000001</v>
      </c>
      <c r="GG294">
        <v>0.51823600000000003</v>
      </c>
      <c r="GH294">
        <v>0.36460100000000001</v>
      </c>
      <c r="GI294">
        <v>0.54578700000000002</v>
      </c>
      <c r="GJ294">
        <v>0.35845700000000003</v>
      </c>
      <c r="GK294">
        <v>0.52531799999999995</v>
      </c>
      <c r="GL294">
        <v>0.51583000000000001</v>
      </c>
      <c r="GM294">
        <v>0.57310499999999998</v>
      </c>
      <c r="GN294">
        <v>0.51384600000000002</v>
      </c>
      <c r="GO294">
        <v>0.49151800000000001</v>
      </c>
      <c r="GP294">
        <v>0.42843799999999999</v>
      </c>
      <c r="GQ294">
        <v>0.54686800000000002</v>
      </c>
      <c r="GR294">
        <v>0.43568299999999999</v>
      </c>
      <c r="GS294">
        <v>0.50729999999999997</v>
      </c>
      <c r="GT294">
        <v>0.50909800000000005</v>
      </c>
      <c r="GU294">
        <v>0.292184</v>
      </c>
      <c r="GV294">
        <v>0.410941</v>
      </c>
      <c r="GW294">
        <v>0.35497400000000001</v>
      </c>
      <c r="GX294">
        <v>0.50247799999999998</v>
      </c>
      <c r="GY294">
        <v>0.351742</v>
      </c>
      <c r="GZ294">
        <v>0.46054</v>
      </c>
      <c r="HA294">
        <v>0.53305000000000002</v>
      </c>
      <c r="HB294">
        <v>0.49701200000000001</v>
      </c>
      <c r="HC294">
        <v>0.51588199999999995</v>
      </c>
      <c r="HD294">
        <v>0.339086</v>
      </c>
      <c r="HE294">
        <v>0.44536999999999999</v>
      </c>
      <c r="HF294">
        <v>0.44636199999999998</v>
      </c>
      <c r="HG294">
        <v>0.74761500000000003</v>
      </c>
      <c r="HH294">
        <v>0.47402300000000003</v>
      </c>
      <c r="HI294">
        <v>0.40994199999999997</v>
      </c>
      <c r="HJ294">
        <v>0.39024700000000001</v>
      </c>
      <c r="HK294">
        <v>0.23530100000000001</v>
      </c>
      <c r="HL294">
        <v>0.53267900000000001</v>
      </c>
      <c r="HM294">
        <v>0.55705499999999997</v>
      </c>
      <c r="HN294">
        <v>0.45824900000000002</v>
      </c>
      <c r="HO294">
        <v>0.63051100000000004</v>
      </c>
      <c r="HP294">
        <v>0.34573999999999999</v>
      </c>
      <c r="HQ294">
        <v>0.468781</v>
      </c>
      <c r="HR294">
        <v>0.78355699999999995</v>
      </c>
      <c r="HS294">
        <v>0.51925699999999997</v>
      </c>
      <c r="HT294">
        <v>0.49490200000000001</v>
      </c>
      <c r="HU294">
        <v>0.44130799999999998</v>
      </c>
    </row>
    <row r="295" spans="1:229" x14ac:dyDescent="0.25">
      <c r="A295">
        <v>5.9900000000000003E-4</v>
      </c>
      <c r="C295">
        <v>4.4472999999999999E-2</v>
      </c>
      <c r="E295">
        <v>0.50020900000000001</v>
      </c>
      <c r="F295">
        <v>0.34136100000000003</v>
      </c>
      <c r="G295">
        <v>0.42457600000000001</v>
      </c>
      <c r="H295">
        <v>0.42960199999999998</v>
      </c>
      <c r="I295">
        <v>0.352655</v>
      </c>
      <c r="J295">
        <v>0.42546200000000001</v>
      </c>
      <c r="K295">
        <v>0.438529</v>
      </c>
      <c r="L295">
        <v>0.39559699999999998</v>
      </c>
      <c r="M295">
        <v>0.305948</v>
      </c>
      <c r="N295">
        <v>0.35310900000000001</v>
      </c>
      <c r="O295">
        <v>0.31469200000000003</v>
      </c>
      <c r="P295">
        <v>0.31998199999999999</v>
      </c>
      <c r="Q295">
        <v>0.469254</v>
      </c>
      <c r="R295">
        <v>0.36173699999999998</v>
      </c>
      <c r="S295">
        <v>0.52781</v>
      </c>
      <c r="T295">
        <v>0.54732599999999998</v>
      </c>
      <c r="U295">
        <v>0.41966900000000001</v>
      </c>
      <c r="V295">
        <v>0.499083</v>
      </c>
      <c r="W295">
        <v>0.42081099999999999</v>
      </c>
      <c r="X295">
        <v>0.57460299999999997</v>
      </c>
      <c r="Y295">
        <v>0.46747100000000003</v>
      </c>
      <c r="Z295">
        <v>0.46363599999999999</v>
      </c>
      <c r="AA295">
        <v>0.50968100000000005</v>
      </c>
      <c r="AB295">
        <v>0.465783</v>
      </c>
      <c r="AC295">
        <v>0.47751100000000002</v>
      </c>
      <c r="AD295">
        <v>0.63258400000000004</v>
      </c>
      <c r="AE295">
        <v>0.45477099999999998</v>
      </c>
      <c r="AF295">
        <v>0.46248400000000001</v>
      </c>
      <c r="AG295">
        <v>0.52275799999999994</v>
      </c>
      <c r="AH295">
        <v>0.43629600000000002</v>
      </c>
      <c r="AI295">
        <v>0.54476199999999997</v>
      </c>
      <c r="AJ295">
        <v>0.406445</v>
      </c>
      <c r="AK295">
        <v>0.57370900000000002</v>
      </c>
      <c r="AL295">
        <v>0.51469900000000002</v>
      </c>
      <c r="AM295">
        <v>0.429672</v>
      </c>
      <c r="AN295">
        <v>0.42575800000000003</v>
      </c>
      <c r="AO295">
        <v>0.462501</v>
      </c>
      <c r="AP295">
        <v>0.446044</v>
      </c>
      <c r="AQ295">
        <v>0.43650699999999998</v>
      </c>
      <c r="AR295">
        <v>0.41322900000000001</v>
      </c>
      <c r="AS295">
        <v>0.53583199999999997</v>
      </c>
      <c r="AT295">
        <v>0.40323199999999998</v>
      </c>
      <c r="AU295">
        <v>0.41308899999999998</v>
      </c>
      <c r="AV295">
        <v>0.60835899999999998</v>
      </c>
      <c r="AW295">
        <v>0.43734800000000001</v>
      </c>
      <c r="AX295">
        <v>0.52256499999999995</v>
      </c>
      <c r="AY295">
        <v>0.41768300000000003</v>
      </c>
      <c r="AZ295">
        <v>0.45802300000000001</v>
      </c>
      <c r="BA295">
        <v>0.37475399999999998</v>
      </c>
      <c r="BB295">
        <v>1</v>
      </c>
      <c r="BC295">
        <v>0.57277699999999998</v>
      </c>
      <c r="BD295">
        <v>0.47431200000000001</v>
      </c>
      <c r="BE295">
        <v>0.38307999999999998</v>
      </c>
      <c r="BF295">
        <v>0.47856700000000002</v>
      </c>
      <c r="BG295">
        <v>0.41150599999999998</v>
      </c>
      <c r="BH295">
        <v>0.45890999999999998</v>
      </c>
      <c r="BI295">
        <v>0.411879</v>
      </c>
      <c r="BJ295">
        <v>0.40559899999999999</v>
      </c>
      <c r="BK295">
        <v>0.48700900000000003</v>
      </c>
      <c r="BL295">
        <v>0.23757400000000001</v>
      </c>
      <c r="BM295">
        <v>0.49738300000000002</v>
      </c>
      <c r="BN295">
        <v>0.40667500000000001</v>
      </c>
      <c r="BO295">
        <v>0.56402699999999995</v>
      </c>
      <c r="BP295">
        <v>0.499693</v>
      </c>
      <c r="BQ295">
        <v>0.55021200000000003</v>
      </c>
      <c r="BR295">
        <v>0.53388400000000003</v>
      </c>
      <c r="BS295">
        <v>0.60168299999999997</v>
      </c>
      <c r="BT295">
        <v>0.45458799999999999</v>
      </c>
      <c r="BU295">
        <v>0.39336100000000002</v>
      </c>
      <c r="BV295">
        <v>0.49073899999999998</v>
      </c>
      <c r="BW295">
        <v>0.46048499999999998</v>
      </c>
      <c r="BX295">
        <v>0.489008</v>
      </c>
      <c r="BY295">
        <v>0.40526600000000002</v>
      </c>
      <c r="BZ295">
        <v>0.40814899999999998</v>
      </c>
      <c r="CA295">
        <v>0.37469000000000002</v>
      </c>
      <c r="CB295">
        <v>0.51355399999999995</v>
      </c>
      <c r="CC295">
        <v>0.55809500000000001</v>
      </c>
      <c r="CD295">
        <v>0.480682</v>
      </c>
      <c r="CE295">
        <v>0.36385699999999999</v>
      </c>
      <c r="CF295">
        <v>0.42674800000000002</v>
      </c>
      <c r="CG295">
        <v>0.449436</v>
      </c>
      <c r="CH295">
        <v>0.46404899999999999</v>
      </c>
      <c r="CI295">
        <v>0.43132399999999999</v>
      </c>
      <c r="CJ295">
        <v>0.35900100000000001</v>
      </c>
      <c r="CK295">
        <v>0.43953500000000001</v>
      </c>
      <c r="CL295">
        <v>0.44018499999999999</v>
      </c>
      <c r="CM295">
        <v>0.39581899999999998</v>
      </c>
      <c r="CN295">
        <v>0.49330099999999999</v>
      </c>
      <c r="CO295">
        <v>0.29711199999999999</v>
      </c>
      <c r="CP295">
        <v>0.488265</v>
      </c>
      <c r="CQ295">
        <v>0.48361999999999999</v>
      </c>
      <c r="CR295">
        <v>0.50153000000000003</v>
      </c>
      <c r="CS295">
        <v>0.41166799999999998</v>
      </c>
      <c r="CT295">
        <v>0.38272499999999998</v>
      </c>
      <c r="CU295">
        <v>0.44012699999999999</v>
      </c>
      <c r="CV295">
        <v>0.40803899999999999</v>
      </c>
      <c r="CW295">
        <v>0.28144599999999997</v>
      </c>
      <c r="CX295">
        <v>0.35758699999999999</v>
      </c>
      <c r="CY295">
        <v>0.44842599999999999</v>
      </c>
      <c r="CZ295">
        <v>0.52306399999999997</v>
      </c>
      <c r="DA295">
        <v>0.47548600000000002</v>
      </c>
      <c r="DB295">
        <v>0.50238499999999997</v>
      </c>
      <c r="DC295">
        <v>0.51113600000000003</v>
      </c>
      <c r="DD295">
        <v>0.39697100000000002</v>
      </c>
      <c r="DE295">
        <v>0.35445599999999999</v>
      </c>
      <c r="DF295">
        <v>0.36571199999999998</v>
      </c>
      <c r="DG295">
        <v>0.42487900000000001</v>
      </c>
      <c r="DH295">
        <v>0.421821</v>
      </c>
      <c r="DI295">
        <v>0.48016399999999998</v>
      </c>
      <c r="DJ295">
        <v>0.48638999999999999</v>
      </c>
      <c r="DK295">
        <v>0.43878699999999998</v>
      </c>
      <c r="DL295">
        <v>0.48084300000000002</v>
      </c>
      <c r="DM295">
        <v>0.38461400000000001</v>
      </c>
      <c r="DN295">
        <v>0.44932699999999998</v>
      </c>
      <c r="DO295">
        <v>0.379577</v>
      </c>
      <c r="DP295">
        <v>0.41450199999999998</v>
      </c>
      <c r="DQ295">
        <v>0.50312500000000004</v>
      </c>
      <c r="DR295">
        <v>0.479626</v>
      </c>
      <c r="DS295">
        <v>0.40637699999999999</v>
      </c>
      <c r="DT295">
        <v>0.42852000000000001</v>
      </c>
      <c r="DU295">
        <v>0.36252899999999999</v>
      </c>
      <c r="DV295">
        <v>0.49166100000000001</v>
      </c>
      <c r="DW295">
        <v>0.45490700000000001</v>
      </c>
      <c r="DX295">
        <v>0.57463600000000004</v>
      </c>
      <c r="DY295">
        <v>0.517378</v>
      </c>
      <c r="DZ295">
        <v>0.53794699999999995</v>
      </c>
      <c r="EA295">
        <v>0.377527</v>
      </c>
      <c r="EB295">
        <v>0.45949800000000002</v>
      </c>
      <c r="EC295">
        <v>0.28270800000000001</v>
      </c>
      <c r="ED295">
        <v>0.46226099999999998</v>
      </c>
      <c r="EE295">
        <v>0.42805900000000002</v>
      </c>
      <c r="EF295">
        <v>0.47359099999999998</v>
      </c>
      <c r="EG295">
        <v>0.38747399999999999</v>
      </c>
      <c r="EH295">
        <v>0.44822600000000001</v>
      </c>
      <c r="EI295">
        <v>0.53961599999999998</v>
      </c>
      <c r="EJ295">
        <v>0.45068799999999998</v>
      </c>
      <c r="EK295">
        <v>0.48242200000000002</v>
      </c>
      <c r="EL295">
        <v>0.51050799999999996</v>
      </c>
      <c r="EM295">
        <v>0.50197199999999997</v>
      </c>
      <c r="EN295">
        <v>0.48743300000000001</v>
      </c>
      <c r="EO295">
        <v>0.44710899999999998</v>
      </c>
      <c r="EP295">
        <v>0.405227</v>
      </c>
      <c r="EQ295">
        <v>0.51744699999999999</v>
      </c>
      <c r="ER295">
        <v>0.33809400000000001</v>
      </c>
      <c r="ES295">
        <v>0.43760700000000002</v>
      </c>
      <c r="ET295">
        <v>0.470335</v>
      </c>
      <c r="EU295">
        <v>0.38544299999999998</v>
      </c>
      <c r="EV295">
        <v>0.46850799999999998</v>
      </c>
      <c r="EW295">
        <v>0.51024700000000001</v>
      </c>
      <c r="EX295">
        <v>0.53452999999999995</v>
      </c>
      <c r="EY295">
        <v>0.49121799999999999</v>
      </c>
      <c r="EZ295">
        <v>0.53217300000000001</v>
      </c>
      <c r="FA295">
        <v>0.42289300000000002</v>
      </c>
      <c r="FB295">
        <v>0.37226599999999999</v>
      </c>
      <c r="FC295">
        <v>0.53631700000000004</v>
      </c>
      <c r="FD295">
        <v>0.43824000000000002</v>
      </c>
      <c r="FE295">
        <v>0.44530700000000001</v>
      </c>
      <c r="FF295">
        <v>0.48287200000000002</v>
      </c>
      <c r="FG295">
        <v>0.52343300000000004</v>
      </c>
      <c r="FH295">
        <v>0.63085999999999998</v>
      </c>
      <c r="FI295">
        <v>0.460507</v>
      </c>
      <c r="FJ295">
        <v>0.47542800000000002</v>
      </c>
      <c r="FK295">
        <v>0.403032</v>
      </c>
      <c r="FL295">
        <v>0.54205000000000003</v>
      </c>
      <c r="FM295">
        <v>0.36203299999999999</v>
      </c>
      <c r="FN295">
        <v>0.49114200000000002</v>
      </c>
      <c r="FO295">
        <v>0.52125100000000002</v>
      </c>
      <c r="FP295">
        <v>0.44814399999999999</v>
      </c>
      <c r="FQ295">
        <v>0.47413</v>
      </c>
      <c r="FR295">
        <v>0.50089700000000004</v>
      </c>
      <c r="FS295">
        <v>0.33818399999999998</v>
      </c>
      <c r="FT295">
        <v>0.564585</v>
      </c>
      <c r="FU295">
        <v>0.46798800000000002</v>
      </c>
      <c r="FV295">
        <v>0.58686899999999997</v>
      </c>
      <c r="FW295">
        <v>0.412269</v>
      </c>
      <c r="FX295">
        <v>0.43352299999999999</v>
      </c>
      <c r="FY295">
        <v>0.43742399999999998</v>
      </c>
      <c r="FZ295">
        <v>0.54600800000000005</v>
      </c>
      <c r="GA295">
        <v>0.52199200000000001</v>
      </c>
      <c r="GB295">
        <v>0.513181</v>
      </c>
      <c r="GC295">
        <v>0.384961</v>
      </c>
      <c r="GD295">
        <v>0.51370199999999999</v>
      </c>
      <c r="GE295">
        <v>0.49709199999999998</v>
      </c>
      <c r="GF295">
        <v>0.43584800000000001</v>
      </c>
      <c r="GG295">
        <v>0.467445</v>
      </c>
      <c r="GH295">
        <v>0.52421700000000004</v>
      </c>
      <c r="GI295">
        <v>0.47464600000000001</v>
      </c>
      <c r="GJ295">
        <v>0.46322999999999998</v>
      </c>
      <c r="GK295">
        <v>0.43517699999999998</v>
      </c>
      <c r="GL295">
        <v>0.46745599999999998</v>
      </c>
      <c r="GM295">
        <v>0.39063799999999999</v>
      </c>
      <c r="GN295">
        <v>0.46271400000000001</v>
      </c>
      <c r="GO295">
        <v>0.40692400000000001</v>
      </c>
      <c r="GP295">
        <v>0.43453900000000001</v>
      </c>
      <c r="GQ295">
        <v>0.49460399999999999</v>
      </c>
      <c r="GR295">
        <v>0.38714100000000001</v>
      </c>
      <c r="GS295">
        <v>0.50669500000000001</v>
      </c>
      <c r="GT295">
        <v>0.43817299999999998</v>
      </c>
      <c r="GU295">
        <v>0.29022799999999999</v>
      </c>
      <c r="GV295">
        <v>0.48059600000000002</v>
      </c>
      <c r="GW295">
        <v>0.43601000000000001</v>
      </c>
      <c r="GX295">
        <v>0.53583199999999997</v>
      </c>
      <c r="GY295">
        <v>0.49081399999999997</v>
      </c>
      <c r="GZ295">
        <v>0.42999500000000002</v>
      </c>
      <c r="HA295">
        <v>0.44069700000000001</v>
      </c>
      <c r="HB295">
        <v>0.51439699999999999</v>
      </c>
      <c r="HC295">
        <v>0.50997400000000004</v>
      </c>
      <c r="HD295">
        <v>0.40880100000000003</v>
      </c>
      <c r="HE295">
        <v>0.47795100000000001</v>
      </c>
      <c r="HF295">
        <v>0.30579499999999998</v>
      </c>
      <c r="HG295">
        <v>0.515791</v>
      </c>
      <c r="HH295">
        <v>0.44018800000000002</v>
      </c>
      <c r="HI295">
        <v>0.42594300000000002</v>
      </c>
      <c r="HJ295">
        <v>0.47901100000000002</v>
      </c>
      <c r="HK295">
        <v>0.39149800000000001</v>
      </c>
      <c r="HL295">
        <v>0.41828599999999999</v>
      </c>
      <c r="HM295">
        <v>0.59379700000000002</v>
      </c>
      <c r="HN295">
        <v>0.41607300000000003</v>
      </c>
      <c r="HO295">
        <v>0.51828200000000002</v>
      </c>
      <c r="HP295">
        <v>0.44191900000000001</v>
      </c>
      <c r="HQ295">
        <v>0.44735399999999997</v>
      </c>
      <c r="HR295">
        <v>0.46839599999999998</v>
      </c>
      <c r="HS295">
        <v>0.49106300000000003</v>
      </c>
      <c r="HT295">
        <v>0.44534400000000002</v>
      </c>
      <c r="HU295">
        <v>0.34034700000000001</v>
      </c>
    </row>
    <row r="296" spans="1:229" x14ac:dyDescent="0.25">
      <c r="A296">
        <v>-1.0449999999999999E-3</v>
      </c>
      <c r="C296">
        <v>4.1635999999999999E-2</v>
      </c>
      <c r="E296">
        <v>0.54855699999999996</v>
      </c>
      <c r="F296">
        <v>0.34066000000000002</v>
      </c>
      <c r="G296">
        <v>0.393486</v>
      </c>
      <c r="H296">
        <v>0.40201500000000001</v>
      </c>
      <c r="I296">
        <v>0.35150100000000001</v>
      </c>
      <c r="J296">
        <v>0.32344099999999998</v>
      </c>
      <c r="K296">
        <v>0.47100900000000001</v>
      </c>
      <c r="L296">
        <v>0.41142699999999999</v>
      </c>
      <c r="M296">
        <v>0.44086799999999998</v>
      </c>
      <c r="N296">
        <v>0.33661000000000002</v>
      </c>
      <c r="O296">
        <v>0.35051900000000002</v>
      </c>
      <c r="P296">
        <v>0.44793500000000003</v>
      </c>
      <c r="Q296">
        <v>0.43840600000000002</v>
      </c>
      <c r="R296">
        <v>0.36400100000000002</v>
      </c>
      <c r="S296">
        <v>0.61674399999999996</v>
      </c>
      <c r="T296">
        <v>0.62666299999999997</v>
      </c>
      <c r="U296">
        <v>0.39427299999999998</v>
      </c>
      <c r="V296">
        <v>0.65242900000000004</v>
      </c>
      <c r="W296">
        <v>0.45577499999999999</v>
      </c>
      <c r="X296">
        <v>0.577851</v>
      </c>
      <c r="Y296">
        <v>0.57362500000000005</v>
      </c>
      <c r="Z296">
        <v>0.51473800000000003</v>
      </c>
      <c r="AA296">
        <v>0.54926399999999997</v>
      </c>
      <c r="AB296">
        <v>0.57615899999999998</v>
      </c>
      <c r="AC296">
        <v>0.53721099999999999</v>
      </c>
      <c r="AD296">
        <v>0.62268699999999999</v>
      </c>
      <c r="AE296">
        <v>0.43920199999999998</v>
      </c>
      <c r="AF296">
        <v>0.54327700000000001</v>
      </c>
      <c r="AG296">
        <v>0.47215299999999999</v>
      </c>
      <c r="AH296">
        <v>0.45275599999999999</v>
      </c>
      <c r="AI296">
        <v>0.48728500000000002</v>
      </c>
      <c r="AJ296">
        <v>0.48388700000000001</v>
      </c>
      <c r="AK296">
        <v>0.49526399999999998</v>
      </c>
      <c r="AL296">
        <v>0.61715900000000001</v>
      </c>
      <c r="AM296">
        <v>0.39336700000000002</v>
      </c>
      <c r="AN296">
        <v>0.46281800000000001</v>
      </c>
      <c r="AO296">
        <v>0.52607999999999999</v>
      </c>
      <c r="AP296">
        <v>0.622973</v>
      </c>
      <c r="AQ296">
        <v>0.53415000000000001</v>
      </c>
      <c r="AR296">
        <v>0.45008300000000001</v>
      </c>
      <c r="AS296">
        <v>0.60968800000000001</v>
      </c>
      <c r="AT296">
        <v>0.36307099999999998</v>
      </c>
      <c r="AU296">
        <v>0.38017400000000001</v>
      </c>
      <c r="AV296">
        <v>0.62082499999999996</v>
      </c>
      <c r="AW296">
        <v>0.47989700000000002</v>
      </c>
      <c r="AX296">
        <v>0.56656600000000001</v>
      </c>
      <c r="AY296">
        <v>0.34930299999999997</v>
      </c>
      <c r="AZ296">
        <v>0.54725599999999996</v>
      </c>
      <c r="BA296">
        <v>0.52159800000000001</v>
      </c>
      <c r="BB296">
        <v>0.57277699999999998</v>
      </c>
      <c r="BC296">
        <v>1</v>
      </c>
      <c r="BD296">
        <v>0.35501500000000002</v>
      </c>
      <c r="BE296">
        <v>0.47497</v>
      </c>
      <c r="BF296">
        <v>0.41328700000000002</v>
      </c>
      <c r="BG296">
        <v>0.45041900000000001</v>
      </c>
      <c r="BH296">
        <v>0.44135000000000002</v>
      </c>
      <c r="BI296">
        <v>0.49848799999999999</v>
      </c>
      <c r="BJ296">
        <v>0.47148200000000001</v>
      </c>
      <c r="BK296">
        <v>0.51000800000000002</v>
      </c>
      <c r="BL296">
        <v>0.35509099999999999</v>
      </c>
      <c r="BM296">
        <v>0.60297500000000004</v>
      </c>
      <c r="BN296">
        <v>0.45651199999999997</v>
      </c>
      <c r="BO296">
        <v>0.58303400000000005</v>
      </c>
      <c r="BP296">
        <v>0.51163099999999995</v>
      </c>
      <c r="BQ296">
        <v>0.49539800000000001</v>
      </c>
      <c r="BR296">
        <v>0.50427200000000005</v>
      </c>
      <c r="BS296">
        <v>0.54424600000000001</v>
      </c>
      <c r="BT296">
        <v>0.50447900000000001</v>
      </c>
      <c r="BU296">
        <v>0.39570499999999997</v>
      </c>
      <c r="BV296">
        <v>0.53081199999999995</v>
      </c>
      <c r="BW296">
        <v>0.52212099999999995</v>
      </c>
      <c r="BX296">
        <v>0.54652100000000003</v>
      </c>
      <c r="BY296">
        <v>0.45869700000000002</v>
      </c>
      <c r="BZ296">
        <v>0.47110400000000002</v>
      </c>
      <c r="CA296">
        <v>0.38002999999999998</v>
      </c>
      <c r="CB296">
        <v>0.61042600000000002</v>
      </c>
      <c r="CC296">
        <v>0.56102399999999997</v>
      </c>
      <c r="CD296">
        <v>0.54461099999999996</v>
      </c>
      <c r="CE296">
        <v>0.32855400000000001</v>
      </c>
      <c r="CF296">
        <v>0.58231599999999994</v>
      </c>
      <c r="CG296">
        <v>0.42760700000000001</v>
      </c>
      <c r="CH296">
        <v>0.57387699999999997</v>
      </c>
      <c r="CI296">
        <v>0.45385199999999998</v>
      </c>
      <c r="CJ296">
        <v>0.24729200000000001</v>
      </c>
      <c r="CK296">
        <v>0.42437000000000002</v>
      </c>
      <c r="CL296">
        <v>0.46035599999999999</v>
      </c>
      <c r="CM296">
        <v>0.45360899999999998</v>
      </c>
      <c r="CN296">
        <v>0.49731399999999998</v>
      </c>
      <c r="CO296">
        <v>0.47663800000000001</v>
      </c>
      <c r="CP296">
        <v>0.52075199999999999</v>
      </c>
      <c r="CQ296">
        <v>0.57743</v>
      </c>
      <c r="CR296">
        <v>0.53579900000000003</v>
      </c>
      <c r="CS296">
        <v>0.45704600000000001</v>
      </c>
      <c r="CT296">
        <v>0.381967</v>
      </c>
      <c r="CU296">
        <v>0.42657800000000001</v>
      </c>
      <c r="CV296">
        <v>0.43509700000000001</v>
      </c>
      <c r="CW296">
        <v>0.32128499999999999</v>
      </c>
      <c r="CX296">
        <v>0.36149100000000001</v>
      </c>
      <c r="CY296">
        <v>0.51625200000000004</v>
      </c>
      <c r="CZ296">
        <v>0.62129100000000004</v>
      </c>
      <c r="DA296">
        <v>0.45052300000000001</v>
      </c>
      <c r="DB296">
        <v>0.491309</v>
      </c>
      <c r="DC296">
        <v>0.563365</v>
      </c>
      <c r="DD296">
        <v>0.469669</v>
      </c>
      <c r="DE296">
        <v>0.47159299999999998</v>
      </c>
      <c r="DF296">
        <v>0.36310399999999998</v>
      </c>
      <c r="DG296">
        <v>0.44081300000000001</v>
      </c>
      <c r="DH296">
        <v>0.42621799999999999</v>
      </c>
      <c r="DI296">
        <v>0.48494500000000001</v>
      </c>
      <c r="DJ296">
        <v>0.52668199999999998</v>
      </c>
      <c r="DK296">
        <v>0.48932399999999998</v>
      </c>
      <c r="DL296">
        <v>0.55197200000000002</v>
      </c>
      <c r="DM296">
        <v>0.37732300000000002</v>
      </c>
      <c r="DN296">
        <v>0.46633799999999997</v>
      </c>
      <c r="DO296">
        <v>0.41607699999999997</v>
      </c>
      <c r="DP296">
        <v>0.41206199999999998</v>
      </c>
      <c r="DQ296">
        <v>0.46591399999999999</v>
      </c>
      <c r="DR296">
        <v>0.61890100000000003</v>
      </c>
      <c r="DS296">
        <v>0.51070499999999996</v>
      </c>
      <c r="DT296">
        <v>0.37799700000000003</v>
      </c>
      <c r="DU296">
        <v>0.42233700000000002</v>
      </c>
      <c r="DV296">
        <v>0.56556600000000001</v>
      </c>
      <c r="DW296">
        <v>0.43265199999999998</v>
      </c>
      <c r="DX296">
        <v>0.76906099999999999</v>
      </c>
      <c r="DY296">
        <v>0.58548</v>
      </c>
      <c r="DZ296">
        <v>0.55442100000000005</v>
      </c>
      <c r="EA296">
        <v>0.45174300000000001</v>
      </c>
      <c r="EB296">
        <v>0.44722000000000001</v>
      </c>
      <c r="EC296">
        <v>0.39385100000000001</v>
      </c>
      <c r="ED296">
        <v>0.49824600000000002</v>
      </c>
      <c r="EE296">
        <v>0.50062899999999999</v>
      </c>
      <c r="EF296">
        <v>0.46605400000000002</v>
      </c>
      <c r="EG296">
        <v>0.37354900000000002</v>
      </c>
      <c r="EH296">
        <v>0.55245900000000003</v>
      </c>
      <c r="EI296">
        <v>0.65104099999999998</v>
      </c>
      <c r="EJ296">
        <v>0.53298699999999999</v>
      </c>
      <c r="EK296">
        <v>0.48180200000000001</v>
      </c>
      <c r="EL296">
        <v>0.46524199999999999</v>
      </c>
      <c r="EM296">
        <v>0.60189099999999995</v>
      </c>
      <c r="EN296">
        <v>0.48854500000000001</v>
      </c>
      <c r="EO296">
        <v>0.41750599999999999</v>
      </c>
      <c r="EP296">
        <v>0.50691399999999998</v>
      </c>
      <c r="EQ296">
        <v>0.77073000000000003</v>
      </c>
      <c r="ER296">
        <v>0.51920999999999995</v>
      </c>
      <c r="ES296">
        <v>0.48340699999999998</v>
      </c>
      <c r="ET296">
        <v>0.51714199999999999</v>
      </c>
      <c r="EU296">
        <v>0.476547</v>
      </c>
      <c r="EV296">
        <v>0.50994200000000001</v>
      </c>
      <c r="EW296">
        <v>0.53507300000000002</v>
      </c>
      <c r="EX296">
        <v>0.57243500000000003</v>
      </c>
      <c r="EY296">
        <v>0.53816600000000003</v>
      </c>
      <c r="EZ296">
        <v>0.59041999999999994</v>
      </c>
      <c r="FA296">
        <v>0.464198</v>
      </c>
      <c r="FB296">
        <v>0.44768799999999997</v>
      </c>
      <c r="FC296">
        <v>0.80214799999999997</v>
      </c>
      <c r="FD296">
        <v>0.46954499999999999</v>
      </c>
      <c r="FE296">
        <v>0.540628</v>
      </c>
      <c r="FF296">
        <v>0.49826199999999998</v>
      </c>
      <c r="FG296">
        <v>0.579071</v>
      </c>
      <c r="FH296">
        <v>0.58173200000000003</v>
      </c>
      <c r="FI296">
        <v>0.50561400000000001</v>
      </c>
      <c r="FJ296">
        <v>0.55610300000000001</v>
      </c>
      <c r="FK296">
        <v>0.44160300000000002</v>
      </c>
      <c r="FL296">
        <v>0.57234600000000002</v>
      </c>
      <c r="FM296">
        <v>0.42841099999999999</v>
      </c>
      <c r="FN296">
        <v>0.481298</v>
      </c>
      <c r="FO296">
        <v>0.47009600000000001</v>
      </c>
      <c r="FP296">
        <v>0.48243999999999998</v>
      </c>
      <c r="FQ296">
        <v>0.58408800000000005</v>
      </c>
      <c r="FR296">
        <v>0.495452</v>
      </c>
      <c r="FS296">
        <v>0.50006099999999998</v>
      </c>
      <c r="FT296">
        <v>0.62725299999999995</v>
      </c>
      <c r="FU296">
        <v>0.56542099999999995</v>
      </c>
      <c r="FV296">
        <v>0.64141300000000001</v>
      </c>
      <c r="FW296">
        <v>0.37845600000000001</v>
      </c>
      <c r="FX296">
        <v>0.56922099999999998</v>
      </c>
      <c r="FY296">
        <v>0.446405</v>
      </c>
      <c r="FZ296">
        <v>0.65884100000000001</v>
      </c>
      <c r="GA296">
        <v>0.48349799999999998</v>
      </c>
      <c r="GB296">
        <v>0.42605199999999999</v>
      </c>
      <c r="GC296">
        <v>0.46068399999999998</v>
      </c>
      <c r="GD296">
        <v>0.46209499999999998</v>
      </c>
      <c r="GE296">
        <v>0.56833199999999995</v>
      </c>
      <c r="GF296">
        <v>0.39896199999999998</v>
      </c>
      <c r="GG296">
        <v>0.46346700000000002</v>
      </c>
      <c r="GH296">
        <v>0.42290499999999998</v>
      </c>
      <c r="GI296">
        <v>0.563106</v>
      </c>
      <c r="GJ296">
        <v>0.460839</v>
      </c>
      <c r="GK296">
        <v>0.48031400000000002</v>
      </c>
      <c r="GL296">
        <v>0.494004</v>
      </c>
      <c r="GM296">
        <v>0.53809600000000002</v>
      </c>
      <c r="GN296">
        <v>0.49025299999999999</v>
      </c>
      <c r="GO296">
        <v>0.51063999999999998</v>
      </c>
      <c r="GP296">
        <v>0.43916300000000003</v>
      </c>
      <c r="GQ296">
        <v>0.58977299999999999</v>
      </c>
      <c r="GR296">
        <v>0.41290900000000003</v>
      </c>
      <c r="GS296">
        <v>0.55554199999999998</v>
      </c>
      <c r="GT296">
        <v>0.47546300000000002</v>
      </c>
      <c r="GU296">
        <v>0.43944299999999997</v>
      </c>
      <c r="GV296">
        <v>0.52661899999999995</v>
      </c>
      <c r="GW296">
        <v>0.41083500000000001</v>
      </c>
      <c r="GX296">
        <v>0.68318900000000005</v>
      </c>
      <c r="GY296">
        <v>0.488234</v>
      </c>
      <c r="GZ296">
        <v>0.37335000000000002</v>
      </c>
      <c r="HA296">
        <v>0.46183200000000002</v>
      </c>
      <c r="HB296">
        <v>0.574986</v>
      </c>
      <c r="HC296">
        <v>0.57812799999999998</v>
      </c>
      <c r="HD296">
        <v>0.48001500000000002</v>
      </c>
      <c r="HE296">
        <v>0.51597099999999996</v>
      </c>
      <c r="HF296">
        <v>0.29816300000000001</v>
      </c>
      <c r="HG296">
        <v>0.56137499999999996</v>
      </c>
      <c r="HH296">
        <v>0.558948</v>
      </c>
      <c r="HI296">
        <v>0.40920899999999999</v>
      </c>
      <c r="HJ296">
        <v>0.50821000000000005</v>
      </c>
      <c r="HK296">
        <v>0.38519799999999998</v>
      </c>
      <c r="HL296">
        <v>0.57684299999999999</v>
      </c>
      <c r="HM296">
        <v>0.61398699999999995</v>
      </c>
      <c r="HN296">
        <v>0.42834499999999998</v>
      </c>
      <c r="HO296">
        <v>0.55399699999999996</v>
      </c>
      <c r="HP296">
        <v>0.44333099999999998</v>
      </c>
      <c r="HQ296">
        <v>0.60262199999999999</v>
      </c>
      <c r="HR296">
        <v>0.53651800000000005</v>
      </c>
      <c r="HS296">
        <v>0.62951699999999999</v>
      </c>
      <c r="HT296">
        <v>0.57886499999999996</v>
      </c>
      <c r="HU296">
        <v>0.38766600000000001</v>
      </c>
    </row>
    <row r="297" spans="1:229" x14ac:dyDescent="0.25">
      <c r="A297">
        <v>-1.8680000000000001E-3</v>
      </c>
      <c r="C297">
        <v>5.8111000000000003E-2</v>
      </c>
      <c r="E297">
        <v>0.58161799999999997</v>
      </c>
      <c r="F297">
        <v>0.34849200000000002</v>
      </c>
      <c r="G297">
        <v>0.690411</v>
      </c>
      <c r="H297">
        <v>0.54679800000000001</v>
      </c>
      <c r="I297">
        <v>0.61582199999999998</v>
      </c>
      <c r="J297">
        <v>0.71529299999999996</v>
      </c>
      <c r="K297">
        <v>0.64975799999999995</v>
      </c>
      <c r="L297">
        <v>0.52567600000000003</v>
      </c>
      <c r="M297">
        <v>0.25300099999999998</v>
      </c>
      <c r="N297">
        <v>0.72867999999999999</v>
      </c>
      <c r="O297">
        <v>0.58246299999999995</v>
      </c>
      <c r="P297">
        <v>0.54270799999999997</v>
      </c>
      <c r="Q297">
        <v>0.69721</v>
      </c>
      <c r="R297">
        <v>0.75237699999999996</v>
      </c>
      <c r="S297">
        <v>0.58471799999999996</v>
      </c>
      <c r="T297">
        <v>0.50297800000000004</v>
      </c>
      <c r="U297">
        <v>0.56074800000000002</v>
      </c>
      <c r="V297">
        <v>0.40615099999999998</v>
      </c>
      <c r="W297">
        <v>0.48522700000000002</v>
      </c>
      <c r="X297">
        <v>0.56006</v>
      </c>
      <c r="Y297">
        <v>0.52540699999999996</v>
      </c>
      <c r="Z297">
        <v>0.581538</v>
      </c>
      <c r="AA297">
        <v>0.52422500000000005</v>
      </c>
      <c r="AB297">
        <v>0.495811</v>
      </c>
      <c r="AC297">
        <v>0.63149299999999997</v>
      </c>
      <c r="AD297">
        <v>0.46663300000000002</v>
      </c>
      <c r="AE297">
        <v>0.77575400000000005</v>
      </c>
      <c r="AF297">
        <v>0.51061199999999995</v>
      </c>
      <c r="AG297">
        <v>0.67754300000000001</v>
      </c>
      <c r="AH297">
        <v>0.62256199999999995</v>
      </c>
      <c r="AI297">
        <v>0.64791600000000005</v>
      </c>
      <c r="AJ297">
        <v>0.70904599999999995</v>
      </c>
      <c r="AK297">
        <v>0.67900400000000005</v>
      </c>
      <c r="AL297">
        <v>0.44381799999999999</v>
      </c>
      <c r="AM297">
        <v>0.61844100000000002</v>
      </c>
      <c r="AN297">
        <v>0.41679500000000003</v>
      </c>
      <c r="AO297">
        <v>0.357016</v>
      </c>
      <c r="AP297">
        <v>0.39695799999999998</v>
      </c>
      <c r="AQ297">
        <v>0.385129</v>
      </c>
      <c r="AR297">
        <v>0.32138</v>
      </c>
      <c r="AS297">
        <v>0.47097899999999998</v>
      </c>
      <c r="AT297">
        <v>0.55684199999999995</v>
      </c>
      <c r="AU297">
        <v>0.337426</v>
      </c>
      <c r="AV297">
        <v>0.55159599999999998</v>
      </c>
      <c r="AW297">
        <v>0.56239399999999995</v>
      </c>
      <c r="AX297">
        <v>0.52401900000000001</v>
      </c>
      <c r="AY297">
        <v>0.70693600000000001</v>
      </c>
      <c r="AZ297">
        <v>0.46436500000000003</v>
      </c>
      <c r="BA297">
        <v>0.450567</v>
      </c>
      <c r="BB297">
        <v>0.47431200000000001</v>
      </c>
      <c r="BC297">
        <v>0.35501500000000002</v>
      </c>
      <c r="BD297">
        <v>1</v>
      </c>
      <c r="BE297">
        <v>0.44502999999999998</v>
      </c>
      <c r="BF297">
        <v>0.68543100000000001</v>
      </c>
      <c r="BG297">
        <v>0.51142799999999999</v>
      </c>
      <c r="BH297">
        <v>0.56308199999999997</v>
      </c>
      <c r="BI297">
        <v>0.47585699999999997</v>
      </c>
      <c r="BJ297">
        <v>0.48740899999999998</v>
      </c>
      <c r="BK297">
        <v>0.54799900000000001</v>
      </c>
      <c r="BL297">
        <v>0.329266</v>
      </c>
      <c r="BM297">
        <v>0.44456099999999998</v>
      </c>
      <c r="BN297">
        <v>0.28359299999999998</v>
      </c>
      <c r="BO297">
        <v>0.43981399999999998</v>
      </c>
      <c r="BP297">
        <v>0.63653899999999997</v>
      </c>
      <c r="BQ297">
        <v>0.53544199999999997</v>
      </c>
      <c r="BR297">
        <v>0.59170400000000001</v>
      </c>
      <c r="BS297">
        <v>0.50281600000000004</v>
      </c>
      <c r="BT297">
        <v>0.432778</v>
      </c>
      <c r="BU297">
        <v>0.72736999999999996</v>
      </c>
      <c r="BV297">
        <v>0.64407999999999999</v>
      </c>
      <c r="BW297">
        <v>0.658636</v>
      </c>
      <c r="BX297">
        <v>0.45231300000000002</v>
      </c>
      <c r="BY297">
        <v>0.393204</v>
      </c>
      <c r="BZ297">
        <v>0.56054800000000005</v>
      </c>
      <c r="CA297">
        <v>0.63746199999999997</v>
      </c>
      <c r="CB297">
        <v>0.43970399999999998</v>
      </c>
      <c r="CC297">
        <v>0.45483899999999999</v>
      </c>
      <c r="CD297">
        <v>0.50304800000000005</v>
      </c>
      <c r="CE297">
        <v>0.36151299999999997</v>
      </c>
      <c r="CF297">
        <v>0.470692</v>
      </c>
      <c r="CG297">
        <v>0.53412999999999999</v>
      </c>
      <c r="CH297">
        <v>0.42903599999999997</v>
      </c>
      <c r="CI297">
        <v>0.71806000000000003</v>
      </c>
      <c r="CJ297">
        <v>0.475659</v>
      </c>
      <c r="CK297">
        <v>0.26400800000000002</v>
      </c>
      <c r="CL297">
        <v>0.69364700000000001</v>
      </c>
      <c r="CM297">
        <v>0.37302299999999999</v>
      </c>
      <c r="CN297">
        <v>0.37468000000000001</v>
      </c>
      <c r="CO297">
        <v>0.443413</v>
      </c>
      <c r="CP297">
        <v>0.54732199999999998</v>
      </c>
      <c r="CQ297">
        <v>0.43640899999999999</v>
      </c>
      <c r="CR297">
        <v>0.483155</v>
      </c>
      <c r="CS297">
        <v>0.35320499999999999</v>
      </c>
      <c r="CT297">
        <v>0.68752500000000005</v>
      </c>
      <c r="CU297">
        <v>0.63210500000000003</v>
      </c>
      <c r="CV297">
        <v>0.37580200000000002</v>
      </c>
      <c r="CW297">
        <v>0.34920699999999999</v>
      </c>
      <c r="CX297">
        <v>0.396343</v>
      </c>
      <c r="CY297">
        <v>0.45804800000000001</v>
      </c>
      <c r="CZ297">
        <v>0.47895300000000002</v>
      </c>
      <c r="DA297">
        <v>0.41555599999999998</v>
      </c>
      <c r="DB297">
        <v>0.65704300000000004</v>
      </c>
      <c r="DC297">
        <v>0.35939700000000002</v>
      </c>
      <c r="DD297">
        <v>0.372701</v>
      </c>
      <c r="DE297">
        <v>0.402756</v>
      </c>
      <c r="DF297">
        <v>0.75907000000000002</v>
      </c>
      <c r="DG297">
        <v>0.44184499999999999</v>
      </c>
      <c r="DH297">
        <v>0.64454800000000001</v>
      </c>
      <c r="DI297">
        <v>0.44125599999999998</v>
      </c>
      <c r="DJ297">
        <v>0.53305899999999995</v>
      </c>
      <c r="DK297">
        <v>0.45456299999999999</v>
      </c>
      <c r="DL297">
        <v>0.59415799999999996</v>
      </c>
      <c r="DM297">
        <v>0.348991</v>
      </c>
      <c r="DN297">
        <v>0.45317299999999999</v>
      </c>
      <c r="DO297">
        <v>0.29088599999999998</v>
      </c>
      <c r="DP297">
        <v>0.69514799999999999</v>
      </c>
      <c r="DQ297">
        <v>0.649787</v>
      </c>
      <c r="DR297">
        <v>0.43590800000000002</v>
      </c>
      <c r="DS297">
        <v>0.39697900000000003</v>
      </c>
      <c r="DT297">
        <v>0.532883</v>
      </c>
      <c r="DU297">
        <v>0.50385100000000005</v>
      </c>
      <c r="DV297">
        <v>0.57757800000000004</v>
      </c>
      <c r="DW297">
        <v>0.56110400000000005</v>
      </c>
      <c r="DX297">
        <v>0.37770500000000001</v>
      </c>
      <c r="DY297">
        <v>0.55626100000000001</v>
      </c>
      <c r="DZ297">
        <v>0.54914300000000005</v>
      </c>
      <c r="EA297">
        <v>0.69651700000000005</v>
      </c>
      <c r="EB297">
        <v>0.55625599999999997</v>
      </c>
      <c r="EC297">
        <v>0.21318799999999999</v>
      </c>
      <c r="ED297">
        <v>0.41879300000000003</v>
      </c>
      <c r="EE297">
        <v>0.68166499999999997</v>
      </c>
      <c r="EF297">
        <v>0.45203100000000002</v>
      </c>
      <c r="EG297">
        <v>0.78545699999999996</v>
      </c>
      <c r="EH297">
        <v>0.47702699999999998</v>
      </c>
      <c r="EI297">
        <v>0.499805</v>
      </c>
      <c r="EJ297">
        <v>0.45159899999999997</v>
      </c>
      <c r="EK297">
        <v>0.41270200000000001</v>
      </c>
      <c r="EL297">
        <v>0.66098699999999999</v>
      </c>
      <c r="EM297">
        <v>0.49205199999999999</v>
      </c>
      <c r="EN297">
        <v>0.647617</v>
      </c>
      <c r="EO297">
        <v>0.70497299999999996</v>
      </c>
      <c r="EP297">
        <v>0.44172600000000001</v>
      </c>
      <c r="EQ297">
        <v>0.33955200000000002</v>
      </c>
      <c r="ER297">
        <v>0.22674</v>
      </c>
      <c r="ES297">
        <v>0.57552300000000001</v>
      </c>
      <c r="ET297">
        <v>0.60538000000000003</v>
      </c>
      <c r="EU297">
        <v>0.493427</v>
      </c>
      <c r="EV297">
        <v>0.53391</v>
      </c>
      <c r="EW297">
        <v>0.55589</v>
      </c>
      <c r="EX297">
        <v>0.53743600000000002</v>
      </c>
      <c r="EY297">
        <v>0.59457700000000002</v>
      </c>
      <c r="EZ297">
        <v>0.52588599999999996</v>
      </c>
      <c r="FA297">
        <v>0.55962999999999996</v>
      </c>
      <c r="FB297">
        <v>0.65027500000000005</v>
      </c>
      <c r="FC297">
        <v>0.32083499999999998</v>
      </c>
      <c r="FD297">
        <v>0.70604199999999995</v>
      </c>
      <c r="FE297">
        <v>0.43706</v>
      </c>
      <c r="FF297">
        <v>0.32857900000000001</v>
      </c>
      <c r="FG297">
        <v>0.519818</v>
      </c>
      <c r="FH297">
        <v>0.39031500000000002</v>
      </c>
      <c r="FI297">
        <v>0.55948500000000001</v>
      </c>
      <c r="FJ297">
        <v>0.36531200000000003</v>
      </c>
      <c r="FK297">
        <v>0.65192499999999998</v>
      </c>
      <c r="FL297">
        <v>0.49923200000000001</v>
      </c>
      <c r="FM297">
        <v>0.28739300000000001</v>
      </c>
      <c r="FN297">
        <v>0.65935699999999997</v>
      </c>
      <c r="FO297">
        <v>0.61409800000000003</v>
      </c>
      <c r="FP297">
        <v>0.69562100000000004</v>
      </c>
      <c r="FQ297">
        <v>0.527698</v>
      </c>
      <c r="FR297">
        <v>0.68567500000000003</v>
      </c>
      <c r="FS297">
        <v>0.22589699999999999</v>
      </c>
      <c r="FT297">
        <v>0.45955099999999999</v>
      </c>
      <c r="FU297">
        <v>0.51977899999999999</v>
      </c>
      <c r="FV297">
        <v>0.53030299999999997</v>
      </c>
      <c r="FW297">
        <v>0.73236999999999997</v>
      </c>
      <c r="FX297">
        <v>0.33912900000000001</v>
      </c>
      <c r="FY297">
        <v>0.558365</v>
      </c>
      <c r="FZ297">
        <v>0.49448500000000001</v>
      </c>
      <c r="GA297">
        <v>0.65522999999999998</v>
      </c>
      <c r="GB297">
        <v>0.48421599999999998</v>
      </c>
      <c r="GC297">
        <v>0.46088899999999999</v>
      </c>
      <c r="GD297">
        <v>0.60891200000000001</v>
      </c>
      <c r="GE297">
        <v>0.49802400000000002</v>
      </c>
      <c r="GF297">
        <v>0.68576899999999996</v>
      </c>
      <c r="GG297">
        <v>0.62448700000000001</v>
      </c>
      <c r="GH297">
        <v>0.42776399999999998</v>
      </c>
      <c r="GI297">
        <v>0.48932599999999998</v>
      </c>
      <c r="GJ297">
        <v>0.43770100000000001</v>
      </c>
      <c r="GK297">
        <v>0.65562200000000004</v>
      </c>
      <c r="GL297">
        <v>0.61607900000000004</v>
      </c>
      <c r="GM297">
        <v>0.45473000000000002</v>
      </c>
      <c r="GN297">
        <v>0.72503200000000001</v>
      </c>
      <c r="GO297">
        <v>0.40859699999999999</v>
      </c>
      <c r="GP297">
        <v>0.61183600000000005</v>
      </c>
      <c r="GQ297">
        <v>0.40691699999999997</v>
      </c>
      <c r="GR297">
        <v>0.55148299999999995</v>
      </c>
      <c r="GS297">
        <v>0.44301099999999999</v>
      </c>
      <c r="GT297">
        <v>0.51765000000000005</v>
      </c>
      <c r="GU297">
        <v>0.31417499999999998</v>
      </c>
      <c r="GV297">
        <v>0.34362100000000001</v>
      </c>
      <c r="GW297">
        <v>0.35308499999999998</v>
      </c>
      <c r="GX297">
        <v>0.38908599999999999</v>
      </c>
      <c r="GY297">
        <v>0.47776200000000002</v>
      </c>
      <c r="GZ297">
        <v>0.62077000000000004</v>
      </c>
      <c r="HA297">
        <v>0.57647000000000004</v>
      </c>
      <c r="HB297">
        <v>0.51815999999999995</v>
      </c>
      <c r="HC297">
        <v>0.492784</v>
      </c>
      <c r="HD297">
        <v>0.32357999999999998</v>
      </c>
      <c r="HE297">
        <v>0.44448599999999999</v>
      </c>
      <c r="HF297">
        <v>0.66058499999999998</v>
      </c>
      <c r="HG297">
        <v>0.46066299999999999</v>
      </c>
      <c r="HH297">
        <v>0.46535399999999999</v>
      </c>
      <c r="HI297">
        <v>0.75777499999999998</v>
      </c>
      <c r="HJ297">
        <v>0.40059699999999998</v>
      </c>
      <c r="HK297">
        <v>0.40522000000000002</v>
      </c>
      <c r="HL297">
        <v>0.414738</v>
      </c>
      <c r="HM297">
        <v>0.58412200000000003</v>
      </c>
      <c r="HN297">
        <v>0.73060199999999997</v>
      </c>
      <c r="HO297">
        <v>0.57520800000000005</v>
      </c>
      <c r="HP297">
        <v>0.45118200000000003</v>
      </c>
      <c r="HQ297">
        <v>0.28944199999999998</v>
      </c>
      <c r="HR297">
        <v>0.50143499999999996</v>
      </c>
      <c r="HS297">
        <v>0.38912000000000002</v>
      </c>
      <c r="HT297">
        <v>0.42978499999999997</v>
      </c>
      <c r="HU297">
        <v>0.39047199999999999</v>
      </c>
    </row>
    <row r="298" spans="1:229" x14ac:dyDescent="0.25">
      <c r="A298">
        <v>-2.63E-3</v>
      </c>
      <c r="C298">
        <v>5.0323E-2</v>
      </c>
      <c r="E298">
        <v>0.54297799999999996</v>
      </c>
      <c r="F298">
        <v>0.26646399999999998</v>
      </c>
      <c r="G298">
        <v>0.46559499999999998</v>
      </c>
      <c r="H298">
        <v>0.42684699999999998</v>
      </c>
      <c r="I298">
        <v>0.51056199999999996</v>
      </c>
      <c r="J298">
        <v>0.42182999999999998</v>
      </c>
      <c r="K298">
        <v>0.40676099999999998</v>
      </c>
      <c r="L298">
        <v>0.428087</v>
      </c>
      <c r="M298">
        <v>0.30624499999999999</v>
      </c>
      <c r="N298">
        <v>0.45259100000000002</v>
      </c>
      <c r="O298">
        <v>0.40219199999999999</v>
      </c>
      <c r="P298">
        <v>0.48195199999999999</v>
      </c>
      <c r="Q298">
        <v>0.40564600000000001</v>
      </c>
      <c r="R298">
        <v>0.418105</v>
      </c>
      <c r="S298">
        <v>0.47866500000000001</v>
      </c>
      <c r="T298">
        <v>0.46531800000000001</v>
      </c>
      <c r="U298">
        <v>0.41720299999999999</v>
      </c>
      <c r="V298">
        <v>0.42763600000000002</v>
      </c>
      <c r="W298">
        <v>0.56749400000000005</v>
      </c>
      <c r="X298">
        <v>0.479682</v>
      </c>
      <c r="Y298">
        <v>0.45735599999999998</v>
      </c>
      <c r="Z298">
        <v>0.46015299999999998</v>
      </c>
      <c r="AA298">
        <v>0.43627199999999999</v>
      </c>
      <c r="AB298">
        <v>0.49166799999999999</v>
      </c>
      <c r="AC298">
        <v>0.44101200000000002</v>
      </c>
      <c r="AD298">
        <v>0.43822699999999998</v>
      </c>
      <c r="AE298">
        <v>0.47047</v>
      </c>
      <c r="AF298">
        <v>0.51439599999999996</v>
      </c>
      <c r="AG298">
        <v>0.51907199999999998</v>
      </c>
      <c r="AH298">
        <v>0.47835299999999997</v>
      </c>
      <c r="AI298">
        <v>0.52937199999999995</v>
      </c>
      <c r="AJ298">
        <v>0.47002100000000002</v>
      </c>
      <c r="AK298">
        <v>0.48297800000000002</v>
      </c>
      <c r="AL298">
        <v>0.57271300000000003</v>
      </c>
      <c r="AM298">
        <v>0.42204799999999998</v>
      </c>
      <c r="AN298">
        <v>0.31835000000000002</v>
      </c>
      <c r="AO298">
        <v>0.31737100000000001</v>
      </c>
      <c r="AP298">
        <v>0.47413100000000002</v>
      </c>
      <c r="AQ298">
        <v>0.433199</v>
      </c>
      <c r="AR298">
        <v>0.27316000000000001</v>
      </c>
      <c r="AS298">
        <v>0.52791100000000002</v>
      </c>
      <c r="AT298">
        <v>0.46493200000000001</v>
      </c>
      <c r="AU298">
        <v>0.25687100000000002</v>
      </c>
      <c r="AV298">
        <v>0.52398299999999998</v>
      </c>
      <c r="AW298">
        <v>0.42086400000000002</v>
      </c>
      <c r="AX298">
        <v>0.531412</v>
      </c>
      <c r="AY298">
        <v>0.36345899999999998</v>
      </c>
      <c r="AZ298">
        <v>0.51549999999999996</v>
      </c>
      <c r="BA298">
        <v>0.54805199999999998</v>
      </c>
      <c r="BB298">
        <v>0.38307999999999998</v>
      </c>
      <c r="BC298">
        <v>0.47497</v>
      </c>
      <c r="BD298">
        <v>0.44502999999999998</v>
      </c>
      <c r="BE298">
        <v>1</v>
      </c>
      <c r="BF298">
        <v>0.48706899999999997</v>
      </c>
      <c r="BG298">
        <v>0.48421900000000001</v>
      </c>
      <c r="BH298">
        <v>0.37998300000000002</v>
      </c>
      <c r="BI298">
        <v>0.46512599999999998</v>
      </c>
      <c r="BJ298">
        <v>0.372728</v>
      </c>
      <c r="BK298">
        <v>0.50981699999999996</v>
      </c>
      <c r="BL298">
        <v>0.33691100000000002</v>
      </c>
      <c r="BM298">
        <v>0.52014899999999997</v>
      </c>
      <c r="BN298">
        <v>0.26963100000000001</v>
      </c>
      <c r="BO298">
        <v>0.52405900000000005</v>
      </c>
      <c r="BP298">
        <v>0.51710500000000004</v>
      </c>
      <c r="BQ298">
        <v>0.38625700000000002</v>
      </c>
      <c r="BR298">
        <v>0.48757</v>
      </c>
      <c r="BS298">
        <v>0.45311899999999999</v>
      </c>
      <c r="BT298">
        <v>0.71492500000000003</v>
      </c>
      <c r="BU298">
        <v>0.433531</v>
      </c>
      <c r="BV298">
        <v>0.47911399999999998</v>
      </c>
      <c r="BW298">
        <v>0.41708200000000001</v>
      </c>
      <c r="BX298">
        <v>0.42737700000000001</v>
      </c>
      <c r="BY298">
        <v>0.41925600000000002</v>
      </c>
      <c r="BZ298">
        <v>0.43094399999999999</v>
      </c>
      <c r="CA298">
        <v>0.42687399999999998</v>
      </c>
      <c r="CB298">
        <v>0.46798600000000001</v>
      </c>
      <c r="CC298">
        <v>0.44106800000000002</v>
      </c>
      <c r="CD298">
        <v>0.45538600000000001</v>
      </c>
      <c r="CE298">
        <v>0.194157</v>
      </c>
      <c r="CF298">
        <v>0.40977200000000003</v>
      </c>
      <c r="CG298">
        <v>0.38549899999999998</v>
      </c>
      <c r="CH298">
        <v>0.54744199999999998</v>
      </c>
      <c r="CI298">
        <v>0.53362799999999999</v>
      </c>
      <c r="CJ298">
        <v>0.255519</v>
      </c>
      <c r="CK298">
        <v>0.26703199999999999</v>
      </c>
      <c r="CL298">
        <v>0.49568099999999998</v>
      </c>
      <c r="CM298">
        <v>0.63482000000000005</v>
      </c>
      <c r="CN298">
        <v>0.54244000000000003</v>
      </c>
      <c r="CO298">
        <v>0.454231</v>
      </c>
      <c r="CP298">
        <v>0.48594399999999999</v>
      </c>
      <c r="CQ298">
        <v>0.46424900000000002</v>
      </c>
      <c r="CR298">
        <v>0.41061500000000001</v>
      </c>
      <c r="CS298">
        <v>0.31515599999999999</v>
      </c>
      <c r="CT298">
        <v>0.43584899999999999</v>
      </c>
      <c r="CU298">
        <v>0.39666099999999999</v>
      </c>
      <c r="CV298">
        <v>0.406968</v>
      </c>
      <c r="CW298">
        <v>0.27720299999999998</v>
      </c>
      <c r="CX298">
        <v>0.33363100000000001</v>
      </c>
      <c r="CY298">
        <v>0.58209100000000003</v>
      </c>
      <c r="CZ298">
        <v>0.62612599999999996</v>
      </c>
      <c r="DA298">
        <v>0.27316499999999999</v>
      </c>
      <c r="DB298">
        <v>0.51466900000000004</v>
      </c>
      <c r="DC298">
        <v>0.39053300000000002</v>
      </c>
      <c r="DD298">
        <v>0.327567</v>
      </c>
      <c r="DE298">
        <v>0.39368399999999998</v>
      </c>
      <c r="DF298">
        <v>0.40864499999999998</v>
      </c>
      <c r="DG298">
        <v>0.72220700000000004</v>
      </c>
      <c r="DH298">
        <v>0.429975</v>
      </c>
      <c r="DI298">
        <v>0.35591600000000001</v>
      </c>
      <c r="DJ298">
        <v>0.51345499999999999</v>
      </c>
      <c r="DK298">
        <v>0.75240099999999999</v>
      </c>
      <c r="DL298">
        <v>0.477356</v>
      </c>
      <c r="DM298">
        <v>0.31809300000000001</v>
      </c>
      <c r="DN298">
        <v>0.298402</v>
      </c>
      <c r="DO298">
        <v>0.239985</v>
      </c>
      <c r="DP298">
        <v>0.435498</v>
      </c>
      <c r="DQ298">
        <v>0.46995599999999998</v>
      </c>
      <c r="DR298">
        <v>0.43589099999999997</v>
      </c>
      <c r="DS298">
        <v>0.490064</v>
      </c>
      <c r="DT298">
        <v>0.504305</v>
      </c>
      <c r="DU298">
        <v>0.51723600000000003</v>
      </c>
      <c r="DV298">
        <v>0.50758400000000004</v>
      </c>
      <c r="DW298">
        <v>0.50611200000000001</v>
      </c>
      <c r="DX298">
        <v>0.43210799999999999</v>
      </c>
      <c r="DY298">
        <v>0.49002400000000002</v>
      </c>
      <c r="DZ298">
        <v>0.52928299999999995</v>
      </c>
      <c r="EA298">
        <v>0.44272299999999998</v>
      </c>
      <c r="EB298">
        <v>0.410829</v>
      </c>
      <c r="EC298">
        <v>0.38994299999999998</v>
      </c>
      <c r="ED298">
        <v>0.359292</v>
      </c>
      <c r="EE298">
        <v>0.45040799999999998</v>
      </c>
      <c r="EF298">
        <v>0.41846299999999997</v>
      </c>
      <c r="EG298">
        <v>0.47981400000000002</v>
      </c>
      <c r="EH298">
        <v>0.52016499999999999</v>
      </c>
      <c r="EI298">
        <v>0.53120299999999998</v>
      </c>
      <c r="EJ298">
        <v>0.467003</v>
      </c>
      <c r="EK298">
        <v>0.39107700000000001</v>
      </c>
      <c r="EL298">
        <v>0.45088699999999998</v>
      </c>
      <c r="EM298">
        <v>0.52760600000000002</v>
      </c>
      <c r="EN298">
        <v>0.50190999999999997</v>
      </c>
      <c r="EO298">
        <v>0.45205600000000001</v>
      </c>
      <c r="EP298">
        <v>0.65023900000000001</v>
      </c>
      <c r="EQ298">
        <v>0.42617100000000002</v>
      </c>
      <c r="ER298">
        <v>0.44021199999999999</v>
      </c>
      <c r="ES298">
        <v>0.41592899999999999</v>
      </c>
      <c r="ET298">
        <v>0.52698599999999995</v>
      </c>
      <c r="EU298">
        <v>0.688083</v>
      </c>
      <c r="EV298">
        <v>0.42740099999999998</v>
      </c>
      <c r="EW298">
        <v>0.42040899999999998</v>
      </c>
      <c r="EX298">
        <v>0.52257399999999998</v>
      </c>
      <c r="EY298">
        <v>0.52260499999999999</v>
      </c>
      <c r="EZ298">
        <v>0.49840600000000002</v>
      </c>
      <c r="FA298">
        <v>0.47137800000000002</v>
      </c>
      <c r="FB298">
        <v>0.49288700000000002</v>
      </c>
      <c r="FC298">
        <v>0.41587499999999999</v>
      </c>
      <c r="FD298">
        <v>0.51476599999999995</v>
      </c>
      <c r="FE298">
        <v>0.46571099999999999</v>
      </c>
      <c r="FF298">
        <v>0.36957499999999999</v>
      </c>
      <c r="FG298">
        <v>0.47154600000000002</v>
      </c>
      <c r="FH298">
        <v>0.37778499999999998</v>
      </c>
      <c r="FI298">
        <v>0.44898900000000003</v>
      </c>
      <c r="FJ298">
        <v>0.43116199999999999</v>
      </c>
      <c r="FK298">
        <v>0.393285</v>
      </c>
      <c r="FL298">
        <v>0.452291</v>
      </c>
      <c r="FM298">
        <v>0.23167599999999999</v>
      </c>
      <c r="FN298">
        <v>0.43824299999999999</v>
      </c>
      <c r="FO298">
        <v>0.41794700000000001</v>
      </c>
      <c r="FP298">
        <v>0.410501</v>
      </c>
      <c r="FQ298">
        <v>0.45379700000000001</v>
      </c>
      <c r="FR298">
        <v>0.51733300000000004</v>
      </c>
      <c r="FS298">
        <v>0.45339800000000002</v>
      </c>
      <c r="FT298">
        <v>0.51425799999999999</v>
      </c>
      <c r="FU298">
        <v>0.507274</v>
      </c>
      <c r="FV298">
        <v>0.50376100000000001</v>
      </c>
      <c r="FW298">
        <v>0.424321</v>
      </c>
      <c r="FX298">
        <v>0.46063300000000001</v>
      </c>
      <c r="FY298">
        <v>0.35522100000000001</v>
      </c>
      <c r="FZ298">
        <v>0.46899200000000002</v>
      </c>
      <c r="GA298">
        <v>0.52879100000000001</v>
      </c>
      <c r="GB298">
        <v>0.32706099999999999</v>
      </c>
      <c r="GC298">
        <v>0.382525</v>
      </c>
      <c r="GD298">
        <v>0.374552</v>
      </c>
      <c r="GE298">
        <v>0.44589099999999998</v>
      </c>
      <c r="GF298">
        <v>0.37147999999999998</v>
      </c>
      <c r="GG298">
        <v>0.50045499999999998</v>
      </c>
      <c r="GH298">
        <v>0.31792599999999999</v>
      </c>
      <c r="GI298">
        <v>0.42108200000000001</v>
      </c>
      <c r="GJ298">
        <v>0.362292</v>
      </c>
      <c r="GK298">
        <v>0.47420800000000002</v>
      </c>
      <c r="GL298">
        <v>0.54662999999999995</v>
      </c>
      <c r="GM298">
        <v>0.463785</v>
      </c>
      <c r="GN298">
        <v>0.49757699999999999</v>
      </c>
      <c r="GO298">
        <v>0.399088</v>
      </c>
      <c r="GP298">
        <v>0.426788</v>
      </c>
      <c r="GQ298">
        <v>0.48577999999999999</v>
      </c>
      <c r="GR298">
        <v>0.40451999999999999</v>
      </c>
      <c r="GS298">
        <v>0.56679400000000002</v>
      </c>
      <c r="GT298">
        <v>0.77956999999999999</v>
      </c>
      <c r="GU298">
        <v>0.28796500000000003</v>
      </c>
      <c r="GV298">
        <v>0.42810900000000002</v>
      </c>
      <c r="GW298">
        <v>0.34421800000000002</v>
      </c>
      <c r="GX298">
        <v>0.46972000000000003</v>
      </c>
      <c r="GY298">
        <v>0.311417</v>
      </c>
      <c r="GZ298">
        <v>0.47305700000000001</v>
      </c>
      <c r="HA298">
        <v>0.42534699999999998</v>
      </c>
      <c r="HB298">
        <v>0.44046600000000002</v>
      </c>
      <c r="HC298">
        <v>0.44591599999999998</v>
      </c>
      <c r="HD298">
        <v>0.31519900000000001</v>
      </c>
      <c r="HE298">
        <v>0.43321700000000002</v>
      </c>
      <c r="HF298">
        <v>0.37909700000000002</v>
      </c>
      <c r="HG298">
        <v>0.58700699999999995</v>
      </c>
      <c r="HH298">
        <v>0.46446399999999999</v>
      </c>
      <c r="HI298">
        <v>0.466638</v>
      </c>
      <c r="HJ298">
        <v>0.40310699999999999</v>
      </c>
      <c r="HK298">
        <v>0.24542600000000001</v>
      </c>
      <c r="HL298">
        <v>0.48604599999999998</v>
      </c>
      <c r="HM298">
        <v>0.521061</v>
      </c>
      <c r="HN298">
        <v>0.48107</v>
      </c>
      <c r="HO298">
        <v>0.51761900000000005</v>
      </c>
      <c r="HP298">
        <v>0.29493900000000001</v>
      </c>
      <c r="HQ298">
        <v>0.408302</v>
      </c>
      <c r="HR298">
        <v>0.52639400000000003</v>
      </c>
      <c r="HS298">
        <v>0.40559499999999998</v>
      </c>
      <c r="HT298">
        <v>0.39726800000000001</v>
      </c>
      <c r="HU298">
        <v>0.311143</v>
      </c>
    </row>
    <row r="299" spans="1:229" x14ac:dyDescent="0.25">
      <c r="A299">
        <v>-3.235E-3</v>
      </c>
      <c r="C299">
        <v>4.9162999999999998E-2</v>
      </c>
      <c r="E299">
        <v>0.59935899999999998</v>
      </c>
      <c r="F299">
        <v>0.38169199999999998</v>
      </c>
      <c r="G299">
        <v>0.67664100000000005</v>
      </c>
      <c r="H299">
        <v>0.608182</v>
      </c>
      <c r="I299">
        <v>0.58177500000000004</v>
      </c>
      <c r="J299">
        <v>0.65987399999999996</v>
      </c>
      <c r="K299">
        <v>0.67417000000000005</v>
      </c>
      <c r="L299">
        <v>0.61086200000000002</v>
      </c>
      <c r="M299">
        <v>0.25580999999999998</v>
      </c>
      <c r="N299">
        <v>0.67591999999999997</v>
      </c>
      <c r="O299">
        <v>0.54205400000000004</v>
      </c>
      <c r="P299">
        <v>0.54286800000000002</v>
      </c>
      <c r="Q299">
        <v>0.67148300000000005</v>
      </c>
      <c r="R299">
        <v>0.69780600000000004</v>
      </c>
      <c r="S299">
        <v>0.62002500000000005</v>
      </c>
      <c r="T299">
        <v>0.64065399999999995</v>
      </c>
      <c r="U299">
        <v>0.644818</v>
      </c>
      <c r="V299">
        <v>0.47529100000000002</v>
      </c>
      <c r="W299">
        <v>0.583978</v>
      </c>
      <c r="X299">
        <v>0.54952500000000004</v>
      </c>
      <c r="Y299">
        <v>0.58472299999999999</v>
      </c>
      <c r="Z299">
        <v>0.63424700000000001</v>
      </c>
      <c r="AA299">
        <v>0.57474599999999998</v>
      </c>
      <c r="AB299">
        <v>0.52274699999999996</v>
      </c>
      <c r="AC299">
        <v>0.630525</v>
      </c>
      <c r="AD299">
        <v>0.49452600000000002</v>
      </c>
      <c r="AE299">
        <v>0.74330499999999999</v>
      </c>
      <c r="AF299">
        <v>0.56587699999999996</v>
      </c>
      <c r="AG299">
        <v>0.72454399999999997</v>
      </c>
      <c r="AH299">
        <v>0.62347399999999997</v>
      </c>
      <c r="AI299">
        <v>0.66620000000000001</v>
      </c>
      <c r="AJ299">
        <v>0.63921700000000004</v>
      </c>
      <c r="AK299">
        <v>0.64002300000000001</v>
      </c>
      <c r="AL299">
        <v>0.46787400000000001</v>
      </c>
      <c r="AM299">
        <v>0.64627400000000002</v>
      </c>
      <c r="AN299">
        <v>0.39600099999999999</v>
      </c>
      <c r="AO299">
        <v>0.37829000000000002</v>
      </c>
      <c r="AP299">
        <v>0.47558499999999998</v>
      </c>
      <c r="AQ299">
        <v>0.43067299999999997</v>
      </c>
      <c r="AR299">
        <v>0.31561</v>
      </c>
      <c r="AS299">
        <v>0.51391600000000004</v>
      </c>
      <c r="AT299">
        <v>0.55786199999999997</v>
      </c>
      <c r="AU299">
        <v>0.29825400000000002</v>
      </c>
      <c r="AV299">
        <v>0.56756300000000004</v>
      </c>
      <c r="AW299">
        <v>0.59808499999999998</v>
      </c>
      <c r="AX299">
        <v>0.53237900000000005</v>
      </c>
      <c r="AY299">
        <v>0.626108</v>
      </c>
      <c r="AZ299">
        <v>0.48705399999999999</v>
      </c>
      <c r="BA299">
        <v>0.50291600000000003</v>
      </c>
      <c r="BB299">
        <v>0.47856700000000002</v>
      </c>
      <c r="BC299">
        <v>0.41328700000000002</v>
      </c>
      <c r="BD299">
        <v>0.68543100000000001</v>
      </c>
      <c r="BE299">
        <v>0.48706899999999997</v>
      </c>
      <c r="BF299">
        <v>1</v>
      </c>
      <c r="BG299">
        <v>0.51058899999999996</v>
      </c>
      <c r="BH299">
        <v>0.57128000000000001</v>
      </c>
      <c r="BI299">
        <v>0.546543</v>
      </c>
      <c r="BJ299">
        <v>0.54088800000000004</v>
      </c>
      <c r="BK299">
        <v>0.63076699999999997</v>
      </c>
      <c r="BL299">
        <v>0.38677899999999998</v>
      </c>
      <c r="BM299">
        <v>0.43987199999999999</v>
      </c>
      <c r="BN299">
        <v>0.28481099999999998</v>
      </c>
      <c r="BO299">
        <v>0.48577799999999999</v>
      </c>
      <c r="BP299">
        <v>0.70908099999999996</v>
      </c>
      <c r="BQ299">
        <v>0.63422400000000001</v>
      </c>
      <c r="BR299">
        <v>0.60175000000000001</v>
      </c>
      <c r="BS299">
        <v>0.49318000000000001</v>
      </c>
      <c r="BT299">
        <v>0.434892</v>
      </c>
      <c r="BU299">
        <v>0.74813499999999999</v>
      </c>
      <c r="BV299">
        <v>0.62184499999999998</v>
      </c>
      <c r="BW299">
        <v>0.58157099999999995</v>
      </c>
      <c r="BX299">
        <v>0.54072299999999995</v>
      </c>
      <c r="BY299">
        <v>0.47609099999999999</v>
      </c>
      <c r="BZ299">
        <v>0.60638899999999996</v>
      </c>
      <c r="CA299">
        <v>0.68592399999999998</v>
      </c>
      <c r="CB299">
        <v>0.51608500000000002</v>
      </c>
      <c r="CC299">
        <v>0.45241599999999998</v>
      </c>
      <c r="CD299">
        <v>0.529312</v>
      </c>
      <c r="CE299">
        <v>0.37533100000000003</v>
      </c>
      <c r="CF299">
        <v>0.509405</v>
      </c>
      <c r="CG299">
        <v>0.55119899999999999</v>
      </c>
      <c r="CH299">
        <v>0.44667400000000002</v>
      </c>
      <c r="CI299">
        <v>0.71906599999999998</v>
      </c>
      <c r="CJ299">
        <v>0.43668000000000001</v>
      </c>
      <c r="CK299">
        <v>0.27749299999999999</v>
      </c>
      <c r="CL299">
        <v>0.68589699999999998</v>
      </c>
      <c r="CM299">
        <v>0.41656799999999999</v>
      </c>
      <c r="CN299">
        <v>0.434309</v>
      </c>
      <c r="CO299">
        <v>0.530829</v>
      </c>
      <c r="CP299">
        <v>0.59479199999999999</v>
      </c>
      <c r="CQ299">
        <v>0.47922100000000001</v>
      </c>
      <c r="CR299">
        <v>0.490039</v>
      </c>
      <c r="CS299">
        <v>0.34488099999999999</v>
      </c>
      <c r="CT299">
        <v>0.69470500000000002</v>
      </c>
      <c r="CU299">
        <v>0.63485499999999995</v>
      </c>
      <c r="CV299">
        <v>0.34636600000000001</v>
      </c>
      <c r="CW299">
        <v>0.35068700000000003</v>
      </c>
      <c r="CX299">
        <v>0.42890499999999998</v>
      </c>
      <c r="CY299">
        <v>0.52176100000000003</v>
      </c>
      <c r="CZ299">
        <v>0.51428499999999999</v>
      </c>
      <c r="DA299">
        <v>0.42796200000000001</v>
      </c>
      <c r="DB299">
        <v>0.72365699999999999</v>
      </c>
      <c r="DC299">
        <v>0.45818799999999998</v>
      </c>
      <c r="DD299">
        <v>0.31081700000000001</v>
      </c>
      <c r="DE299">
        <v>0.40496799999999999</v>
      </c>
      <c r="DF299">
        <v>0.69298499999999996</v>
      </c>
      <c r="DG299">
        <v>0.48127599999999998</v>
      </c>
      <c r="DH299">
        <v>0.53746499999999997</v>
      </c>
      <c r="DI299">
        <v>0.52054999999999996</v>
      </c>
      <c r="DJ299">
        <v>0.50260199999999999</v>
      </c>
      <c r="DK299">
        <v>0.45063300000000001</v>
      </c>
      <c r="DL299">
        <v>0.61757799999999996</v>
      </c>
      <c r="DM299">
        <v>0.426068</v>
      </c>
      <c r="DN299">
        <v>0.54555600000000004</v>
      </c>
      <c r="DO299">
        <v>0.31520300000000001</v>
      </c>
      <c r="DP299">
        <v>0.69725899999999996</v>
      </c>
      <c r="DQ299">
        <v>0.74170899999999995</v>
      </c>
      <c r="DR299">
        <v>0.52394300000000005</v>
      </c>
      <c r="DS299">
        <v>0.43106100000000003</v>
      </c>
      <c r="DT299">
        <v>0.57437099999999996</v>
      </c>
      <c r="DU299">
        <v>0.53362200000000004</v>
      </c>
      <c r="DV299">
        <v>0.58260000000000001</v>
      </c>
      <c r="DW299">
        <v>0.60843700000000001</v>
      </c>
      <c r="DX299">
        <v>0.40289900000000001</v>
      </c>
      <c r="DY299">
        <v>0.59277899999999994</v>
      </c>
      <c r="DZ299">
        <v>0.57739600000000002</v>
      </c>
      <c r="EA299">
        <v>0.64183000000000001</v>
      </c>
      <c r="EB299">
        <v>0.58703499999999997</v>
      </c>
      <c r="EC299">
        <v>0.248277</v>
      </c>
      <c r="ED299">
        <v>0.395536</v>
      </c>
      <c r="EE299">
        <v>0.71050899999999995</v>
      </c>
      <c r="EF299">
        <v>0.52755099999999999</v>
      </c>
      <c r="EG299">
        <v>0.71006999999999998</v>
      </c>
      <c r="EH299">
        <v>0.45923799999999998</v>
      </c>
      <c r="EI299">
        <v>0.52254699999999998</v>
      </c>
      <c r="EJ299">
        <v>0.49369000000000002</v>
      </c>
      <c r="EK299">
        <v>0.438081</v>
      </c>
      <c r="EL299">
        <v>0.65785000000000005</v>
      </c>
      <c r="EM299">
        <v>0.54734400000000005</v>
      </c>
      <c r="EN299">
        <v>0.64898900000000004</v>
      </c>
      <c r="EO299">
        <v>0.64977099999999999</v>
      </c>
      <c r="EP299">
        <v>0.48893399999999998</v>
      </c>
      <c r="EQ299">
        <v>0.39094299999999998</v>
      </c>
      <c r="ER299">
        <v>0.261936</v>
      </c>
      <c r="ES299">
        <v>0.62434599999999996</v>
      </c>
      <c r="ET299">
        <v>0.57466399999999995</v>
      </c>
      <c r="EU299">
        <v>0.47614000000000001</v>
      </c>
      <c r="EV299">
        <v>0.47611199999999998</v>
      </c>
      <c r="EW299">
        <v>0.62769200000000003</v>
      </c>
      <c r="EX299">
        <v>0.55507600000000001</v>
      </c>
      <c r="EY299">
        <v>0.60587599999999997</v>
      </c>
      <c r="EZ299">
        <v>0.51885800000000004</v>
      </c>
      <c r="FA299">
        <v>0.60087100000000004</v>
      </c>
      <c r="FB299">
        <v>0.56450800000000001</v>
      </c>
      <c r="FC299">
        <v>0.37210100000000002</v>
      </c>
      <c r="FD299">
        <v>0.72982599999999997</v>
      </c>
      <c r="FE299">
        <v>0.53995599999999999</v>
      </c>
      <c r="FF299">
        <v>0.38585799999999998</v>
      </c>
      <c r="FG299">
        <v>0.57745299999999999</v>
      </c>
      <c r="FH299">
        <v>0.466752</v>
      </c>
      <c r="FI299">
        <v>0.57528400000000002</v>
      </c>
      <c r="FJ299">
        <v>0.42878500000000003</v>
      </c>
      <c r="FK299">
        <v>0.63910599999999995</v>
      </c>
      <c r="FL299">
        <v>0.54535800000000001</v>
      </c>
      <c r="FM299">
        <v>0.29002899999999998</v>
      </c>
      <c r="FN299">
        <v>0.62283900000000003</v>
      </c>
      <c r="FO299">
        <v>0.56802299999999994</v>
      </c>
      <c r="FP299">
        <v>0.69550000000000001</v>
      </c>
      <c r="FQ299">
        <v>0.56953799999999999</v>
      </c>
      <c r="FR299">
        <v>0.66541700000000004</v>
      </c>
      <c r="FS299">
        <v>0.26014799999999999</v>
      </c>
      <c r="FT299">
        <v>0.45802199999999998</v>
      </c>
      <c r="FU299">
        <v>0.50706700000000005</v>
      </c>
      <c r="FV299">
        <v>0.54523100000000002</v>
      </c>
      <c r="FW299">
        <v>0.63430699999999995</v>
      </c>
      <c r="FX299">
        <v>0.47149999999999997</v>
      </c>
      <c r="FY299">
        <v>0.58054399999999995</v>
      </c>
      <c r="FZ299">
        <v>0.56390399999999996</v>
      </c>
      <c r="GA299">
        <v>0.73158199999999995</v>
      </c>
      <c r="GB299">
        <v>0.45721400000000001</v>
      </c>
      <c r="GC299">
        <v>0.52029999999999998</v>
      </c>
      <c r="GD299">
        <v>0.64781699999999998</v>
      </c>
      <c r="GE299">
        <v>0.57230000000000003</v>
      </c>
      <c r="GF299">
        <v>0.61065000000000003</v>
      </c>
      <c r="GG299">
        <v>0.71213700000000002</v>
      </c>
      <c r="GH299">
        <v>0.43318600000000002</v>
      </c>
      <c r="GI299">
        <v>0.53395199999999998</v>
      </c>
      <c r="GJ299">
        <v>0.34204499999999999</v>
      </c>
      <c r="GK299">
        <v>0.703542</v>
      </c>
      <c r="GL299">
        <v>0.64086100000000001</v>
      </c>
      <c r="GM299">
        <v>0.51723699999999995</v>
      </c>
      <c r="GN299">
        <v>0.71352899999999997</v>
      </c>
      <c r="GO299">
        <v>0.42336099999999999</v>
      </c>
      <c r="GP299">
        <v>0.63435299999999994</v>
      </c>
      <c r="GQ299">
        <v>0.438996</v>
      </c>
      <c r="GR299">
        <v>0.53477399999999997</v>
      </c>
      <c r="GS299">
        <v>0.50356199999999995</v>
      </c>
      <c r="GT299">
        <v>0.53427999999999998</v>
      </c>
      <c r="GU299">
        <v>0.27301599999999998</v>
      </c>
      <c r="GV299">
        <v>0.361761</v>
      </c>
      <c r="GW299">
        <v>0.38353900000000002</v>
      </c>
      <c r="GX299">
        <v>0.40277600000000002</v>
      </c>
      <c r="GY299">
        <v>0.48284300000000002</v>
      </c>
      <c r="GZ299">
        <v>0.57425700000000002</v>
      </c>
      <c r="HA299">
        <v>0.57809699999999997</v>
      </c>
      <c r="HB299">
        <v>0.53209399999999996</v>
      </c>
      <c r="HC299">
        <v>0.48665599999999998</v>
      </c>
      <c r="HD299">
        <v>0.35163499999999998</v>
      </c>
      <c r="HE299">
        <v>0.44739099999999998</v>
      </c>
      <c r="HF299">
        <v>0.66180600000000001</v>
      </c>
      <c r="HG299">
        <v>0.52668499999999996</v>
      </c>
      <c r="HH299">
        <v>0.45782099999999998</v>
      </c>
      <c r="HI299">
        <v>0.73401799999999995</v>
      </c>
      <c r="HJ299">
        <v>0.39400400000000002</v>
      </c>
      <c r="HK299">
        <v>0.34505799999999998</v>
      </c>
      <c r="HL299">
        <v>0.413576</v>
      </c>
      <c r="HM299">
        <v>0.63873000000000002</v>
      </c>
      <c r="HN299">
        <v>0.70999100000000004</v>
      </c>
      <c r="HO299">
        <v>0.599379</v>
      </c>
      <c r="HP299">
        <v>0.41846800000000001</v>
      </c>
      <c r="HQ299">
        <v>0.42253299999999999</v>
      </c>
      <c r="HR299">
        <v>0.54292899999999999</v>
      </c>
      <c r="HS299">
        <v>0.42971100000000001</v>
      </c>
      <c r="HT299">
        <v>0.43473200000000001</v>
      </c>
      <c r="HU299">
        <v>0.41027799999999998</v>
      </c>
    </row>
    <row r="300" spans="1:229" x14ac:dyDescent="0.25">
      <c r="A300">
        <v>-4.2009999999999999E-3</v>
      </c>
      <c r="C300">
        <v>4.3052E-2</v>
      </c>
      <c r="E300">
        <v>0.53360300000000005</v>
      </c>
      <c r="F300">
        <v>0.30906400000000001</v>
      </c>
      <c r="G300">
        <v>0.536103</v>
      </c>
      <c r="H300">
        <v>0.51080400000000004</v>
      </c>
      <c r="I300">
        <v>0.47403000000000001</v>
      </c>
      <c r="J300">
        <v>0.46601700000000001</v>
      </c>
      <c r="K300">
        <v>0.497894</v>
      </c>
      <c r="L300">
        <v>0.50607400000000002</v>
      </c>
      <c r="M300">
        <v>0.31871100000000002</v>
      </c>
      <c r="N300">
        <v>0.44957999999999998</v>
      </c>
      <c r="O300">
        <v>0.50588900000000003</v>
      </c>
      <c r="P300">
        <v>0.50312500000000004</v>
      </c>
      <c r="Q300">
        <v>0.48790800000000001</v>
      </c>
      <c r="R300">
        <v>0.52488299999999999</v>
      </c>
      <c r="S300">
        <v>0.53185099999999996</v>
      </c>
      <c r="T300">
        <v>0.57273600000000002</v>
      </c>
      <c r="U300">
        <v>0.46768199999999999</v>
      </c>
      <c r="V300">
        <v>0.43040499999999998</v>
      </c>
      <c r="W300">
        <v>0.41481299999999999</v>
      </c>
      <c r="X300">
        <v>0.48191699999999998</v>
      </c>
      <c r="Y300">
        <v>0.56805899999999998</v>
      </c>
      <c r="Z300">
        <v>0.49051699999999998</v>
      </c>
      <c r="AA300">
        <v>0.47926099999999999</v>
      </c>
      <c r="AB300">
        <v>0.52256499999999995</v>
      </c>
      <c r="AC300">
        <v>0.53813200000000005</v>
      </c>
      <c r="AD300">
        <v>0.44027899999999998</v>
      </c>
      <c r="AE300">
        <v>0.54637000000000002</v>
      </c>
      <c r="AF300">
        <v>0.48640899999999998</v>
      </c>
      <c r="AG300">
        <v>0.50409099999999996</v>
      </c>
      <c r="AH300">
        <v>0.56479599999999996</v>
      </c>
      <c r="AI300">
        <v>0.47062399999999999</v>
      </c>
      <c r="AJ300">
        <v>0.46576499999999998</v>
      </c>
      <c r="AK300">
        <v>0.52447699999999997</v>
      </c>
      <c r="AL300">
        <v>0.44082900000000003</v>
      </c>
      <c r="AM300">
        <v>0.52070899999999998</v>
      </c>
      <c r="AN300">
        <v>0.41070600000000002</v>
      </c>
      <c r="AO300">
        <v>0.34463500000000002</v>
      </c>
      <c r="AP300">
        <v>0.47164200000000001</v>
      </c>
      <c r="AQ300">
        <v>0.51322400000000001</v>
      </c>
      <c r="AR300">
        <v>0.24966099999999999</v>
      </c>
      <c r="AS300">
        <v>0.47055200000000003</v>
      </c>
      <c r="AT300">
        <v>0.45150400000000002</v>
      </c>
      <c r="AU300">
        <v>0.27990300000000001</v>
      </c>
      <c r="AV300">
        <v>0.519119</v>
      </c>
      <c r="AW300">
        <v>0.49679600000000002</v>
      </c>
      <c r="AX300">
        <v>0.481103</v>
      </c>
      <c r="AY300">
        <v>0.43680600000000003</v>
      </c>
      <c r="AZ300">
        <v>0.43367899999999998</v>
      </c>
      <c r="BA300">
        <v>0.47831000000000001</v>
      </c>
      <c r="BB300">
        <v>0.41150599999999998</v>
      </c>
      <c r="BC300">
        <v>0.45041900000000001</v>
      </c>
      <c r="BD300">
        <v>0.51142799999999999</v>
      </c>
      <c r="BE300">
        <v>0.48421900000000001</v>
      </c>
      <c r="BF300">
        <v>0.51058899999999996</v>
      </c>
      <c r="BG300">
        <v>1</v>
      </c>
      <c r="BH300">
        <v>0.49664000000000003</v>
      </c>
      <c r="BI300">
        <v>0.44778699999999999</v>
      </c>
      <c r="BJ300">
        <v>0.37505699999999997</v>
      </c>
      <c r="BK300">
        <v>0.49353900000000001</v>
      </c>
      <c r="BL300">
        <v>0.282968</v>
      </c>
      <c r="BM300">
        <v>0.41916900000000001</v>
      </c>
      <c r="BN300">
        <v>0.255745</v>
      </c>
      <c r="BO300">
        <v>0.40781499999999998</v>
      </c>
      <c r="BP300">
        <v>0.59013300000000002</v>
      </c>
      <c r="BQ300">
        <v>0.45139800000000002</v>
      </c>
      <c r="BR300">
        <v>0.45371600000000001</v>
      </c>
      <c r="BS300">
        <v>0.44705899999999998</v>
      </c>
      <c r="BT300">
        <v>0.457922</v>
      </c>
      <c r="BU300">
        <v>0.57296800000000003</v>
      </c>
      <c r="BV300">
        <v>0.52568800000000004</v>
      </c>
      <c r="BW300">
        <v>0.465256</v>
      </c>
      <c r="BX300">
        <v>0.46519100000000002</v>
      </c>
      <c r="BY300">
        <v>0.38313199999999997</v>
      </c>
      <c r="BZ300">
        <v>0.51272899999999999</v>
      </c>
      <c r="CA300">
        <v>0.45117200000000002</v>
      </c>
      <c r="CB300">
        <v>0.51961999999999997</v>
      </c>
      <c r="CC300">
        <v>0.462148</v>
      </c>
      <c r="CD300">
        <v>0.51757500000000001</v>
      </c>
      <c r="CE300">
        <v>0.22587599999999999</v>
      </c>
      <c r="CF300">
        <v>0.48704900000000001</v>
      </c>
      <c r="CG300">
        <v>0.42819499999999999</v>
      </c>
      <c r="CH300">
        <v>0.46470299999999998</v>
      </c>
      <c r="CI300">
        <v>0.56869400000000003</v>
      </c>
      <c r="CJ300">
        <v>0.30213899999999999</v>
      </c>
      <c r="CK300">
        <v>0.223881</v>
      </c>
      <c r="CL300">
        <v>0.52823699999999996</v>
      </c>
      <c r="CM300">
        <v>0.38042199999999998</v>
      </c>
      <c r="CN300">
        <v>0.37833800000000001</v>
      </c>
      <c r="CO300">
        <v>0.46797299999999997</v>
      </c>
      <c r="CP300">
        <v>0.46542</v>
      </c>
      <c r="CQ300">
        <v>0.42200500000000002</v>
      </c>
      <c r="CR300">
        <v>0.45207199999999997</v>
      </c>
      <c r="CS300">
        <v>0.33154099999999997</v>
      </c>
      <c r="CT300">
        <v>0.49740699999999999</v>
      </c>
      <c r="CU300">
        <v>0.52396100000000001</v>
      </c>
      <c r="CV300">
        <v>0.38570199999999999</v>
      </c>
      <c r="CW300">
        <v>0.24303900000000001</v>
      </c>
      <c r="CX300">
        <v>0.37410900000000002</v>
      </c>
      <c r="CY300">
        <v>0.42498900000000001</v>
      </c>
      <c r="CZ300">
        <v>0.46515000000000001</v>
      </c>
      <c r="DA300">
        <v>0.37684400000000001</v>
      </c>
      <c r="DB300">
        <v>0.62558899999999995</v>
      </c>
      <c r="DC300">
        <v>0.49656499999999998</v>
      </c>
      <c r="DD300">
        <v>0.27568999999999999</v>
      </c>
      <c r="DE300">
        <v>0.36416100000000001</v>
      </c>
      <c r="DF300">
        <v>0.49089500000000003</v>
      </c>
      <c r="DG300">
        <v>0.45657500000000001</v>
      </c>
      <c r="DH300">
        <v>0.46144000000000002</v>
      </c>
      <c r="DI300">
        <v>0.43313000000000001</v>
      </c>
      <c r="DJ300">
        <v>0.469138</v>
      </c>
      <c r="DK300">
        <v>0.49498199999999998</v>
      </c>
      <c r="DL300">
        <v>0.54870600000000003</v>
      </c>
      <c r="DM300">
        <v>0.34626200000000001</v>
      </c>
      <c r="DN300">
        <v>0.42898199999999997</v>
      </c>
      <c r="DO300">
        <v>0.25279000000000001</v>
      </c>
      <c r="DP300">
        <v>0.53379399999999999</v>
      </c>
      <c r="DQ300">
        <v>0.54657800000000001</v>
      </c>
      <c r="DR300">
        <v>0.494533</v>
      </c>
      <c r="DS300">
        <v>0.42760199999999998</v>
      </c>
      <c r="DT300">
        <v>0.46411200000000002</v>
      </c>
      <c r="DU300">
        <v>0.48923800000000001</v>
      </c>
      <c r="DV300">
        <v>0.59127099999999999</v>
      </c>
      <c r="DW300">
        <v>0.41184300000000001</v>
      </c>
      <c r="DX300">
        <v>0.48535099999999998</v>
      </c>
      <c r="DY300">
        <v>0.59237799999999996</v>
      </c>
      <c r="DZ300">
        <v>0.509571</v>
      </c>
      <c r="EA300">
        <v>0.50021599999999999</v>
      </c>
      <c r="EB300">
        <v>0.43738899999999997</v>
      </c>
      <c r="EC300">
        <v>0.29182200000000003</v>
      </c>
      <c r="ED300">
        <v>0.39280700000000002</v>
      </c>
      <c r="EE300">
        <v>0.53602300000000003</v>
      </c>
      <c r="EF300">
        <v>0.37770700000000001</v>
      </c>
      <c r="EG300">
        <v>0.50032900000000002</v>
      </c>
      <c r="EH300">
        <v>0.43621199999999999</v>
      </c>
      <c r="EI300">
        <v>0.43290000000000001</v>
      </c>
      <c r="EJ300">
        <v>0.48596699999999998</v>
      </c>
      <c r="EK300">
        <v>0.35533300000000001</v>
      </c>
      <c r="EL300">
        <v>0.50457300000000005</v>
      </c>
      <c r="EM300">
        <v>0.48875200000000002</v>
      </c>
      <c r="EN300">
        <v>0.506691</v>
      </c>
      <c r="EO300">
        <v>0.47997499999999998</v>
      </c>
      <c r="EP300">
        <v>0.49471100000000001</v>
      </c>
      <c r="EQ300">
        <v>0.41148600000000002</v>
      </c>
      <c r="ER300">
        <v>0.37868400000000002</v>
      </c>
      <c r="ES300">
        <v>0.50938600000000001</v>
      </c>
      <c r="ET300">
        <v>0.55494600000000005</v>
      </c>
      <c r="EU300">
        <v>0.49038900000000002</v>
      </c>
      <c r="EV300">
        <v>0.49087500000000001</v>
      </c>
      <c r="EW300">
        <v>0.48727500000000001</v>
      </c>
      <c r="EX300">
        <v>0.54773400000000005</v>
      </c>
      <c r="EY300">
        <v>0.55988199999999999</v>
      </c>
      <c r="EZ300">
        <v>0.53295000000000003</v>
      </c>
      <c r="FA300">
        <v>0.48450500000000002</v>
      </c>
      <c r="FB300">
        <v>0.49552499999999999</v>
      </c>
      <c r="FC300">
        <v>0.41097299999999998</v>
      </c>
      <c r="FD300">
        <v>0.54495499999999997</v>
      </c>
      <c r="FE300">
        <v>0.43590099999999998</v>
      </c>
      <c r="FF300">
        <v>0.35219099999999998</v>
      </c>
      <c r="FG300">
        <v>0.516096</v>
      </c>
      <c r="FH300">
        <v>0.40279199999999998</v>
      </c>
      <c r="FI300">
        <v>0.53904200000000002</v>
      </c>
      <c r="FJ300">
        <v>0.41650199999999998</v>
      </c>
      <c r="FK300">
        <v>0.51392499999999997</v>
      </c>
      <c r="FL300">
        <v>0.44491700000000001</v>
      </c>
      <c r="FM300">
        <v>0.17055000000000001</v>
      </c>
      <c r="FN300">
        <v>0.54095000000000004</v>
      </c>
      <c r="FO300">
        <v>0.49828699999999998</v>
      </c>
      <c r="FP300">
        <v>0.52124800000000004</v>
      </c>
      <c r="FQ300">
        <v>0.39551500000000001</v>
      </c>
      <c r="FR300">
        <v>0.519814</v>
      </c>
      <c r="FS300">
        <v>0.36124600000000001</v>
      </c>
      <c r="FT300">
        <v>0.47459299999999999</v>
      </c>
      <c r="FU300">
        <v>0.51285700000000001</v>
      </c>
      <c r="FV300">
        <v>0.48671599999999998</v>
      </c>
      <c r="FW300">
        <v>0.48897800000000002</v>
      </c>
      <c r="FX300">
        <v>0.42009200000000002</v>
      </c>
      <c r="FY300">
        <v>0.46820499999999998</v>
      </c>
      <c r="FZ300">
        <v>0.52481100000000003</v>
      </c>
      <c r="GA300">
        <v>0.515069</v>
      </c>
      <c r="GB300">
        <v>0.35484700000000002</v>
      </c>
      <c r="GC300">
        <v>0.40405600000000003</v>
      </c>
      <c r="GD300">
        <v>0.42117700000000002</v>
      </c>
      <c r="GE300">
        <v>0.51078400000000002</v>
      </c>
      <c r="GF300">
        <v>0.50057799999999997</v>
      </c>
      <c r="GG300">
        <v>0.49172399999999999</v>
      </c>
      <c r="GH300">
        <v>0.314799</v>
      </c>
      <c r="GI300">
        <v>0.478354</v>
      </c>
      <c r="GJ300">
        <v>0.33661400000000002</v>
      </c>
      <c r="GK300">
        <v>0.58362099999999995</v>
      </c>
      <c r="GL300">
        <v>0.53179600000000005</v>
      </c>
      <c r="GM300">
        <v>0.46207500000000001</v>
      </c>
      <c r="GN300">
        <v>0.48838100000000001</v>
      </c>
      <c r="GO300">
        <v>0.496944</v>
      </c>
      <c r="GP300">
        <v>0.51804799999999995</v>
      </c>
      <c r="GQ300">
        <v>0.47863600000000001</v>
      </c>
      <c r="GR300">
        <v>0.46554000000000001</v>
      </c>
      <c r="GS300">
        <v>0.46457700000000002</v>
      </c>
      <c r="GT300">
        <v>0.49910500000000002</v>
      </c>
      <c r="GU300">
        <v>0.22076100000000001</v>
      </c>
      <c r="GV300">
        <v>0.35222599999999998</v>
      </c>
      <c r="GW300">
        <v>0.29916300000000001</v>
      </c>
      <c r="GX300">
        <v>0.47609899999999999</v>
      </c>
      <c r="GY300">
        <v>0.39135999999999999</v>
      </c>
      <c r="GZ300">
        <v>0.440946</v>
      </c>
      <c r="HA300">
        <v>0.58397900000000003</v>
      </c>
      <c r="HB300">
        <v>0.43571300000000002</v>
      </c>
      <c r="HC300">
        <v>0.50941999999999998</v>
      </c>
      <c r="HD300">
        <v>0.26694299999999999</v>
      </c>
      <c r="HE300">
        <v>0.499801</v>
      </c>
      <c r="HF300">
        <v>0.42312499999999997</v>
      </c>
      <c r="HG300">
        <v>0.50542699999999996</v>
      </c>
      <c r="HH300">
        <v>0.46443400000000001</v>
      </c>
      <c r="HI300">
        <v>0.56127499999999997</v>
      </c>
      <c r="HJ300">
        <v>0.369894</v>
      </c>
      <c r="HK300">
        <v>0.27727299999999999</v>
      </c>
      <c r="HL300">
        <v>0.43454199999999998</v>
      </c>
      <c r="HM300">
        <v>0.53714600000000001</v>
      </c>
      <c r="HN300">
        <v>0.53681999999999996</v>
      </c>
      <c r="HO300">
        <v>0.53693199999999996</v>
      </c>
      <c r="HP300">
        <v>0.35616399999999998</v>
      </c>
      <c r="HQ300">
        <v>0.41087600000000002</v>
      </c>
      <c r="HR300">
        <v>0.47221099999999999</v>
      </c>
      <c r="HS300">
        <v>0.39490500000000001</v>
      </c>
      <c r="HT300">
        <v>0.35571799999999998</v>
      </c>
      <c r="HU300">
        <v>0.33351799999999998</v>
      </c>
    </row>
    <row r="301" spans="1:229" x14ac:dyDescent="0.25">
      <c r="A301">
        <v>-1.152E-3</v>
      </c>
      <c r="C301">
        <v>5.0709999999999998E-2</v>
      </c>
      <c r="E301">
        <v>0.449737</v>
      </c>
      <c r="F301">
        <v>0.39220899999999997</v>
      </c>
      <c r="G301">
        <v>0.560755</v>
      </c>
      <c r="H301">
        <v>0.49010599999999999</v>
      </c>
      <c r="I301">
        <v>0.46241500000000002</v>
      </c>
      <c r="J301">
        <v>0.55165600000000004</v>
      </c>
      <c r="K301">
        <v>0.57734399999999997</v>
      </c>
      <c r="L301">
        <v>0.52439499999999994</v>
      </c>
      <c r="M301">
        <v>0.36724899999999999</v>
      </c>
      <c r="N301">
        <v>0.48264600000000002</v>
      </c>
      <c r="O301">
        <v>0.499083</v>
      </c>
      <c r="P301">
        <v>0.49847599999999997</v>
      </c>
      <c r="Q301">
        <v>0.62342200000000003</v>
      </c>
      <c r="R301">
        <v>0.58477500000000004</v>
      </c>
      <c r="S301">
        <v>0.59728400000000004</v>
      </c>
      <c r="T301">
        <v>0.53752100000000003</v>
      </c>
      <c r="U301">
        <v>0.58431900000000003</v>
      </c>
      <c r="V301">
        <v>0.446432</v>
      </c>
      <c r="W301">
        <v>0.41386600000000001</v>
      </c>
      <c r="X301">
        <v>0.49946299999999999</v>
      </c>
      <c r="Y301">
        <v>0.487792</v>
      </c>
      <c r="Z301">
        <v>0.51939000000000002</v>
      </c>
      <c r="AA301">
        <v>0.51455099999999998</v>
      </c>
      <c r="AB301">
        <v>0.47362199999999999</v>
      </c>
      <c r="AC301">
        <v>0.55241799999999996</v>
      </c>
      <c r="AD301">
        <v>0.41345300000000001</v>
      </c>
      <c r="AE301">
        <v>0.57233400000000001</v>
      </c>
      <c r="AF301">
        <v>0.51389899999999999</v>
      </c>
      <c r="AG301">
        <v>0.47725600000000001</v>
      </c>
      <c r="AH301">
        <v>0.43519799999999997</v>
      </c>
      <c r="AI301">
        <v>0.54269999999999996</v>
      </c>
      <c r="AJ301">
        <v>0.55247999999999997</v>
      </c>
      <c r="AK301">
        <v>0.58813700000000002</v>
      </c>
      <c r="AL301">
        <v>0.39935100000000001</v>
      </c>
      <c r="AM301">
        <v>0.58395900000000001</v>
      </c>
      <c r="AN301">
        <v>0.46792600000000001</v>
      </c>
      <c r="AO301">
        <v>0.39939799999999998</v>
      </c>
      <c r="AP301">
        <v>0.42028300000000002</v>
      </c>
      <c r="AQ301">
        <v>0.36303800000000003</v>
      </c>
      <c r="AR301">
        <v>0.26828600000000002</v>
      </c>
      <c r="AS301">
        <v>0.41745900000000002</v>
      </c>
      <c r="AT301">
        <v>0.45289200000000002</v>
      </c>
      <c r="AU301">
        <v>0.32250600000000001</v>
      </c>
      <c r="AV301">
        <v>0.46730300000000002</v>
      </c>
      <c r="AW301">
        <v>0.54937199999999997</v>
      </c>
      <c r="AX301">
        <v>0.43658799999999998</v>
      </c>
      <c r="AY301">
        <v>0.58228800000000003</v>
      </c>
      <c r="AZ301">
        <v>0.399787</v>
      </c>
      <c r="BA301">
        <v>0.311614</v>
      </c>
      <c r="BB301">
        <v>0.45890999999999998</v>
      </c>
      <c r="BC301">
        <v>0.44135000000000002</v>
      </c>
      <c r="BD301">
        <v>0.56308199999999997</v>
      </c>
      <c r="BE301">
        <v>0.37998300000000002</v>
      </c>
      <c r="BF301">
        <v>0.57128000000000001</v>
      </c>
      <c r="BG301">
        <v>0.49664000000000003</v>
      </c>
      <c r="BH301">
        <v>1</v>
      </c>
      <c r="BI301">
        <v>0.36138799999999999</v>
      </c>
      <c r="BJ301">
        <v>0.46254499999999998</v>
      </c>
      <c r="BK301">
        <v>0.53891199999999995</v>
      </c>
      <c r="BL301">
        <v>0.37762899999999999</v>
      </c>
      <c r="BM301">
        <v>0.428844</v>
      </c>
      <c r="BN301">
        <v>0.33829199999999998</v>
      </c>
      <c r="BO301">
        <v>0.39651799999999998</v>
      </c>
      <c r="BP301">
        <v>0.58952000000000004</v>
      </c>
      <c r="BQ301">
        <v>0.56598599999999999</v>
      </c>
      <c r="BR301">
        <v>0.49255900000000002</v>
      </c>
      <c r="BS301">
        <v>0.52544599999999997</v>
      </c>
      <c r="BT301">
        <v>0.38519300000000001</v>
      </c>
      <c r="BU301">
        <v>0.57781199999999999</v>
      </c>
      <c r="BV301">
        <v>0.54534899999999997</v>
      </c>
      <c r="BW301">
        <v>0.56417799999999996</v>
      </c>
      <c r="BX301">
        <v>0.51554999999999995</v>
      </c>
      <c r="BY301">
        <v>0.412219</v>
      </c>
      <c r="BZ301">
        <v>0.44587500000000002</v>
      </c>
      <c r="CA301">
        <v>0.44922099999999998</v>
      </c>
      <c r="CB301">
        <v>0.49849300000000002</v>
      </c>
      <c r="CC301">
        <v>0.437384</v>
      </c>
      <c r="CD301">
        <v>0.41791699999999998</v>
      </c>
      <c r="CE301">
        <v>0.26192399999999999</v>
      </c>
      <c r="CF301">
        <v>0.45314900000000002</v>
      </c>
      <c r="CG301">
        <v>0.54623600000000005</v>
      </c>
      <c r="CH301">
        <v>0.46625699999999998</v>
      </c>
      <c r="CI301">
        <v>0.58235400000000004</v>
      </c>
      <c r="CJ301">
        <v>0.42557</v>
      </c>
      <c r="CK301">
        <v>0.27429599999999998</v>
      </c>
      <c r="CL301">
        <v>0.54170799999999997</v>
      </c>
      <c r="CM301">
        <v>0.34639599999999998</v>
      </c>
      <c r="CN301">
        <v>0.39428099999999999</v>
      </c>
      <c r="CO301">
        <v>0.43894300000000003</v>
      </c>
      <c r="CP301">
        <v>0.41900199999999999</v>
      </c>
      <c r="CQ301">
        <v>0.50381900000000002</v>
      </c>
      <c r="CR301">
        <v>0.44941900000000001</v>
      </c>
      <c r="CS301">
        <v>0.33873199999999998</v>
      </c>
      <c r="CT301">
        <v>0.54097499999999998</v>
      </c>
      <c r="CU301">
        <v>0.59812399999999999</v>
      </c>
      <c r="CV301">
        <v>0.29105599999999998</v>
      </c>
      <c r="CW301">
        <v>0.35482900000000001</v>
      </c>
      <c r="CX301">
        <v>0.40568100000000001</v>
      </c>
      <c r="CY301">
        <v>0.382106</v>
      </c>
      <c r="CZ301">
        <v>0.43398399999999998</v>
      </c>
      <c r="DA301">
        <v>0.42873600000000001</v>
      </c>
      <c r="DB301">
        <v>0.53543300000000005</v>
      </c>
      <c r="DC301">
        <v>0.41201300000000002</v>
      </c>
      <c r="DD301">
        <v>0.32756299999999999</v>
      </c>
      <c r="DE301">
        <v>0.37319000000000002</v>
      </c>
      <c r="DF301">
        <v>0.54376800000000003</v>
      </c>
      <c r="DG301">
        <v>0.36202699999999999</v>
      </c>
      <c r="DH301">
        <v>0.456312</v>
      </c>
      <c r="DI301">
        <v>0.46209299999999998</v>
      </c>
      <c r="DJ301">
        <v>0.477941</v>
      </c>
      <c r="DK301">
        <v>0.36730800000000002</v>
      </c>
      <c r="DL301">
        <v>0.57132499999999997</v>
      </c>
      <c r="DM301">
        <v>0.30440699999999998</v>
      </c>
      <c r="DN301">
        <v>0.49324600000000002</v>
      </c>
      <c r="DO301">
        <v>0.29674800000000001</v>
      </c>
      <c r="DP301">
        <v>0.60504000000000002</v>
      </c>
      <c r="DQ301">
        <v>0.62689600000000001</v>
      </c>
      <c r="DR301">
        <v>0.45400299999999999</v>
      </c>
      <c r="DS301">
        <v>0.344304</v>
      </c>
      <c r="DT301">
        <v>0.461698</v>
      </c>
      <c r="DU301">
        <v>0.47777799999999998</v>
      </c>
      <c r="DV301">
        <v>0.49882799999999999</v>
      </c>
      <c r="DW301">
        <v>0.50533600000000001</v>
      </c>
      <c r="DX301">
        <v>0.42485400000000001</v>
      </c>
      <c r="DY301">
        <v>0.52062699999999995</v>
      </c>
      <c r="DZ301">
        <v>0.493114</v>
      </c>
      <c r="EA301">
        <v>0.56601599999999996</v>
      </c>
      <c r="EB301">
        <v>0.49728699999999998</v>
      </c>
      <c r="EC301">
        <v>0.236457</v>
      </c>
      <c r="ED301">
        <v>0.33146700000000001</v>
      </c>
      <c r="EE301">
        <v>0.586094</v>
      </c>
      <c r="EF301">
        <v>0.44096999999999997</v>
      </c>
      <c r="EG301">
        <v>0.62373000000000001</v>
      </c>
      <c r="EH301">
        <v>0.37435099999999999</v>
      </c>
      <c r="EI301">
        <v>0.43436000000000002</v>
      </c>
      <c r="EJ301">
        <v>0.43235000000000001</v>
      </c>
      <c r="EK301">
        <v>0.394069</v>
      </c>
      <c r="EL301">
        <v>0.60969300000000004</v>
      </c>
      <c r="EM301">
        <v>0.43581199999999998</v>
      </c>
      <c r="EN301">
        <v>0.50970199999999999</v>
      </c>
      <c r="EO301">
        <v>0.49128699999999997</v>
      </c>
      <c r="EP301">
        <v>0.42793999999999999</v>
      </c>
      <c r="EQ301">
        <v>0.40398899999999999</v>
      </c>
      <c r="ER301">
        <v>0.25334600000000002</v>
      </c>
      <c r="ES301">
        <v>0.54635999999999996</v>
      </c>
      <c r="ET301">
        <v>0.46854099999999999</v>
      </c>
      <c r="EU301">
        <v>0.40155800000000003</v>
      </c>
      <c r="EV301">
        <v>0.450376</v>
      </c>
      <c r="EW301">
        <v>0.52111300000000005</v>
      </c>
      <c r="EX301">
        <v>0.51157200000000003</v>
      </c>
      <c r="EY301">
        <v>0.52716799999999997</v>
      </c>
      <c r="EZ301">
        <v>0.49457800000000002</v>
      </c>
      <c r="FA301">
        <v>0.47970299999999999</v>
      </c>
      <c r="FB301">
        <v>0.55681199999999997</v>
      </c>
      <c r="FC301">
        <v>0.37279400000000001</v>
      </c>
      <c r="FD301">
        <v>0.54339000000000004</v>
      </c>
      <c r="FE301">
        <v>0.45770300000000003</v>
      </c>
      <c r="FF301">
        <v>0.38867099999999999</v>
      </c>
      <c r="FG301">
        <v>0.50503699999999996</v>
      </c>
      <c r="FH301">
        <v>0.44067000000000001</v>
      </c>
      <c r="FI301">
        <v>0.53060099999999999</v>
      </c>
      <c r="FJ301">
        <v>0.3856</v>
      </c>
      <c r="FK301">
        <v>0.53552599999999995</v>
      </c>
      <c r="FL301">
        <v>0.474916</v>
      </c>
      <c r="FM301">
        <v>0.29982999999999999</v>
      </c>
      <c r="FN301">
        <v>0.57726999999999995</v>
      </c>
      <c r="FO301">
        <v>0.552929</v>
      </c>
      <c r="FP301">
        <v>0.62522699999999998</v>
      </c>
      <c r="FQ301">
        <v>0.41640700000000003</v>
      </c>
      <c r="FR301">
        <v>0.59047300000000003</v>
      </c>
      <c r="FS301">
        <v>0.255604</v>
      </c>
      <c r="FT301">
        <v>0.402007</v>
      </c>
      <c r="FU301">
        <v>0.46006999999999998</v>
      </c>
      <c r="FV301">
        <v>0.46059800000000001</v>
      </c>
      <c r="FW301">
        <v>0.50326800000000005</v>
      </c>
      <c r="FX301">
        <v>0.336175</v>
      </c>
      <c r="FY301">
        <v>0.485786</v>
      </c>
      <c r="FZ301">
        <v>0.48242299999999999</v>
      </c>
      <c r="GA301">
        <v>0.60486600000000001</v>
      </c>
      <c r="GB301">
        <v>0.42700100000000002</v>
      </c>
      <c r="GC301">
        <v>0.42386600000000002</v>
      </c>
      <c r="GD301">
        <v>0.58631</v>
      </c>
      <c r="GE301">
        <v>0.47016999999999998</v>
      </c>
      <c r="GF301">
        <v>0.58341200000000004</v>
      </c>
      <c r="GG301">
        <v>0.55399399999999999</v>
      </c>
      <c r="GH301">
        <v>0.38428400000000001</v>
      </c>
      <c r="GI301">
        <v>0.48012100000000002</v>
      </c>
      <c r="GJ301">
        <v>0.40513900000000003</v>
      </c>
      <c r="GK301">
        <v>0.58837700000000004</v>
      </c>
      <c r="GL301">
        <v>0.477991</v>
      </c>
      <c r="GM301">
        <v>0.38876300000000003</v>
      </c>
      <c r="GN301">
        <v>0.55668499999999999</v>
      </c>
      <c r="GO301">
        <v>0.39909499999999998</v>
      </c>
      <c r="GP301">
        <v>0.55974500000000005</v>
      </c>
      <c r="GQ301">
        <v>0.43387900000000001</v>
      </c>
      <c r="GR301">
        <v>0.45802399999999999</v>
      </c>
      <c r="GS301">
        <v>0.40136899999999998</v>
      </c>
      <c r="GT301">
        <v>0.39759699999999998</v>
      </c>
      <c r="GU301">
        <v>0.28230899999999998</v>
      </c>
      <c r="GV301">
        <v>0.398899</v>
      </c>
      <c r="GW301">
        <v>0.38385399999999997</v>
      </c>
      <c r="GX301">
        <v>0.380859</v>
      </c>
      <c r="GY301">
        <v>0.44679000000000002</v>
      </c>
      <c r="GZ301">
        <v>0.444104</v>
      </c>
      <c r="HA301">
        <v>0.52530500000000002</v>
      </c>
      <c r="HB301">
        <v>0.48331299999999999</v>
      </c>
      <c r="HC301">
        <v>0.50251000000000001</v>
      </c>
      <c r="HD301">
        <v>0.38844699999999999</v>
      </c>
      <c r="HE301">
        <v>0.49690600000000001</v>
      </c>
      <c r="HF301">
        <v>0.46850999999999998</v>
      </c>
      <c r="HG301">
        <v>0.41683300000000001</v>
      </c>
      <c r="HH301">
        <v>0.387457</v>
      </c>
      <c r="HI301">
        <v>0.64618600000000004</v>
      </c>
      <c r="HJ301">
        <v>0.39697100000000002</v>
      </c>
      <c r="HK301">
        <v>0.31130600000000003</v>
      </c>
      <c r="HL301">
        <v>0.375718</v>
      </c>
      <c r="HM301">
        <v>0.50219199999999997</v>
      </c>
      <c r="HN301">
        <v>0.57651799999999997</v>
      </c>
      <c r="HO301">
        <v>0.48776199999999997</v>
      </c>
      <c r="HP301">
        <v>0.36812499999999998</v>
      </c>
      <c r="HQ301">
        <v>0.3382</v>
      </c>
      <c r="HR301">
        <v>0.41020299999999998</v>
      </c>
      <c r="HS301">
        <v>0.37556499999999998</v>
      </c>
      <c r="HT301">
        <v>0.38992599999999999</v>
      </c>
      <c r="HU301">
        <v>0.29345700000000002</v>
      </c>
    </row>
    <row r="302" spans="1:229" x14ac:dyDescent="0.25">
      <c r="A302">
        <v>-8.489E-3</v>
      </c>
      <c r="C302">
        <v>5.8303000000000001E-2</v>
      </c>
      <c r="E302">
        <v>0.49504900000000002</v>
      </c>
      <c r="F302">
        <v>0.16699700000000001</v>
      </c>
      <c r="G302">
        <v>0.52844599999999997</v>
      </c>
      <c r="H302">
        <v>0.44668099999999999</v>
      </c>
      <c r="I302">
        <v>0.454351</v>
      </c>
      <c r="J302">
        <v>0.45547399999999999</v>
      </c>
      <c r="K302">
        <v>0.50039500000000003</v>
      </c>
      <c r="L302">
        <v>0.43744</v>
      </c>
      <c r="M302">
        <v>0.162129</v>
      </c>
      <c r="N302">
        <v>0.48272500000000002</v>
      </c>
      <c r="O302">
        <v>0.41542499999999999</v>
      </c>
      <c r="P302">
        <v>0.56422000000000005</v>
      </c>
      <c r="Q302">
        <v>0.48805100000000001</v>
      </c>
      <c r="R302">
        <v>0.41226299999999999</v>
      </c>
      <c r="S302">
        <v>0.52367300000000006</v>
      </c>
      <c r="T302">
        <v>0.55190300000000003</v>
      </c>
      <c r="U302">
        <v>0.43550499999999998</v>
      </c>
      <c r="V302">
        <v>0.59144300000000005</v>
      </c>
      <c r="W302">
        <v>0.54299399999999998</v>
      </c>
      <c r="X302">
        <v>0.60294000000000003</v>
      </c>
      <c r="Y302">
        <v>0.60512999999999995</v>
      </c>
      <c r="Z302">
        <v>0.58279999999999998</v>
      </c>
      <c r="AA302">
        <v>0.51677899999999999</v>
      </c>
      <c r="AB302">
        <v>0.58418999999999999</v>
      </c>
      <c r="AC302">
        <v>0.52018799999999998</v>
      </c>
      <c r="AD302">
        <v>0.51004300000000002</v>
      </c>
      <c r="AE302">
        <v>0.49734099999999998</v>
      </c>
      <c r="AF302">
        <v>0.53296500000000002</v>
      </c>
      <c r="AG302">
        <v>0.54207399999999994</v>
      </c>
      <c r="AH302">
        <v>0.47287899999999999</v>
      </c>
      <c r="AI302">
        <v>0.52288900000000005</v>
      </c>
      <c r="AJ302">
        <v>0.47931699999999999</v>
      </c>
      <c r="AK302">
        <v>0.52068300000000001</v>
      </c>
      <c r="AL302">
        <v>0.49380099999999999</v>
      </c>
      <c r="AM302">
        <v>0.41940499999999997</v>
      </c>
      <c r="AN302">
        <v>0.33432499999999998</v>
      </c>
      <c r="AO302">
        <v>0.35150900000000002</v>
      </c>
      <c r="AP302">
        <v>0.54148799999999997</v>
      </c>
      <c r="AQ302">
        <v>0.53253499999999998</v>
      </c>
      <c r="AR302">
        <v>0.26421600000000001</v>
      </c>
      <c r="AS302">
        <v>0.54935500000000004</v>
      </c>
      <c r="AT302">
        <v>0.40705799999999998</v>
      </c>
      <c r="AU302">
        <v>0.18249899999999999</v>
      </c>
      <c r="AV302">
        <v>0.58354899999999998</v>
      </c>
      <c r="AW302">
        <v>0.44376599999999999</v>
      </c>
      <c r="AX302">
        <v>0.60065100000000005</v>
      </c>
      <c r="AY302">
        <v>0.43007699999999999</v>
      </c>
      <c r="AZ302">
        <v>0.44357799999999997</v>
      </c>
      <c r="BA302">
        <v>0.60862000000000005</v>
      </c>
      <c r="BB302">
        <v>0.411879</v>
      </c>
      <c r="BC302">
        <v>0.49848799999999999</v>
      </c>
      <c r="BD302">
        <v>0.47585699999999997</v>
      </c>
      <c r="BE302">
        <v>0.46512599999999998</v>
      </c>
      <c r="BF302">
        <v>0.546543</v>
      </c>
      <c r="BG302">
        <v>0.44778699999999999</v>
      </c>
      <c r="BH302">
        <v>0.36138799999999999</v>
      </c>
      <c r="BI302">
        <v>1</v>
      </c>
      <c r="BJ302">
        <v>0.4798</v>
      </c>
      <c r="BK302">
        <v>0.52836300000000003</v>
      </c>
      <c r="BL302">
        <v>0.34799400000000003</v>
      </c>
      <c r="BM302">
        <v>0.43541600000000003</v>
      </c>
      <c r="BN302">
        <v>0.150839</v>
      </c>
      <c r="BO302">
        <v>0.54816699999999996</v>
      </c>
      <c r="BP302">
        <v>0.59001199999999998</v>
      </c>
      <c r="BQ302">
        <v>0.45010299999999998</v>
      </c>
      <c r="BR302">
        <v>0.46860600000000002</v>
      </c>
      <c r="BS302">
        <v>0.469136</v>
      </c>
      <c r="BT302">
        <v>0.505772</v>
      </c>
      <c r="BU302">
        <v>0.51781699999999997</v>
      </c>
      <c r="BV302">
        <v>0.59460500000000005</v>
      </c>
      <c r="BW302">
        <v>0.42219899999999999</v>
      </c>
      <c r="BX302">
        <v>0.62542600000000004</v>
      </c>
      <c r="BY302">
        <v>0.394561</v>
      </c>
      <c r="BZ302">
        <v>0.61283200000000004</v>
      </c>
      <c r="CA302">
        <v>0.40421299999999999</v>
      </c>
      <c r="CB302">
        <v>0.51408600000000004</v>
      </c>
      <c r="CC302">
        <v>0.47798000000000002</v>
      </c>
      <c r="CD302">
        <v>0.75303799999999999</v>
      </c>
      <c r="CE302">
        <v>0.222049</v>
      </c>
      <c r="CF302">
        <v>0.48740600000000001</v>
      </c>
      <c r="CG302">
        <v>0.434168</v>
      </c>
      <c r="CH302">
        <v>0.45332299999999998</v>
      </c>
      <c r="CI302">
        <v>0.56485399999999997</v>
      </c>
      <c r="CJ302">
        <v>0.19740099999999999</v>
      </c>
      <c r="CK302">
        <v>0.21929499999999999</v>
      </c>
      <c r="CL302">
        <v>0.54868499999999998</v>
      </c>
      <c r="CM302">
        <v>0.38698500000000002</v>
      </c>
      <c r="CN302">
        <v>0.44487900000000002</v>
      </c>
      <c r="CO302">
        <v>0.38080700000000001</v>
      </c>
      <c r="CP302">
        <v>0.69061300000000003</v>
      </c>
      <c r="CQ302">
        <v>0.49527900000000002</v>
      </c>
      <c r="CR302">
        <v>0.43770999999999999</v>
      </c>
      <c r="CS302">
        <v>0.34786400000000001</v>
      </c>
      <c r="CT302">
        <v>0.43698500000000001</v>
      </c>
      <c r="CU302">
        <v>0.43064200000000002</v>
      </c>
      <c r="CV302">
        <v>0.40811399999999998</v>
      </c>
      <c r="CW302">
        <v>0.19301099999999999</v>
      </c>
      <c r="CX302">
        <v>0.39745000000000003</v>
      </c>
      <c r="CY302">
        <v>0.43176100000000001</v>
      </c>
      <c r="CZ302">
        <v>0.55773300000000003</v>
      </c>
      <c r="DA302">
        <v>0.34278999999999998</v>
      </c>
      <c r="DB302">
        <v>0.55488899999999997</v>
      </c>
      <c r="DC302">
        <v>0.51853499999999997</v>
      </c>
      <c r="DD302">
        <v>0.26700800000000002</v>
      </c>
      <c r="DE302">
        <v>0.41604799999999997</v>
      </c>
      <c r="DF302">
        <v>0.41953299999999999</v>
      </c>
      <c r="DG302">
        <v>0.45773399999999997</v>
      </c>
      <c r="DH302">
        <v>0.41059699999999999</v>
      </c>
      <c r="DI302">
        <v>0.44285799999999997</v>
      </c>
      <c r="DJ302">
        <v>0.406941</v>
      </c>
      <c r="DK302">
        <v>0.46029100000000001</v>
      </c>
      <c r="DL302">
        <v>0.60307200000000005</v>
      </c>
      <c r="DM302">
        <v>0.403389</v>
      </c>
      <c r="DN302">
        <v>0.43512499999999998</v>
      </c>
      <c r="DO302">
        <v>0.19082399999999999</v>
      </c>
      <c r="DP302">
        <v>0.49024200000000001</v>
      </c>
      <c r="DQ302">
        <v>0.59921800000000003</v>
      </c>
      <c r="DR302">
        <v>0.59748699999999999</v>
      </c>
      <c r="DS302">
        <v>0.63222400000000001</v>
      </c>
      <c r="DT302">
        <v>0.53807400000000005</v>
      </c>
      <c r="DU302">
        <v>0.43525199999999997</v>
      </c>
      <c r="DV302">
        <v>0.55335999999999996</v>
      </c>
      <c r="DW302">
        <v>0.52449299999999999</v>
      </c>
      <c r="DX302">
        <v>0.55494200000000005</v>
      </c>
      <c r="DY302">
        <v>0.59273100000000001</v>
      </c>
      <c r="DZ302">
        <v>0.453592</v>
      </c>
      <c r="EA302">
        <v>0.48618400000000001</v>
      </c>
      <c r="EB302">
        <v>0.44446799999999997</v>
      </c>
      <c r="EC302">
        <v>0.33264899999999997</v>
      </c>
      <c r="ED302">
        <v>0.37388100000000002</v>
      </c>
      <c r="EE302">
        <v>0.53007400000000005</v>
      </c>
      <c r="EF302">
        <v>0.34120899999999998</v>
      </c>
      <c r="EG302">
        <v>0.49093599999999998</v>
      </c>
      <c r="EH302">
        <v>0.47261199999999998</v>
      </c>
      <c r="EI302">
        <v>0.50826000000000005</v>
      </c>
      <c r="EJ302">
        <v>0.74357499999999999</v>
      </c>
      <c r="EK302">
        <v>0.41954999999999998</v>
      </c>
      <c r="EL302">
        <v>0.50029699999999999</v>
      </c>
      <c r="EM302">
        <v>0.53580700000000003</v>
      </c>
      <c r="EN302">
        <v>0.50377799999999995</v>
      </c>
      <c r="EO302">
        <v>0.52559</v>
      </c>
      <c r="EP302">
        <v>0.50616000000000005</v>
      </c>
      <c r="EQ302">
        <v>0.48461300000000002</v>
      </c>
      <c r="ER302">
        <v>0.46870499999999998</v>
      </c>
      <c r="ES302">
        <v>0.45269500000000001</v>
      </c>
      <c r="ET302">
        <v>0.51611099999999999</v>
      </c>
      <c r="EU302">
        <v>0.54138600000000003</v>
      </c>
      <c r="EV302">
        <v>0.42270799999999997</v>
      </c>
      <c r="EW302">
        <v>0.51229100000000005</v>
      </c>
      <c r="EX302">
        <v>0.59837899999999999</v>
      </c>
      <c r="EY302">
        <v>0.48940600000000001</v>
      </c>
      <c r="EZ302">
        <v>0.51305900000000004</v>
      </c>
      <c r="FA302">
        <v>0.56750999999999996</v>
      </c>
      <c r="FB302">
        <v>0.46401399999999998</v>
      </c>
      <c r="FC302">
        <v>0.48600900000000002</v>
      </c>
      <c r="FD302">
        <v>0.54629399999999995</v>
      </c>
      <c r="FE302">
        <v>0.46481600000000001</v>
      </c>
      <c r="FF302">
        <v>0.31152000000000002</v>
      </c>
      <c r="FG302">
        <v>0.53551599999999999</v>
      </c>
      <c r="FH302">
        <v>0.47108</v>
      </c>
      <c r="FI302">
        <v>0.52824300000000002</v>
      </c>
      <c r="FJ302">
        <v>0.43416500000000002</v>
      </c>
      <c r="FK302">
        <v>0.44926700000000003</v>
      </c>
      <c r="FL302">
        <v>0.55021600000000004</v>
      </c>
      <c r="FM302">
        <v>0.19136700000000001</v>
      </c>
      <c r="FN302">
        <v>0.50744800000000001</v>
      </c>
      <c r="FO302">
        <v>0.43942999999999999</v>
      </c>
      <c r="FP302">
        <v>0.55832499999999996</v>
      </c>
      <c r="FQ302">
        <v>0.423543</v>
      </c>
      <c r="FR302">
        <v>0.56499999999999995</v>
      </c>
      <c r="FS302">
        <v>0.371946</v>
      </c>
      <c r="FT302">
        <v>0.59504199999999996</v>
      </c>
      <c r="FU302">
        <v>0.45433899999999999</v>
      </c>
      <c r="FV302">
        <v>0.56474500000000005</v>
      </c>
      <c r="FW302">
        <v>0.49281799999999998</v>
      </c>
      <c r="FX302">
        <v>0.49733500000000003</v>
      </c>
      <c r="FY302">
        <v>0.48177700000000001</v>
      </c>
      <c r="FZ302">
        <v>0.57529300000000005</v>
      </c>
      <c r="GA302">
        <v>0.56387900000000002</v>
      </c>
      <c r="GB302">
        <v>0.348163</v>
      </c>
      <c r="GC302">
        <v>0.70781000000000005</v>
      </c>
      <c r="GD302">
        <v>0.52038099999999998</v>
      </c>
      <c r="GE302">
        <v>0.57291099999999995</v>
      </c>
      <c r="GF302">
        <v>0.410607</v>
      </c>
      <c r="GG302">
        <v>0.483514</v>
      </c>
      <c r="GH302">
        <v>0.35581699999999999</v>
      </c>
      <c r="GI302">
        <v>0.550153</v>
      </c>
      <c r="GJ302">
        <v>0.24987999999999999</v>
      </c>
      <c r="GK302">
        <v>0.52525900000000003</v>
      </c>
      <c r="GL302">
        <v>0.55066499999999996</v>
      </c>
      <c r="GM302">
        <v>0.77404499999999998</v>
      </c>
      <c r="GN302">
        <v>0.55511299999999997</v>
      </c>
      <c r="GO302">
        <v>0.54008900000000004</v>
      </c>
      <c r="GP302">
        <v>0.50869299999999995</v>
      </c>
      <c r="GQ302">
        <v>0.45441799999999999</v>
      </c>
      <c r="GR302">
        <v>0.37961099999999998</v>
      </c>
      <c r="GS302">
        <v>0.46429500000000001</v>
      </c>
      <c r="GT302">
        <v>0.48763200000000001</v>
      </c>
      <c r="GU302">
        <v>0.18832599999999999</v>
      </c>
      <c r="GV302">
        <v>0.35206799999999999</v>
      </c>
      <c r="GW302">
        <v>0.28804000000000002</v>
      </c>
      <c r="GX302">
        <v>0.50205</v>
      </c>
      <c r="GY302">
        <v>0.35672599999999999</v>
      </c>
      <c r="GZ302">
        <v>0.497637</v>
      </c>
      <c r="HA302">
        <v>0.54045100000000001</v>
      </c>
      <c r="HB302">
        <v>0.48465599999999998</v>
      </c>
      <c r="HC302">
        <v>0.40455999999999998</v>
      </c>
      <c r="HD302">
        <v>0.24060799999999999</v>
      </c>
      <c r="HE302">
        <v>0.462038</v>
      </c>
      <c r="HF302">
        <v>0.440413</v>
      </c>
      <c r="HG302">
        <v>0.680531</v>
      </c>
      <c r="HH302">
        <v>0.47354099999999999</v>
      </c>
      <c r="HI302">
        <v>0.51555600000000001</v>
      </c>
      <c r="HJ302">
        <v>0.28492800000000001</v>
      </c>
      <c r="HK302">
        <v>0.17610500000000001</v>
      </c>
      <c r="HL302">
        <v>0.48599900000000001</v>
      </c>
      <c r="HM302">
        <v>0.56221100000000002</v>
      </c>
      <c r="HN302">
        <v>0.45328800000000002</v>
      </c>
      <c r="HO302">
        <v>0.74323700000000004</v>
      </c>
      <c r="HP302">
        <v>0.27470099999999997</v>
      </c>
      <c r="HQ302">
        <v>0.49764399999999998</v>
      </c>
      <c r="HR302">
        <v>0.61917800000000001</v>
      </c>
      <c r="HS302">
        <v>0.54156099999999996</v>
      </c>
      <c r="HT302">
        <v>0.41082800000000003</v>
      </c>
      <c r="HU302">
        <v>0.50961699999999999</v>
      </c>
    </row>
    <row r="303" spans="1:229" x14ac:dyDescent="0.25">
      <c r="A303">
        <v>-3.3300000000000002E-4</v>
      </c>
      <c r="C303">
        <v>4.3147999999999999E-2</v>
      </c>
      <c r="E303">
        <v>0.57965299999999997</v>
      </c>
      <c r="F303">
        <v>0.31007299999999999</v>
      </c>
      <c r="G303">
        <v>0.55386899999999994</v>
      </c>
      <c r="H303">
        <v>0.46145000000000003</v>
      </c>
      <c r="I303">
        <v>0.43351800000000001</v>
      </c>
      <c r="J303">
        <v>0.44799299999999997</v>
      </c>
      <c r="K303">
        <v>0.52213799999999999</v>
      </c>
      <c r="L303">
        <v>0.50491200000000003</v>
      </c>
      <c r="M303">
        <v>0.42152499999999998</v>
      </c>
      <c r="N303">
        <v>0.42190699999999998</v>
      </c>
      <c r="O303">
        <v>0.42473</v>
      </c>
      <c r="P303">
        <v>0.41170800000000002</v>
      </c>
      <c r="Q303">
        <v>0.581314</v>
      </c>
      <c r="R303">
        <v>0.46599499999999999</v>
      </c>
      <c r="S303">
        <v>0.51396799999999998</v>
      </c>
      <c r="T303">
        <v>0.56323699999999999</v>
      </c>
      <c r="U303">
        <v>0.43701000000000001</v>
      </c>
      <c r="V303">
        <v>0.47708800000000001</v>
      </c>
      <c r="W303">
        <v>0.45185799999999998</v>
      </c>
      <c r="X303">
        <v>0.47986499999999999</v>
      </c>
      <c r="Y303">
        <v>0.49747400000000003</v>
      </c>
      <c r="Z303">
        <v>0.68008500000000005</v>
      </c>
      <c r="AA303">
        <v>0.55199299999999996</v>
      </c>
      <c r="AB303">
        <v>0.44325999999999999</v>
      </c>
      <c r="AC303">
        <v>0.49241499999999999</v>
      </c>
      <c r="AD303">
        <v>0.47861500000000001</v>
      </c>
      <c r="AE303">
        <v>0.48993799999999998</v>
      </c>
      <c r="AF303">
        <v>0.51332599999999995</v>
      </c>
      <c r="AG303">
        <v>0.54370200000000002</v>
      </c>
      <c r="AH303">
        <v>0.49968899999999999</v>
      </c>
      <c r="AI303">
        <v>0.56212499999999999</v>
      </c>
      <c r="AJ303">
        <v>0.53521099999999999</v>
      </c>
      <c r="AK303">
        <v>0.528223</v>
      </c>
      <c r="AL303">
        <v>0.45360400000000001</v>
      </c>
      <c r="AM303">
        <v>0.45758599999999999</v>
      </c>
      <c r="AN303">
        <v>0.39892100000000003</v>
      </c>
      <c r="AO303">
        <v>0.48394700000000002</v>
      </c>
      <c r="AP303">
        <v>0.495502</v>
      </c>
      <c r="AQ303">
        <v>0.46169399999999999</v>
      </c>
      <c r="AR303">
        <v>0.313693</v>
      </c>
      <c r="AS303">
        <v>0.48635699999999998</v>
      </c>
      <c r="AT303">
        <v>0.36234899999999998</v>
      </c>
      <c r="AU303">
        <v>0.34683999999999998</v>
      </c>
      <c r="AV303">
        <v>0.51675800000000005</v>
      </c>
      <c r="AW303">
        <v>0.42740600000000001</v>
      </c>
      <c r="AX303">
        <v>0.52674600000000005</v>
      </c>
      <c r="AY303">
        <v>0.47993200000000003</v>
      </c>
      <c r="AZ303">
        <v>0.43294899999999997</v>
      </c>
      <c r="BA303">
        <v>0.42573899999999998</v>
      </c>
      <c r="BB303">
        <v>0.40559899999999999</v>
      </c>
      <c r="BC303">
        <v>0.47148200000000001</v>
      </c>
      <c r="BD303">
        <v>0.48740899999999998</v>
      </c>
      <c r="BE303">
        <v>0.372728</v>
      </c>
      <c r="BF303">
        <v>0.54088800000000004</v>
      </c>
      <c r="BG303">
        <v>0.37505699999999997</v>
      </c>
      <c r="BH303">
        <v>0.46254499999999998</v>
      </c>
      <c r="BI303">
        <v>0.4798</v>
      </c>
      <c r="BJ303">
        <v>1</v>
      </c>
      <c r="BK303">
        <v>0.57900799999999997</v>
      </c>
      <c r="BL303">
        <v>0.33612300000000001</v>
      </c>
      <c r="BM303">
        <v>0.433008</v>
      </c>
      <c r="BN303">
        <v>0.28889100000000001</v>
      </c>
      <c r="BO303">
        <v>0.45788899999999999</v>
      </c>
      <c r="BP303">
        <v>0.53518299999999996</v>
      </c>
      <c r="BQ303">
        <v>0.49588500000000002</v>
      </c>
      <c r="BR303">
        <v>0.47514800000000001</v>
      </c>
      <c r="BS303">
        <v>0.49369099999999999</v>
      </c>
      <c r="BT303">
        <v>0.40693299999999999</v>
      </c>
      <c r="BU303">
        <v>0.475018</v>
      </c>
      <c r="BV303">
        <v>0.52339999999999998</v>
      </c>
      <c r="BW303">
        <v>0.49681599999999998</v>
      </c>
      <c r="BX303">
        <v>0.48778899999999997</v>
      </c>
      <c r="BY303">
        <v>0.450104</v>
      </c>
      <c r="BZ303">
        <v>0.503583</v>
      </c>
      <c r="CA303">
        <v>0.515212</v>
      </c>
      <c r="CB303">
        <v>0.520007</v>
      </c>
      <c r="CC303">
        <v>0.46718999999999999</v>
      </c>
      <c r="CD303">
        <v>0.50831700000000002</v>
      </c>
      <c r="CE303">
        <v>0.36888300000000002</v>
      </c>
      <c r="CF303">
        <v>0.45904400000000001</v>
      </c>
      <c r="CG303">
        <v>0.45478499999999999</v>
      </c>
      <c r="CH303">
        <v>0.41514600000000002</v>
      </c>
      <c r="CI303">
        <v>0.56920700000000002</v>
      </c>
      <c r="CJ303">
        <v>0.32188699999999998</v>
      </c>
      <c r="CK303">
        <v>0.31531700000000001</v>
      </c>
      <c r="CL303">
        <v>0.50449999999999995</v>
      </c>
      <c r="CM303">
        <v>0.371867</v>
      </c>
      <c r="CN303">
        <v>0.444608</v>
      </c>
      <c r="CO303">
        <v>0.43180800000000003</v>
      </c>
      <c r="CP303">
        <v>0.56105000000000005</v>
      </c>
      <c r="CQ303">
        <v>0.51385499999999995</v>
      </c>
      <c r="CR303">
        <v>0.51934999999999998</v>
      </c>
      <c r="CS303">
        <v>0.40359</v>
      </c>
      <c r="CT303">
        <v>0.54652000000000001</v>
      </c>
      <c r="CU303">
        <v>0.38994600000000001</v>
      </c>
      <c r="CV303">
        <v>0.366373</v>
      </c>
      <c r="CW303">
        <v>0.42766799999999999</v>
      </c>
      <c r="CX303">
        <v>0.39127400000000001</v>
      </c>
      <c r="CY303">
        <v>0.42845</v>
      </c>
      <c r="CZ303">
        <v>0.46911199999999997</v>
      </c>
      <c r="DA303">
        <v>0.39134999999999998</v>
      </c>
      <c r="DB303">
        <v>0.57275100000000001</v>
      </c>
      <c r="DC303">
        <v>0.48415999999999998</v>
      </c>
      <c r="DD303">
        <v>0.39065299999999997</v>
      </c>
      <c r="DE303">
        <v>0.36986999999999998</v>
      </c>
      <c r="DF303">
        <v>0.47475200000000001</v>
      </c>
      <c r="DG303">
        <v>0.37269400000000003</v>
      </c>
      <c r="DH303">
        <v>0.38489600000000002</v>
      </c>
      <c r="DI303">
        <v>0.42598900000000001</v>
      </c>
      <c r="DJ303">
        <v>0.50550200000000001</v>
      </c>
      <c r="DK303">
        <v>0.37826900000000002</v>
      </c>
      <c r="DL303">
        <v>0.56656499999999999</v>
      </c>
      <c r="DM303">
        <v>0.35847400000000001</v>
      </c>
      <c r="DN303">
        <v>0.42344399999999999</v>
      </c>
      <c r="DO303">
        <v>0.33465099999999998</v>
      </c>
      <c r="DP303">
        <v>0.463779</v>
      </c>
      <c r="DQ303">
        <v>0.55348600000000003</v>
      </c>
      <c r="DR303">
        <v>0.493085</v>
      </c>
      <c r="DS303">
        <v>0.43027100000000001</v>
      </c>
      <c r="DT303">
        <v>0.51535399999999998</v>
      </c>
      <c r="DU303">
        <v>0.436392</v>
      </c>
      <c r="DV303">
        <v>0.54376999999999998</v>
      </c>
      <c r="DW303">
        <v>0.48125200000000001</v>
      </c>
      <c r="DX303">
        <v>0.439384</v>
      </c>
      <c r="DY303">
        <v>0.49300899999999998</v>
      </c>
      <c r="DZ303">
        <v>0.51970899999999998</v>
      </c>
      <c r="EA303">
        <v>0.46976800000000002</v>
      </c>
      <c r="EB303">
        <v>0.402447</v>
      </c>
      <c r="EC303">
        <v>0.32028400000000001</v>
      </c>
      <c r="ED303">
        <v>0.37674000000000002</v>
      </c>
      <c r="EE303">
        <v>0.50988999999999995</v>
      </c>
      <c r="EF303">
        <v>0.45672699999999999</v>
      </c>
      <c r="EG303">
        <v>0.50690599999999997</v>
      </c>
      <c r="EH303">
        <v>0.46887400000000001</v>
      </c>
      <c r="EI303">
        <v>0.51365400000000005</v>
      </c>
      <c r="EJ303">
        <v>0.47289399999999998</v>
      </c>
      <c r="EK303">
        <v>0.52707700000000002</v>
      </c>
      <c r="EL303">
        <v>0.49341600000000002</v>
      </c>
      <c r="EM303">
        <v>0.48569800000000002</v>
      </c>
      <c r="EN303">
        <v>0.51270899999999997</v>
      </c>
      <c r="EO303">
        <v>0.50224800000000003</v>
      </c>
      <c r="EP303">
        <v>0.43168299999999998</v>
      </c>
      <c r="EQ303">
        <v>0.451326</v>
      </c>
      <c r="ER303">
        <v>0.387243</v>
      </c>
      <c r="ES303">
        <v>0.48982799999999999</v>
      </c>
      <c r="ET303">
        <v>0.52726300000000004</v>
      </c>
      <c r="EU303">
        <v>0.38801999999999998</v>
      </c>
      <c r="EV303">
        <v>0.473468</v>
      </c>
      <c r="EW303">
        <v>0.51181200000000004</v>
      </c>
      <c r="EX303">
        <v>0.482238</v>
      </c>
      <c r="EY303">
        <v>0.499172</v>
      </c>
      <c r="EZ303">
        <v>0.508849</v>
      </c>
      <c r="FA303">
        <v>0.59819500000000003</v>
      </c>
      <c r="FB303">
        <v>0.46968500000000002</v>
      </c>
      <c r="FC303">
        <v>0.38913399999999998</v>
      </c>
      <c r="FD303">
        <v>0.57156700000000005</v>
      </c>
      <c r="FE303">
        <v>0.52543399999999996</v>
      </c>
      <c r="FF303">
        <v>0.387013</v>
      </c>
      <c r="FG303">
        <v>0.517733</v>
      </c>
      <c r="FH303">
        <v>0.46612100000000001</v>
      </c>
      <c r="FI303">
        <v>0.51457399999999998</v>
      </c>
      <c r="FJ303">
        <v>0.45063500000000001</v>
      </c>
      <c r="FK303">
        <v>0.50236999999999998</v>
      </c>
      <c r="FL303">
        <v>0.52288900000000005</v>
      </c>
      <c r="FM303">
        <v>0.31012499999999998</v>
      </c>
      <c r="FN303">
        <v>0.54183800000000004</v>
      </c>
      <c r="FO303">
        <v>0.422734</v>
      </c>
      <c r="FP303">
        <v>0.550728</v>
      </c>
      <c r="FQ303">
        <v>0.50804300000000002</v>
      </c>
      <c r="FR303">
        <v>0.50335300000000005</v>
      </c>
      <c r="FS303">
        <v>0.33712500000000001</v>
      </c>
      <c r="FT303">
        <v>0.47859099999999999</v>
      </c>
      <c r="FU303">
        <v>0.44573099999999999</v>
      </c>
      <c r="FV303">
        <v>0.48863600000000001</v>
      </c>
      <c r="FW303">
        <v>0.49737199999999998</v>
      </c>
      <c r="FX303">
        <v>0.41913600000000001</v>
      </c>
      <c r="FY303">
        <v>0.49073600000000001</v>
      </c>
      <c r="FZ303">
        <v>0.51325699999999996</v>
      </c>
      <c r="GA303">
        <v>0.60538800000000004</v>
      </c>
      <c r="GB303">
        <v>0.40727400000000002</v>
      </c>
      <c r="GC303">
        <v>0.56863600000000003</v>
      </c>
      <c r="GD303">
        <v>0.49623600000000001</v>
      </c>
      <c r="GE303">
        <v>0.50945300000000004</v>
      </c>
      <c r="GF303">
        <v>0.45010099999999997</v>
      </c>
      <c r="GG303">
        <v>0.53536700000000004</v>
      </c>
      <c r="GH303">
        <v>0.45480399999999999</v>
      </c>
      <c r="GI303">
        <v>0.53325800000000001</v>
      </c>
      <c r="GJ303">
        <v>0.33000699999999999</v>
      </c>
      <c r="GK303">
        <v>0.62158599999999997</v>
      </c>
      <c r="GL303">
        <v>0.49613699999999999</v>
      </c>
      <c r="GM303">
        <v>0.49134699999999998</v>
      </c>
      <c r="GN303">
        <v>0.56081300000000001</v>
      </c>
      <c r="GO303">
        <v>0.41137200000000002</v>
      </c>
      <c r="GP303">
        <v>0.59664399999999995</v>
      </c>
      <c r="GQ303">
        <v>0.46678799999999998</v>
      </c>
      <c r="GR303">
        <v>0.47558099999999998</v>
      </c>
      <c r="GS303">
        <v>0.46733799999999998</v>
      </c>
      <c r="GT303">
        <v>0.42728699999999997</v>
      </c>
      <c r="GU303">
        <v>0.331038</v>
      </c>
      <c r="GV303">
        <v>0.41793000000000002</v>
      </c>
      <c r="GW303">
        <v>0.38169900000000001</v>
      </c>
      <c r="GX303">
        <v>0.41410799999999998</v>
      </c>
      <c r="GY303">
        <v>0.42338999999999999</v>
      </c>
      <c r="GZ303">
        <v>0.44064500000000001</v>
      </c>
      <c r="HA303">
        <v>0.52853399999999995</v>
      </c>
      <c r="HB303">
        <v>0.50198500000000001</v>
      </c>
      <c r="HC303">
        <v>0.44495200000000001</v>
      </c>
      <c r="HD303">
        <v>0.35978500000000002</v>
      </c>
      <c r="HE303">
        <v>0.42163200000000001</v>
      </c>
      <c r="HF303">
        <v>0.45042599999999999</v>
      </c>
      <c r="HG303">
        <v>0.45962399999999998</v>
      </c>
      <c r="HH303">
        <v>0.50365099999999996</v>
      </c>
      <c r="HI303">
        <v>0.50848099999999996</v>
      </c>
      <c r="HJ303">
        <v>0.39646199999999998</v>
      </c>
      <c r="HK303">
        <v>0.262044</v>
      </c>
      <c r="HL303">
        <v>0.42129699999999998</v>
      </c>
      <c r="HM303">
        <v>0.64576</v>
      </c>
      <c r="HN303">
        <v>0.49703599999999998</v>
      </c>
      <c r="HO303">
        <v>0.518065</v>
      </c>
      <c r="HP303">
        <v>0.41301500000000002</v>
      </c>
      <c r="HQ303">
        <v>0.44289699999999999</v>
      </c>
      <c r="HR303">
        <v>0.45026300000000002</v>
      </c>
      <c r="HS303">
        <v>0.46250799999999997</v>
      </c>
      <c r="HT303">
        <v>0.40365600000000001</v>
      </c>
      <c r="HU303">
        <v>0.377245</v>
      </c>
    </row>
    <row r="304" spans="1:229" x14ac:dyDescent="0.25">
      <c r="A304">
        <v>-1.0629999999999999E-3</v>
      </c>
      <c r="C304">
        <v>4.6678999999999998E-2</v>
      </c>
      <c r="E304">
        <v>0.55032000000000003</v>
      </c>
      <c r="F304">
        <v>0.43286200000000002</v>
      </c>
      <c r="G304">
        <v>0.66524000000000005</v>
      </c>
      <c r="H304">
        <v>0.57530700000000001</v>
      </c>
      <c r="I304">
        <v>0.53635900000000003</v>
      </c>
      <c r="J304">
        <v>0.57725099999999996</v>
      </c>
      <c r="K304">
        <v>0.57755699999999999</v>
      </c>
      <c r="L304">
        <v>0.60348299999999999</v>
      </c>
      <c r="M304">
        <v>0.33348699999999998</v>
      </c>
      <c r="N304">
        <v>0.51473899999999995</v>
      </c>
      <c r="O304">
        <v>0.55039099999999996</v>
      </c>
      <c r="P304">
        <v>0.50036800000000003</v>
      </c>
      <c r="Q304">
        <v>0.64037500000000003</v>
      </c>
      <c r="R304">
        <v>0.62407699999999999</v>
      </c>
      <c r="S304">
        <v>0.65571500000000005</v>
      </c>
      <c r="T304">
        <v>0.60977700000000001</v>
      </c>
      <c r="U304">
        <v>0.54368399999999995</v>
      </c>
      <c r="V304">
        <v>0.51568499999999995</v>
      </c>
      <c r="W304">
        <v>0.56754300000000002</v>
      </c>
      <c r="X304">
        <v>0.53194699999999995</v>
      </c>
      <c r="Y304">
        <v>0.59058999999999995</v>
      </c>
      <c r="Z304">
        <v>0.72200600000000004</v>
      </c>
      <c r="AA304">
        <v>0.57534300000000005</v>
      </c>
      <c r="AB304">
        <v>0.51166</v>
      </c>
      <c r="AC304">
        <v>0.61065199999999997</v>
      </c>
      <c r="AD304">
        <v>0.527146</v>
      </c>
      <c r="AE304">
        <v>0.61863000000000001</v>
      </c>
      <c r="AF304">
        <v>0.65655799999999997</v>
      </c>
      <c r="AG304">
        <v>0.63546000000000002</v>
      </c>
      <c r="AH304">
        <v>0.61157099999999998</v>
      </c>
      <c r="AI304">
        <v>0.61831400000000003</v>
      </c>
      <c r="AJ304">
        <v>0.623448</v>
      </c>
      <c r="AK304">
        <v>0.618143</v>
      </c>
      <c r="AL304">
        <v>0.51412100000000005</v>
      </c>
      <c r="AM304">
        <v>0.56825300000000001</v>
      </c>
      <c r="AN304">
        <v>0.486315</v>
      </c>
      <c r="AO304">
        <v>0.45891999999999999</v>
      </c>
      <c r="AP304">
        <v>0.56250699999999998</v>
      </c>
      <c r="AQ304">
        <v>0.51520100000000002</v>
      </c>
      <c r="AR304">
        <v>0.30192400000000003</v>
      </c>
      <c r="AS304">
        <v>0.54016600000000004</v>
      </c>
      <c r="AT304">
        <v>0.49749100000000002</v>
      </c>
      <c r="AU304">
        <v>0.34623399999999999</v>
      </c>
      <c r="AV304">
        <v>0.59800200000000003</v>
      </c>
      <c r="AW304">
        <v>0.62112199999999995</v>
      </c>
      <c r="AX304">
        <v>0.58272500000000005</v>
      </c>
      <c r="AY304">
        <v>0.52369900000000003</v>
      </c>
      <c r="AZ304">
        <v>0.48640099999999997</v>
      </c>
      <c r="BA304">
        <v>0.477543</v>
      </c>
      <c r="BB304">
        <v>0.48700900000000003</v>
      </c>
      <c r="BC304">
        <v>0.51000800000000002</v>
      </c>
      <c r="BD304">
        <v>0.54799900000000001</v>
      </c>
      <c r="BE304">
        <v>0.50981699999999996</v>
      </c>
      <c r="BF304">
        <v>0.63076699999999997</v>
      </c>
      <c r="BG304">
        <v>0.49353900000000001</v>
      </c>
      <c r="BH304">
        <v>0.53891199999999995</v>
      </c>
      <c r="BI304">
        <v>0.52836300000000003</v>
      </c>
      <c r="BJ304">
        <v>0.57900799999999997</v>
      </c>
      <c r="BK304">
        <v>1</v>
      </c>
      <c r="BL304">
        <v>0.42063299999999998</v>
      </c>
      <c r="BM304">
        <v>0.490647</v>
      </c>
      <c r="BN304">
        <v>0.30968800000000002</v>
      </c>
      <c r="BO304">
        <v>0.48415900000000001</v>
      </c>
      <c r="BP304">
        <v>0.63783599999999996</v>
      </c>
      <c r="BQ304">
        <v>0.53362699999999996</v>
      </c>
      <c r="BR304">
        <v>0.55161199999999999</v>
      </c>
      <c r="BS304">
        <v>0.51636599999999999</v>
      </c>
      <c r="BT304">
        <v>0.46311400000000003</v>
      </c>
      <c r="BU304">
        <v>0.597916</v>
      </c>
      <c r="BV304">
        <v>0.63383199999999995</v>
      </c>
      <c r="BW304">
        <v>0.58477900000000005</v>
      </c>
      <c r="BX304">
        <v>0.56202700000000005</v>
      </c>
      <c r="BY304">
        <v>0.50974299999999995</v>
      </c>
      <c r="BZ304">
        <v>0.55381899999999995</v>
      </c>
      <c r="CA304">
        <v>0.56789800000000001</v>
      </c>
      <c r="CB304">
        <v>0.62331999999999999</v>
      </c>
      <c r="CC304">
        <v>0.50085800000000003</v>
      </c>
      <c r="CD304">
        <v>0.49429600000000001</v>
      </c>
      <c r="CE304">
        <v>0.348186</v>
      </c>
      <c r="CF304">
        <v>0.55528900000000003</v>
      </c>
      <c r="CG304">
        <v>0.568963</v>
      </c>
      <c r="CH304">
        <v>0.49573299999999998</v>
      </c>
      <c r="CI304">
        <v>0.61007699999999998</v>
      </c>
      <c r="CJ304">
        <v>0.407694</v>
      </c>
      <c r="CK304">
        <v>0.29634100000000002</v>
      </c>
      <c r="CL304">
        <v>0.62572099999999997</v>
      </c>
      <c r="CM304">
        <v>0.42701600000000001</v>
      </c>
      <c r="CN304">
        <v>0.48575699999999999</v>
      </c>
      <c r="CO304">
        <v>0.48956899999999998</v>
      </c>
      <c r="CP304">
        <v>0.53143499999999999</v>
      </c>
      <c r="CQ304">
        <v>0.57053100000000001</v>
      </c>
      <c r="CR304">
        <v>0.57441699999999996</v>
      </c>
      <c r="CS304">
        <v>0.40416600000000003</v>
      </c>
      <c r="CT304">
        <v>0.64975499999999997</v>
      </c>
      <c r="CU304">
        <v>0.55118</v>
      </c>
      <c r="CV304">
        <v>0.42113099999999998</v>
      </c>
      <c r="CW304">
        <v>0.43141099999999999</v>
      </c>
      <c r="CX304">
        <v>0.49310199999999998</v>
      </c>
      <c r="CY304">
        <v>0.54573400000000005</v>
      </c>
      <c r="CZ304">
        <v>0.60287400000000002</v>
      </c>
      <c r="DA304">
        <v>0.44734699999999999</v>
      </c>
      <c r="DB304">
        <v>0.60514599999999996</v>
      </c>
      <c r="DC304">
        <v>0.52666000000000002</v>
      </c>
      <c r="DD304">
        <v>0.35516799999999998</v>
      </c>
      <c r="DE304">
        <v>0.37809100000000001</v>
      </c>
      <c r="DF304">
        <v>0.55668399999999996</v>
      </c>
      <c r="DG304">
        <v>0.47945700000000002</v>
      </c>
      <c r="DH304">
        <v>0.52173700000000001</v>
      </c>
      <c r="DI304">
        <v>0.52313299999999996</v>
      </c>
      <c r="DJ304">
        <v>0.56216500000000003</v>
      </c>
      <c r="DK304">
        <v>0.46766799999999997</v>
      </c>
      <c r="DL304">
        <v>0.58979000000000004</v>
      </c>
      <c r="DM304">
        <v>0.436002</v>
      </c>
      <c r="DN304">
        <v>0.47839300000000001</v>
      </c>
      <c r="DO304">
        <v>0.27115299999999998</v>
      </c>
      <c r="DP304">
        <v>0.644401</v>
      </c>
      <c r="DQ304">
        <v>0.66737299999999999</v>
      </c>
      <c r="DR304">
        <v>0.52348799999999995</v>
      </c>
      <c r="DS304">
        <v>0.47470499999999999</v>
      </c>
      <c r="DT304">
        <v>0.54374900000000004</v>
      </c>
      <c r="DU304">
        <v>0.55881499999999995</v>
      </c>
      <c r="DV304">
        <v>0.59746100000000002</v>
      </c>
      <c r="DW304">
        <v>0.52678100000000005</v>
      </c>
      <c r="DX304">
        <v>0.50395000000000001</v>
      </c>
      <c r="DY304">
        <v>0.59047499999999997</v>
      </c>
      <c r="DZ304">
        <v>0.60867700000000002</v>
      </c>
      <c r="EA304">
        <v>0.60853800000000002</v>
      </c>
      <c r="EB304">
        <v>0.51033700000000004</v>
      </c>
      <c r="EC304">
        <v>0.39423599999999998</v>
      </c>
      <c r="ED304">
        <v>0.41400799999999999</v>
      </c>
      <c r="EE304">
        <v>0.60373500000000002</v>
      </c>
      <c r="EF304">
        <v>0.521536</v>
      </c>
      <c r="EG304">
        <v>0.60577899999999996</v>
      </c>
      <c r="EH304">
        <v>0.54273000000000005</v>
      </c>
      <c r="EI304">
        <v>0.56899599999999995</v>
      </c>
      <c r="EJ304">
        <v>0.49013000000000001</v>
      </c>
      <c r="EK304">
        <v>0.500139</v>
      </c>
      <c r="EL304">
        <v>0.59672899999999995</v>
      </c>
      <c r="EM304">
        <v>0.57248500000000002</v>
      </c>
      <c r="EN304">
        <v>0.61796499999999999</v>
      </c>
      <c r="EO304">
        <v>0.56525000000000003</v>
      </c>
      <c r="EP304">
        <v>0.54816699999999996</v>
      </c>
      <c r="EQ304">
        <v>0.47056599999999998</v>
      </c>
      <c r="ER304">
        <v>0.43305399999999999</v>
      </c>
      <c r="ES304">
        <v>0.61889700000000003</v>
      </c>
      <c r="ET304">
        <v>0.609375</v>
      </c>
      <c r="EU304">
        <v>0.53110299999999999</v>
      </c>
      <c r="EV304">
        <v>0.57418899999999995</v>
      </c>
      <c r="EW304">
        <v>0.58928700000000001</v>
      </c>
      <c r="EX304">
        <v>0.62172099999999997</v>
      </c>
      <c r="EY304">
        <v>0.56126699999999996</v>
      </c>
      <c r="EZ304">
        <v>0.56157800000000002</v>
      </c>
      <c r="FA304">
        <v>0.63257799999999997</v>
      </c>
      <c r="FB304">
        <v>0.58265699999999998</v>
      </c>
      <c r="FC304">
        <v>0.416356</v>
      </c>
      <c r="FD304">
        <v>0.66645799999999999</v>
      </c>
      <c r="FE304">
        <v>0.50710900000000003</v>
      </c>
      <c r="FF304">
        <v>0.44091399999999997</v>
      </c>
      <c r="FG304">
        <v>0.62774200000000002</v>
      </c>
      <c r="FH304">
        <v>0.57367599999999996</v>
      </c>
      <c r="FI304">
        <v>0.60363500000000003</v>
      </c>
      <c r="FJ304">
        <v>0.53135200000000005</v>
      </c>
      <c r="FK304">
        <v>0.62071200000000004</v>
      </c>
      <c r="FL304">
        <v>0.55181800000000003</v>
      </c>
      <c r="FM304">
        <v>0.32326700000000003</v>
      </c>
      <c r="FN304">
        <v>0.61183299999999996</v>
      </c>
      <c r="FO304">
        <v>0.59243500000000004</v>
      </c>
      <c r="FP304">
        <v>0.61667300000000003</v>
      </c>
      <c r="FQ304">
        <v>0.52761800000000003</v>
      </c>
      <c r="FR304">
        <v>0.62037600000000004</v>
      </c>
      <c r="FS304">
        <v>0.38492799999999999</v>
      </c>
      <c r="FT304">
        <v>0.51190599999999997</v>
      </c>
      <c r="FU304">
        <v>0.57065100000000002</v>
      </c>
      <c r="FV304">
        <v>0.519764</v>
      </c>
      <c r="FW304">
        <v>0.55058600000000002</v>
      </c>
      <c r="FX304">
        <v>0.492786</v>
      </c>
      <c r="FY304">
        <v>0.55924499999999999</v>
      </c>
      <c r="FZ304">
        <v>0.55702799999999997</v>
      </c>
      <c r="GA304">
        <v>0.68934899999999999</v>
      </c>
      <c r="GB304">
        <v>0.465059</v>
      </c>
      <c r="GC304">
        <v>0.524613</v>
      </c>
      <c r="GD304">
        <v>0.57406900000000005</v>
      </c>
      <c r="GE304">
        <v>0.57605200000000001</v>
      </c>
      <c r="GF304">
        <v>0.56471099999999996</v>
      </c>
      <c r="GG304">
        <v>0.61412900000000004</v>
      </c>
      <c r="GH304">
        <v>0.40917500000000001</v>
      </c>
      <c r="GI304">
        <v>0.59230799999999995</v>
      </c>
      <c r="GJ304">
        <v>0.40343299999999999</v>
      </c>
      <c r="GK304">
        <v>0.62179399999999996</v>
      </c>
      <c r="GL304">
        <v>0.62306099999999998</v>
      </c>
      <c r="GM304">
        <v>0.50748899999999997</v>
      </c>
      <c r="GN304">
        <v>0.63766699999999998</v>
      </c>
      <c r="GO304">
        <v>0.43368299999999999</v>
      </c>
      <c r="GP304">
        <v>0.60399400000000003</v>
      </c>
      <c r="GQ304">
        <v>0.55374999999999996</v>
      </c>
      <c r="GR304">
        <v>0.50725799999999999</v>
      </c>
      <c r="GS304">
        <v>0.52861000000000002</v>
      </c>
      <c r="GT304">
        <v>0.50145200000000001</v>
      </c>
      <c r="GU304">
        <v>0.292597</v>
      </c>
      <c r="GV304">
        <v>0.41578900000000002</v>
      </c>
      <c r="GW304">
        <v>0.43150100000000002</v>
      </c>
      <c r="GX304">
        <v>0.46436699999999997</v>
      </c>
      <c r="GY304">
        <v>0.53966899999999995</v>
      </c>
      <c r="GZ304">
        <v>0.54856000000000005</v>
      </c>
      <c r="HA304">
        <v>0.59864300000000004</v>
      </c>
      <c r="HB304">
        <v>0.53208699999999998</v>
      </c>
      <c r="HC304">
        <v>0.52325200000000005</v>
      </c>
      <c r="HD304">
        <v>0.40367799999999998</v>
      </c>
      <c r="HE304">
        <v>0.501857</v>
      </c>
      <c r="HF304">
        <v>0.55762199999999995</v>
      </c>
      <c r="HG304">
        <v>0.55714699999999995</v>
      </c>
      <c r="HH304">
        <v>0.56924799999999998</v>
      </c>
      <c r="HI304">
        <v>0.65305100000000005</v>
      </c>
      <c r="HJ304">
        <v>0.45335900000000001</v>
      </c>
      <c r="HK304">
        <v>0.34706100000000001</v>
      </c>
      <c r="HL304">
        <v>0.48814600000000002</v>
      </c>
      <c r="HM304">
        <v>0.63645499999999999</v>
      </c>
      <c r="HN304">
        <v>0.61958100000000005</v>
      </c>
      <c r="HO304">
        <v>0.623224</v>
      </c>
      <c r="HP304">
        <v>0.41735699999999998</v>
      </c>
      <c r="HQ304">
        <v>0.50322299999999998</v>
      </c>
      <c r="HR304">
        <v>0.57295499999999999</v>
      </c>
      <c r="HS304">
        <v>0.46200000000000002</v>
      </c>
      <c r="HT304">
        <v>0.47197299999999998</v>
      </c>
      <c r="HU304">
        <v>0.39508599999999999</v>
      </c>
    </row>
    <row r="305" spans="1:229" x14ac:dyDescent="0.25">
      <c r="A305" s="22">
        <v>4.6999999999999997E-5</v>
      </c>
      <c r="C305">
        <v>2.5846999999999998E-2</v>
      </c>
      <c r="E305">
        <v>0.43154100000000001</v>
      </c>
      <c r="F305">
        <v>0.32615100000000002</v>
      </c>
      <c r="G305">
        <v>0.31712499999999999</v>
      </c>
      <c r="H305">
        <v>0.35227700000000001</v>
      </c>
      <c r="I305">
        <v>0.4294</v>
      </c>
      <c r="J305">
        <v>0.34016099999999999</v>
      </c>
      <c r="K305">
        <v>0.37871700000000003</v>
      </c>
      <c r="L305">
        <v>0.34659800000000002</v>
      </c>
      <c r="M305">
        <v>0.39924900000000002</v>
      </c>
      <c r="N305">
        <v>0.301205</v>
      </c>
      <c r="O305">
        <v>0.313137</v>
      </c>
      <c r="P305">
        <v>0.300014</v>
      </c>
      <c r="Q305">
        <v>0.39164599999999999</v>
      </c>
      <c r="R305">
        <v>0.30446099999999998</v>
      </c>
      <c r="S305">
        <v>0.40755799999999998</v>
      </c>
      <c r="T305">
        <v>0.43592700000000001</v>
      </c>
      <c r="U305">
        <v>0.42431000000000002</v>
      </c>
      <c r="V305">
        <v>0.35694799999999999</v>
      </c>
      <c r="W305">
        <v>0.40790199999999999</v>
      </c>
      <c r="X305">
        <v>0.31359900000000002</v>
      </c>
      <c r="Y305">
        <v>0.320799</v>
      </c>
      <c r="Z305">
        <v>0.431448</v>
      </c>
      <c r="AA305">
        <v>0.374224</v>
      </c>
      <c r="AB305">
        <v>0.41135300000000002</v>
      </c>
      <c r="AC305">
        <v>0.33935500000000002</v>
      </c>
      <c r="AD305">
        <v>0.29048800000000002</v>
      </c>
      <c r="AE305">
        <v>0.354016</v>
      </c>
      <c r="AF305">
        <v>0.31401099999999998</v>
      </c>
      <c r="AG305">
        <v>0.40281800000000001</v>
      </c>
      <c r="AH305">
        <v>0.386602</v>
      </c>
      <c r="AI305">
        <v>0.42112500000000003</v>
      </c>
      <c r="AJ305">
        <v>0.41575200000000001</v>
      </c>
      <c r="AK305">
        <v>0.34250799999999998</v>
      </c>
      <c r="AL305">
        <v>0.36746200000000001</v>
      </c>
      <c r="AM305">
        <v>0.29609099999999999</v>
      </c>
      <c r="AN305">
        <v>0.35221599999999997</v>
      </c>
      <c r="AO305">
        <v>0.36725600000000003</v>
      </c>
      <c r="AP305">
        <v>0.30776399999999998</v>
      </c>
      <c r="AQ305">
        <v>0.40162900000000001</v>
      </c>
      <c r="AR305">
        <v>0.34997899999999998</v>
      </c>
      <c r="AS305">
        <v>0.39803699999999997</v>
      </c>
      <c r="AT305">
        <v>0.41176099999999999</v>
      </c>
      <c r="AU305">
        <v>0.33248699999999998</v>
      </c>
      <c r="AV305">
        <v>0.30565199999999998</v>
      </c>
      <c r="AW305">
        <v>0.38450699999999999</v>
      </c>
      <c r="AX305">
        <v>0.351074</v>
      </c>
      <c r="AY305">
        <v>0.30200500000000002</v>
      </c>
      <c r="AZ305">
        <v>0.33851300000000001</v>
      </c>
      <c r="BA305">
        <v>0.39024300000000001</v>
      </c>
      <c r="BB305">
        <v>0.23757400000000001</v>
      </c>
      <c r="BC305">
        <v>0.35509099999999999</v>
      </c>
      <c r="BD305">
        <v>0.329266</v>
      </c>
      <c r="BE305">
        <v>0.33691100000000002</v>
      </c>
      <c r="BF305">
        <v>0.38677899999999998</v>
      </c>
      <c r="BG305">
        <v>0.282968</v>
      </c>
      <c r="BH305">
        <v>0.37762899999999999</v>
      </c>
      <c r="BI305">
        <v>0.34799400000000003</v>
      </c>
      <c r="BJ305">
        <v>0.33612300000000001</v>
      </c>
      <c r="BK305">
        <v>0.42063299999999998</v>
      </c>
      <c r="BL305">
        <v>1</v>
      </c>
      <c r="BM305">
        <v>0.37672899999999998</v>
      </c>
      <c r="BN305">
        <v>0.31764300000000001</v>
      </c>
      <c r="BO305">
        <v>0.299817</v>
      </c>
      <c r="BP305">
        <v>0.38801000000000002</v>
      </c>
      <c r="BQ305">
        <v>0.36464400000000002</v>
      </c>
      <c r="BR305">
        <v>0.38213200000000003</v>
      </c>
      <c r="BS305">
        <v>0.336343</v>
      </c>
      <c r="BT305">
        <v>0.34440900000000002</v>
      </c>
      <c r="BU305">
        <v>0.31371100000000002</v>
      </c>
      <c r="BV305">
        <v>0.42753600000000003</v>
      </c>
      <c r="BW305">
        <v>0.38948899999999997</v>
      </c>
      <c r="BX305">
        <v>0.29075200000000001</v>
      </c>
      <c r="BY305">
        <v>0.27347399999999999</v>
      </c>
      <c r="BZ305">
        <v>0.36084500000000003</v>
      </c>
      <c r="CA305">
        <v>0.28436600000000001</v>
      </c>
      <c r="CB305">
        <v>0.30985400000000002</v>
      </c>
      <c r="CC305">
        <v>0.316496</v>
      </c>
      <c r="CD305">
        <v>0.32124399999999997</v>
      </c>
      <c r="CE305">
        <v>0.183168</v>
      </c>
      <c r="CF305">
        <v>0.24720700000000001</v>
      </c>
      <c r="CG305">
        <v>0.34993299999999999</v>
      </c>
      <c r="CH305">
        <v>0.32633000000000001</v>
      </c>
      <c r="CI305">
        <v>0.37529400000000002</v>
      </c>
      <c r="CJ305">
        <v>0.25299100000000002</v>
      </c>
      <c r="CK305">
        <v>0.30906699999999998</v>
      </c>
      <c r="CL305">
        <v>0.36216599999999999</v>
      </c>
      <c r="CM305">
        <v>0.35913800000000001</v>
      </c>
      <c r="CN305">
        <v>0.386992</v>
      </c>
      <c r="CO305">
        <v>0.39009199999999999</v>
      </c>
      <c r="CP305">
        <v>0.36829200000000001</v>
      </c>
      <c r="CQ305">
        <v>0.42522199999999999</v>
      </c>
      <c r="CR305">
        <v>0.35097800000000001</v>
      </c>
      <c r="CS305">
        <v>0.30015199999999997</v>
      </c>
      <c r="CT305">
        <v>0.325322</v>
      </c>
      <c r="CU305">
        <v>0.239151</v>
      </c>
      <c r="CV305">
        <v>0.22790199999999999</v>
      </c>
      <c r="CW305">
        <v>0.41819299999999998</v>
      </c>
      <c r="CX305">
        <v>0.30980099999999999</v>
      </c>
      <c r="CY305">
        <v>0.42174099999999998</v>
      </c>
      <c r="CZ305">
        <v>0.37148399999999998</v>
      </c>
      <c r="DA305">
        <v>0.26782800000000001</v>
      </c>
      <c r="DB305">
        <v>0.38810600000000001</v>
      </c>
      <c r="DC305">
        <v>0.29603000000000002</v>
      </c>
      <c r="DD305">
        <v>0.32381199999999999</v>
      </c>
      <c r="DE305">
        <v>0.31564300000000001</v>
      </c>
      <c r="DF305">
        <v>0.38673299999999999</v>
      </c>
      <c r="DG305">
        <v>0.32345099999999999</v>
      </c>
      <c r="DH305">
        <v>0.28517799999999999</v>
      </c>
      <c r="DI305">
        <v>0.36533599999999999</v>
      </c>
      <c r="DJ305">
        <v>0.363367</v>
      </c>
      <c r="DK305">
        <v>0.33396399999999998</v>
      </c>
      <c r="DL305">
        <v>0.36518099999999998</v>
      </c>
      <c r="DM305">
        <v>0.23619399999999999</v>
      </c>
      <c r="DN305">
        <v>0.34248699999999999</v>
      </c>
      <c r="DO305">
        <v>0.32271100000000003</v>
      </c>
      <c r="DP305">
        <v>0.39729599999999998</v>
      </c>
      <c r="DQ305">
        <v>0.42449199999999998</v>
      </c>
      <c r="DR305">
        <v>0.31202099999999999</v>
      </c>
      <c r="DS305">
        <v>0.34410099999999999</v>
      </c>
      <c r="DT305">
        <v>0.33063399999999998</v>
      </c>
      <c r="DU305">
        <v>0.33091799999999999</v>
      </c>
      <c r="DV305">
        <v>0.30151099999999997</v>
      </c>
      <c r="DW305">
        <v>0.382795</v>
      </c>
      <c r="DX305">
        <v>0.32585799999999998</v>
      </c>
      <c r="DY305">
        <v>0.31734899999999999</v>
      </c>
      <c r="DZ305">
        <v>0.39186199999999999</v>
      </c>
      <c r="EA305">
        <v>0.36149300000000001</v>
      </c>
      <c r="EB305">
        <v>0.32434099999999999</v>
      </c>
      <c r="EC305">
        <v>0.20583599999999999</v>
      </c>
      <c r="ED305">
        <v>0.30211300000000002</v>
      </c>
      <c r="EE305">
        <v>0.38141000000000003</v>
      </c>
      <c r="EF305">
        <v>0.33474399999999999</v>
      </c>
      <c r="EG305">
        <v>0.36665500000000001</v>
      </c>
      <c r="EH305">
        <v>0.33561600000000003</v>
      </c>
      <c r="EI305">
        <v>0.40095599999999998</v>
      </c>
      <c r="EJ305">
        <v>0.33890999999999999</v>
      </c>
      <c r="EK305">
        <v>0.30297800000000003</v>
      </c>
      <c r="EL305">
        <v>0.30206499999999997</v>
      </c>
      <c r="EM305">
        <v>0.43176599999999998</v>
      </c>
      <c r="EN305">
        <v>0.38376700000000002</v>
      </c>
      <c r="EO305">
        <v>0.28781600000000002</v>
      </c>
      <c r="EP305">
        <v>0.39809899999999998</v>
      </c>
      <c r="EQ305">
        <v>0.313224</v>
      </c>
      <c r="ER305">
        <v>0.29958000000000001</v>
      </c>
      <c r="ES305">
        <v>0.319357</v>
      </c>
      <c r="ET305">
        <v>0.33141199999999998</v>
      </c>
      <c r="EU305">
        <v>0.37570199999999998</v>
      </c>
      <c r="EV305">
        <v>0.383129</v>
      </c>
      <c r="EW305">
        <v>0.40134900000000001</v>
      </c>
      <c r="EX305">
        <v>0.31048599999999998</v>
      </c>
      <c r="EY305">
        <v>0.44179600000000002</v>
      </c>
      <c r="EZ305">
        <v>0.378938</v>
      </c>
      <c r="FA305">
        <v>0.42292000000000002</v>
      </c>
      <c r="FB305">
        <v>0.39336100000000002</v>
      </c>
      <c r="FC305">
        <v>0.32575399999999999</v>
      </c>
      <c r="FD305">
        <v>0.36779699999999999</v>
      </c>
      <c r="FE305">
        <v>0.35424800000000001</v>
      </c>
      <c r="FF305">
        <v>0.222353</v>
      </c>
      <c r="FG305">
        <v>0.37161699999999998</v>
      </c>
      <c r="FH305">
        <v>0.294572</v>
      </c>
      <c r="FI305">
        <v>0.40421699999999999</v>
      </c>
      <c r="FJ305">
        <v>0.34870099999999998</v>
      </c>
      <c r="FK305">
        <v>0.32738099999999998</v>
      </c>
      <c r="FL305">
        <v>0.39575100000000002</v>
      </c>
      <c r="FM305">
        <v>0.38761800000000002</v>
      </c>
      <c r="FN305">
        <v>0.303894</v>
      </c>
      <c r="FO305">
        <v>0.27120899999999998</v>
      </c>
      <c r="FP305">
        <v>0.40082099999999998</v>
      </c>
      <c r="FQ305">
        <v>0.29157699999999998</v>
      </c>
      <c r="FR305">
        <v>0.31579299999999999</v>
      </c>
      <c r="FS305">
        <v>0.21912899999999999</v>
      </c>
      <c r="FT305">
        <v>0.35200300000000001</v>
      </c>
      <c r="FU305">
        <v>0.27109699999999998</v>
      </c>
      <c r="FV305">
        <v>0.33262599999999998</v>
      </c>
      <c r="FW305">
        <v>0.30762200000000001</v>
      </c>
      <c r="FX305">
        <v>0.37292500000000001</v>
      </c>
      <c r="FY305">
        <v>0.381131</v>
      </c>
      <c r="FZ305">
        <v>0.33592</v>
      </c>
      <c r="GA305">
        <v>0.37476999999999999</v>
      </c>
      <c r="GB305">
        <v>0.369145</v>
      </c>
      <c r="GC305">
        <v>0.378052</v>
      </c>
      <c r="GD305">
        <v>0.41125600000000001</v>
      </c>
      <c r="GE305">
        <v>0.34749400000000003</v>
      </c>
      <c r="GF305">
        <v>0.25595499999999999</v>
      </c>
      <c r="GG305">
        <v>0.392872</v>
      </c>
      <c r="GH305">
        <v>0.36563099999999998</v>
      </c>
      <c r="GI305">
        <v>0.33797899999999997</v>
      </c>
      <c r="GJ305">
        <v>0.37350299999999997</v>
      </c>
      <c r="GK305">
        <v>0.35615000000000002</v>
      </c>
      <c r="GL305">
        <v>0.394561</v>
      </c>
      <c r="GM305">
        <v>0.30904199999999998</v>
      </c>
      <c r="GN305">
        <v>0.405752</v>
      </c>
      <c r="GO305">
        <v>0.28305200000000003</v>
      </c>
      <c r="GP305">
        <v>0.39217299999999999</v>
      </c>
      <c r="GQ305">
        <v>0.31629200000000002</v>
      </c>
      <c r="GR305">
        <v>0.29771500000000001</v>
      </c>
      <c r="GS305">
        <v>0.38943100000000003</v>
      </c>
      <c r="GT305">
        <v>0.33941300000000002</v>
      </c>
      <c r="GU305">
        <v>0.38759399999999999</v>
      </c>
      <c r="GV305">
        <v>0.34610400000000002</v>
      </c>
      <c r="GW305">
        <v>0.30831799999999998</v>
      </c>
      <c r="GX305">
        <v>0.31069000000000002</v>
      </c>
      <c r="GY305">
        <v>0.28573999999999999</v>
      </c>
      <c r="GZ305">
        <v>0.31977499999999998</v>
      </c>
      <c r="HA305">
        <v>0.34912799999999999</v>
      </c>
      <c r="HB305">
        <v>0.40074900000000002</v>
      </c>
      <c r="HC305">
        <v>0.37509300000000001</v>
      </c>
      <c r="HD305">
        <v>0.28804099999999999</v>
      </c>
      <c r="HE305">
        <v>0.249801</v>
      </c>
      <c r="HF305">
        <v>0.39290700000000001</v>
      </c>
      <c r="HG305">
        <v>0.381463</v>
      </c>
      <c r="HH305">
        <v>0.37725399999999998</v>
      </c>
      <c r="HI305">
        <v>0.36926399999999998</v>
      </c>
      <c r="HJ305">
        <v>0.28920800000000002</v>
      </c>
      <c r="HK305">
        <v>0.31763200000000003</v>
      </c>
      <c r="HL305">
        <v>0.42415999999999998</v>
      </c>
      <c r="HM305">
        <v>0.41038999999999998</v>
      </c>
      <c r="HN305">
        <v>0.328849</v>
      </c>
      <c r="HO305">
        <v>0.374946</v>
      </c>
      <c r="HP305">
        <v>0.28846899999999998</v>
      </c>
      <c r="HQ305">
        <v>0.32517499999999999</v>
      </c>
      <c r="HR305">
        <v>0.40374399999999999</v>
      </c>
      <c r="HS305">
        <v>0.343227</v>
      </c>
      <c r="HT305">
        <v>0.31922899999999998</v>
      </c>
      <c r="HU305">
        <v>0.23400499999999999</v>
      </c>
    </row>
    <row r="306" spans="1:229" x14ac:dyDescent="0.25">
      <c r="A306">
        <v>1.1169999999999999E-3</v>
      </c>
      <c r="C306">
        <v>3.3328000000000003E-2</v>
      </c>
      <c r="E306">
        <v>0.52113500000000001</v>
      </c>
      <c r="F306">
        <v>0.46172999999999997</v>
      </c>
      <c r="G306">
        <v>0.49294100000000002</v>
      </c>
      <c r="H306">
        <v>0.37590200000000001</v>
      </c>
      <c r="I306">
        <v>0.44426100000000002</v>
      </c>
      <c r="J306">
        <v>0.413047</v>
      </c>
      <c r="K306">
        <v>0.47425200000000001</v>
      </c>
      <c r="L306">
        <v>0.451428</v>
      </c>
      <c r="M306">
        <v>0.46549600000000002</v>
      </c>
      <c r="N306">
        <v>0.41345100000000001</v>
      </c>
      <c r="O306">
        <v>0.457453</v>
      </c>
      <c r="P306">
        <v>0.432778</v>
      </c>
      <c r="Q306">
        <v>0.441971</v>
      </c>
      <c r="R306">
        <v>0.43240400000000001</v>
      </c>
      <c r="S306">
        <v>0.60844500000000001</v>
      </c>
      <c r="T306">
        <v>0.52650799999999998</v>
      </c>
      <c r="U306">
        <v>0.40468900000000002</v>
      </c>
      <c r="V306">
        <v>0.55552599999999996</v>
      </c>
      <c r="W306">
        <v>0.51238300000000003</v>
      </c>
      <c r="X306">
        <v>0.55270799999999998</v>
      </c>
      <c r="Y306">
        <v>0.51983900000000005</v>
      </c>
      <c r="Z306">
        <v>0.47171400000000002</v>
      </c>
      <c r="AA306">
        <v>0.45591500000000001</v>
      </c>
      <c r="AB306">
        <v>0.54923999999999995</v>
      </c>
      <c r="AC306">
        <v>0.475165</v>
      </c>
      <c r="AD306">
        <v>0.63004400000000005</v>
      </c>
      <c r="AE306">
        <v>0.44863799999999998</v>
      </c>
      <c r="AF306">
        <v>0.51376500000000003</v>
      </c>
      <c r="AG306">
        <v>0.46552900000000003</v>
      </c>
      <c r="AH306">
        <v>0.52205199999999996</v>
      </c>
      <c r="AI306">
        <v>0.49492900000000001</v>
      </c>
      <c r="AJ306">
        <v>0.53489900000000001</v>
      </c>
      <c r="AK306">
        <v>0.51466500000000004</v>
      </c>
      <c r="AL306">
        <v>0.64290499999999995</v>
      </c>
      <c r="AM306">
        <v>0.46648099999999998</v>
      </c>
      <c r="AN306">
        <v>0.49817600000000001</v>
      </c>
      <c r="AO306">
        <v>0.52463199999999999</v>
      </c>
      <c r="AP306">
        <v>0.55645299999999998</v>
      </c>
      <c r="AQ306">
        <v>0.52853600000000001</v>
      </c>
      <c r="AR306">
        <v>0.46085500000000001</v>
      </c>
      <c r="AS306">
        <v>0.70130199999999998</v>
      </c>
      <c r="AT306">
        <v>0.451129</v>
      </c>
      <c r="AU306">
        <v>0.462196</v>
      </c>
      <c r="AV306">
        <v>0.56104699999999996</v>
      </c>
      <c r="AW306">
        <v>0.58526900000000004</v>
      </c>
      <c r="AX306">
        <v>0.56115800000000005</v>
      </c>
      <c r="AY306">
        <v>0.398262</v>
      </c>
      <c r="AZ306">
        <v>0.59695299999999996</v>
      </c>
      <c r="BA306">
        <v>0.53157100000000002</v>
      </c>
      <c r="BB306">
        <v>0.49738300000000002</v>
      </c>
      <c r="BC306">
        <v>0.60297500000000004</v>
      </c>
      <c r="BD306">
        <v>0.44456099999999998</v>
      </c>
      <c r="BE306">
        <v>0.52014899999999997</v>
      </c>
      <c r="BF306">
        <v>0.43987199999999999</v>
      </c>
      <c r="BG306">
        <v>0.41916900000000001</v>
      </c>
      <c r="BH306">
        <v>0.428844</v>
      </c>
      <c r="BI306">
        <v>0.43541600000000003</v>
      </c>
      <c r="BJ306">
        <v>0.433008</v>
      </c>
      <c r="BK306">
        <v>0.490647</v>
      </c>
      <c r="BL306">
        <v>0.37672899999999998</v>
      </c>
      <c r="BM306">
        <v>1</v>
      </c>
      <c r="BN306">
        <v>0.454349</v>
      </c>
      <c r="BO306">
        <v>0.535161</v>
      </c>
      <c r="BP306">
        <v>0.53705000000000003</v>
      </c>
      <c r="BQ306">
        <v>0.57774099999999995</v>
      </c>
      <c r="BR306">
        <v>0.55742000000000003</v>
      </c>
      <c r="BS306">
        <v>0.51542500000000002</v>
      </c>
      <c r="BT306">
        <v>0.46949299999999999</v>
      </c>
      <c r="BU306">
        <v>0.42019899999999999</v>
      </c>
      <c r="BV306">
        <v>0.63013799999999998</v>
      </c>
      <c r="BW306">
        <v>0.51339900000000005</v>
      </c>
      <c r="BX306">
        <v>0.50367899999999999</v>
      </c>
      <c r="BY306">
        <v>0.55064100000000005</v>
      </c>
      <c r="BZ306">
        <v>0.50284700000000004</v>
      </c>
      <c r="CA306">
        <v>0.41685499999999998</v>
      </c>
      <c r="CB306">
        <v>0.59086300000000003</v>
      </c>
      <c r="CC306">
        <v>0.57361200000000001</v>
      </c>
      <c r="CD306">
        <v>0.48118</v>
      </c>
      <c r="CE306">
        <v>0.355684</v>
      </c>
      <c r="CF306">
        <v>0.532254</v>
      </c>
      <c r="CG306">
        <v>0.463781</v>
      </c>
      <c r="CH306">
        <v>0.50814300000000001</v>
      </c>
      <c r="CI306">
        <v>0.52810199999999996</v>
      </c>
      <c r="CJ306">
        <v>0.42048099999999999</v>
      </c>
      <c r="CK306">
        <v>0.51800599999999997</v>
      </c>
      <c r="CL306">
        <v>0.50279499999999999</v>
      </c>
      <c r="CM306">
        <v>0.52152100000000001</v>
      </c>
      <c r="CN306">
        <v>0.54505000000000003</v>
      </c>
      <c r="CO306">
        <v>0.44703300000000001</v>
      </c>
      <c r="CP306">
        <v>0.48738500000000001</v>
      </c>
      <c r="CQ306">
        <v>0.55566099999999996</v>
      </c>
      <c r="CR306">
        <v>0.566469</v>
      </c>
      <c r="CS306">
        <v>0.47742800000000002</v>
      </c>
      <c r="CT306">
        <v>0.45337</v>
      </c>
      <c r="CU306">
        <v>0.42072100000000001</v>
      </c>
      <c r="CV306">
        <v>0.46770200000000001</v>
      </c>
      <c r="CW306">
        <v>0.40098</v>
      </c>
      <c r="CX306">
        <v>0.47694500000000001</v>
      </c>
      <c r="CY306">
        <v>0.54934000000000005</v>
      </c>
      <c r="CZ306">
        <v>0.61680199999999996</v>
      </c>
      <c r="DA306">
        <v>0.45333200000000001</v>
      </c>
      <c r="DB306">
        <v>0.52147699999999997</v>
      </c>
      <c r="DC306">
        <v>0.51166900000000004</v>
      </c>
      <c r="DD306">
        <v>0.541736</v>
      </c>
      <c r="DE306">
        <v>0.49918499999999999</v>
      </c>
      <c r="DF306">
        <v>0.360958</v>
      </c>
      <c r="DG306">
        <v>0.469499</v>
      </c>
      <c r="DH306">
        <v>0.49156499999999997</v>
      </c>
      <c r="DI306">
        <v>0.45099899999999998</v>
      </c>
      <c r="DJ306">
        <v>0.60702800000000001</v>
      </c>
      <c r="DK306">
        <v>0.51631199999999999</v>
      </c>
      <c r="DL306">
        <v>0.57514900000000002</v>
      </c>
      <c r="DM306">
        <v>0.36238700000000001</v>
      </c>
      <c r="DN306">
        <v>0.46066699999999999</v>
      </c>
      <c r="DO306">
        <v>0.38472800000000001</v>
      </c>
      <c r="DP306">
        <v>0.45469799999999999</v>
      </c>
      <c r="DQ306">
        <v>0.50108600000000003</v>
      </c>
      <c r="DR306">
        <v>0.50672099999999998</v>
      </c>
      <c r="DS306">
        <v>0.52766900000000005</v>
      </c>
      <c r="DT306">
        <v>0.38517400000000002</v>
      </c>
      <c r="DU306">
        <v>0.51907000000000003</v>
      </c>
      <c r="DV306">
        <v>0.51336000000000004</v>
      </c>
      <c r="DW306">
        <v>0.452963</v>
      </c>
      <c r="DX306">
        <v>0.54253300000000004</v>
      </c>
      <c r="DY306">
        <v>0.52894300000000005</v>
      </c>
      <c r="DZ306">
        <v>0.61882000000000004</v>
      </c>
      <c r="EA306">
        <v>0.47833399999999998</v>
      </c>
      <c r="EB306">
        <v>0.53688899999999995</v>
      </c>
      <c r="EC306">
        <v>0.41142800000000002</v>
      </c>
      <c r="ED306">
        <v>0.49601600000000001</v>
      </c>
      <c r="EE306">
        <v>0.44801999999999997</v>
      </c>
      <c r="EF306">
        <v>0.58018599999999998</v>
      </c>
      <c r="EG306">
        <v>0.43937999999999999</v>
      </c>
      <c r="EH306">
        <v>0.60722299999999996</v>
      </c>
      <c r="EI306">
        <v>0.73260000000000003</v>
      </c>
      <c r="EJ306">
        <v>0.39862599999999998</v>
      </c>
      <c r="EK306">
        <v>0.59690600000000005</v>
      </c>
      <c r="EL306">
        <v>0.475522</v>
      </c>
      <c r="EM306">
        <v>0.59044799999999997</v>
      </c>
      <c r="EN306">
        <v>0.422678</v>
      </c>
      <c r="EO306">
        <v>0.49203200000000002</v>
      </c>
      <c r="EP306">
        <v>0.58135400000000004</v>
      </c>
      <c r="EQ306">
        <v>0.53967500000000002</v>
      </c>
      <c r="ER306">
        <v>0.48477199999999998</v>
      </c>
      <c r="ES306">
        <v>0.53693100000000005</v>
      </c>
      <c r="ET306">
        <v>0.57125000000000004</v>
      </c>
      <c r="EU306">
        <v>0.53308599999999995</v>
      </c>
      <c r="EV306">
        <v>0.52784900000000001</v>
      </c>
      <c r="EW306">
        <v>0.49636999999999998</v>
      </c>
      <c r="EX306">
        <v>0.57434499999999999</v>
      </c>
      <c r="EY306">
        <v>0.59289199999999997</v>
      </c>
      <c r="EZ306">
        <v>0.55534399999999995</v>
      </c>
      <c r="FA306">
        <v>0.46640799999999999</v>
      </c>
      <c r="FB306">
        <v>0.50648499999999996</v>
      </c>
      <c r="FC306">
        <v>0.55711299999999997</v>
      </c>
      <c r="FD306">
        <v>0.49568299999999998</v>
      </c>
      <c r="FE306">
        <v>0.53329300000000002</v>
      </c>
      <c r="FF306">
        <v>0.54245299999999996</v>
      </c>
      <c r="FG306">
        <v>0.55945100000000003</v>
      </c>
      <c r="FH306">
        <v>0.49843999999999999</v>
      </c>
      <c r="FI306">
        <v>0.50378000000000001</v>
      </c>
      <c r="FJ306">
        <v>0.57073399999999996</v>
      </c>
      <c r="FK306">
        <v>0.50717800000000002</v>
      </c>
      <c r="FL306">
        <v>0.46892699999999998</v>
      </c>
      <c r="FM306">
        <v>0.456092</v>
      </c>
      <c r="FN306">
        <v>0.49282599999999999</v>
      </c>
      <c r="FO306">
        <v>0.52039899999999994</v>
      </c>
      <c r="FP306">
        <v>0.43899899999999997</v>
      </c>
      <c r="FQ306">
        <v>0.48682399999999998</v>
      </c>
      <c r="FR306">
        <v>0.54257100000000003</v>
      </c>
      <c r="FS306">
        <v>0.47230299999999997</v>
      </c>
      <c r="FT306">
        <v>0.56795799999999996</v>
      </c>
      <c r="FU306">
        <v>0.588839</v>
      </c>
      <c r="FV306">
        <v>0.64099899999999999</v>
      </c>
      <c r="FW306">
        <v>0.442691</v>
      </c>
      <c r="FX306">
        <v>0.56714399999999998</v>
      </c>
      <c r="FY306">
        <v>0.395038</v>
      </c>
      <c r="FZ306">
        <v>0.56592900000000002</v>
      </c>
      <c r="GA306">
        <v>0.43843599999999999</v>
      </c>
      <c r="GB306">
        <v>0.42681799999999998</v>
      </c>
      <c r="GC306">
        <v>0.43967600000000001</v>
      </c>
      <c r="GD306">
        <v>0.51680099999999995</v>
      </c>
      <c r="GE306">
        <v>0.51135299999999995</v>
      </c>
      <c r="GF306">
        <v>0.393146</v>
      </c>
      <c r="GG306">
        <v>0.50911700000000004</v>
      </c>
      <c r="GH306">
        <v>0.51105100000000003</v>
      </c>
      <c r="GI306">
        <v>0.49485699999999999</v>
      </c>
      <c r="GJ306">
        <v>0.55576599999999998</v>
      </c>
      <c r="GK306">
        <v>0.48243599999999998</v>
      </c>
      <c r="GL306">
        <v>0.584673</v>
      </c>
      <c r="GM306">
        <v>0.407781</v>
      </c>
      <c r="GN306">
        <v>0.55741700000000005</v>
      </c>
      <c r="GO306">
        <v>0.44737900000000003</v>
      </c>
      <c r="GP306">
        <v>0.47766599999999998</v>
      </c>
      <c r="GQ306">
        <v>0.52082300000000004</v>
      </c>
      <c r="GR306">
        <v>0.44473499999999999</v>
      </c>
      <c r="GS306">
        <v>0.643428</v>
      </c>
      <c r="GT306">
        <v>0.50206300000000004</v>
      </c>
      <c r="GU306">
        <v>0.37991900000000001</v>
      </c>
      <c r="GV306">
        <v>0.56122000000000005</v>
      </c>
      <c r="GW306">
        <v>0.52528699999999995</v>
      </c>
      <c r="GX306">
        <v>0.52960200000000002</v>
      </c>
      <c r="GY306">
        <v>0.53524799999999995</v>
      </c>
      <c r="GZ306">
        <v>0.45525700000000002</v>
      </c>
      <c r="HA306">
        <v>0.46713399999999999</v>
      </c>
      <c r="HB306">
        <v>0.52254599999999995</v>
      </c>
      <c r="HC306">
        <v>0.53259100000000004</v>
      </c>
      <c r="HD306">
        <v>0.519872</v>
      </c>
      <c r="HE306">
        <v>0.46597699999999997</v>
      </c>
      <c r="HF306">
        <v>0.38116699999999998</v>
      </c>
      <c r="HG306">
        <v>0.51681500000000002</v>
      </c>
      <c r="HH306">
        <v>0.56009299999999995</v>
      </c>
      <c r="HI306">
        <v>0.41091</v>
      </c>
      <c r="HJ306">
        <v>0.59670999999999996</v>
      </c>
      <c r="HK306">
        <v>0.457121</v>
      </c>
      <c r="HL306">
        <v>0.56470500000000001</v>
      </c>
      <c r="HM306">
        <v>0.5716</v>
      </c>
      <c r="HN306">
        <v>0.49263400000000002</v>
      </c>
      <c r="HO306">
        <v>0.517266</v>
      </c>
      <c r="HP306">
        <v>0.40373700000000001</v>
      </c>
      <c r="HQ306">
        <v>0.53344199999999997</v>
      </c>
      <c r="HR306">
        <v>0.50915299999999997</v>
      </c>
      <c r="HS306">
        <v>0.63167099999999998</v>
      </c>
      <c r="HT306">
        <v>0.59341500000000003</v>
      </c>
      <c r="HU306">
        <v>0.367508</v>
      </c>
    </row>
    <row r="307" spans="1:229" x14ac:dyDescent="0.25">
      <c r="A307">
        <v>3.307E-3</v>
      </c>
      <c r="C307">
        <v>2.8525999999999999E-2</v>
      </c>
      <c r="E307">
        <v>0.457839</v>
      </c>
      <c r="F307">
        <v>0.43589899999999998</v>
      </c>
      <c r="G307">
        <v>0.19428200000000001</v>
      </c>
      <c r="H307">
        <v>0.244394</v>
      </c>
      <c r="I307">
        <v>0.225052</v>
      </c>
      <c r="J307">
        <v>0.31084000000000001</v>
      </c>
      <c r="K307">
        <v>0.32451000000000002</v>
      </c>
      <c r="L307">
        <v>0.205209</v>
      </c>
      <c r="M307">
        <v>0.41744199999999998</v>
      </c>
      <c r="N307">
        <v>0.192604</v>
      </c>
      <c r="O307">
        <v>0.27213999999999999</v>
      </c>
      <c r="P307">
        <v>0.224194</v>
      </c>
      <c r="Q307">
        <v>0.34432400000000002</v>
      </c>
      <c r="R307">
        <v>0.30101299999999998</v>
      </c>
      <c r="S307">
        <v>0.392648</v>
      </c>
      <c r="T307">
        <v>0.30580099999999999</v>
      </c>
      <c r="U307">
        <v>0.25636300000000001</v>
      </c>
      <c r="V307">
        <v>0.43360300000000002</v>
      </c>
      <c r="W307">
        <v>0.25373800000000002</v>
      </c>
      <c r="X307">
        <v>0.348362</v>
      </c>
      <c r="Y307">
        <v>0.264374</v>
      </c>
      <c r="Z307">
        <v>0.34439700000000001</v>
      </c>
      <c r="AA307">
        <v>0.33682200000000001</v>
      </c>
      <c r="AB307">
        <v>0.35638300000000001</v>
      </c>
      <c r="AC307">
        <v>0.38150699999999999</v>
      </c>
      <c r="AD307">
        <v>0.38450400000000001</v>
      </c>
      <c r="AE307">
        <v>0.26537100000000002</v>
      </c>
      <c r="AF307">
        <v>0.31541999999999998</v>
      </c>
      <c r="AG307">
        <v>0.24351800000000001</v>
      </c>
      <c r="AH307">
        <v>0.28405900000000001</v>
      </c>
      <c r="AI307">
        <v>0.35452600000000001</v>
      </c>
      <c r="AJ307">
        <v>0.31634600000000002</v>
      </c>
      <c r="AK307">
        <v>0.36668200000000001</v>
      </c>
      <c r="AL307">
        <v>0.394955</v>
      </c>
      <c r="AM307">
        <v>0.33924399999999999</v>
      </c>
      <c r="AN307">
        <v>0.390546</v>
      </c>
      <c r="AO307">
        <v>0.46864299999999998</v>
      </c>
      <c r="AP307">
        <v>0.327482</v>
      </c>
      <c r="AQ307">
        <v>0.303643</v>
      </c>
      <c r="AR307">
        <v>0.50249699999999997</v>
      </c>
      <c r="AS307">
        <v>0.41344700000000001</v>
      </c>
      <c r="AT307">
        <v>0.38510100000000003</v>
      </c>
      <c r="AU307">
        <v>0.45153599999999999</v>
      </c>
      <c r="AV307">
        <v>0.33534199999999997</v>
      </c>
      <c r="AW307">
        <v>0.36736799999999997</v>
      </c>
      <c r="AX307">
        <v>0.36037999999999998</v>
      </c>
      <c r="AY307">
        <v>0.26822600000000002</v>
      </c>
      <c r="AZ307">
        <v>0.39301799999999998</v>
      </c>
      <c r="BA307">
        <v>0.243279</v>
      </c>
      <c r="BB307">
        <v>0.40667500000000001</v>
      </c>
      <c r="BC307">
        <v>0.45651199999999997</v>
      </c>
      <c r="BD307">
        <v>0.28359299999999998</v>
      </c>
      <c r="BE307">
        <v>0.26963100000000001</v>
      </c>
      <c r="BF307">
        <v>0.28481099999999998</v>
      </c>
      <c r="BG307">
        <v>0.255745</v>
      </c>
      <c r="BH307">
        <v>0.33829199999999998</v>
      </c>
      <c r="BI307">
        <v>0.150839</v>
      </c>
      <c r="BJ307">
        <v>0.28889100000000001</v>
      </c>
      <c r="BK307">
        <v>0.30968800000000002</v>
      </c>
      <c r="BL307">
        <v>0.31764300000000001</v>
      </c>
      <c r="BM307">
        <v>0.454349</v>
      </c>
      <c r="BN307">
        <v>1</v>
      </c>
      <c r="BO307">
        <v>0.316133</v>
      </c>
      <c r="BP307">
        <v>0.32179400000000002</v>
      </c>
      <c r="BQ307">
        <v>0.30162899999999998</v>
      </c>
      <c r="BR307">
        <v>0.39263999999999999</v>
      </c>
      <c r="BS307">
        <v>0.35551899999999997</v>
      </c>
      <c r="BT307">
        <v>0.23587</v>
      </c>
      <c r="BU307">
        <v>0.29373100000000002</v>
      </c>
      <c r="BV307">
        <v>0.360263</v>
      </c>
      <c r="BW307">
        <v>0.41552699999999998</v>
      </c>
      <c r="BX307">
        <v>0.25298799999999999</v>
      </c>
      <c r="BY307">
        <v>0.31406699999999999</v>
      </c>
      <c r="BZ307">
        <v>0.28854999999999997</v>
      </c>
      <c r="CA307">
        <v>0.279169</v>
      </c>
      <c r="CB307">
        <v>0.28822700000000001</v>
      </c>
      <c r="CC307">
        <v>0.40315899999999999</v>
      </c>
      <c r="CD307">
        <v>0.218776</v>
      </c>
      <c r="CE307">
        <v>0.375807</v>
      </c>
      <c r="CF307">
        <v>0.32909300000000002</v>
      </c>
      <c r="CG307">
        <v>0.33189600000000002</v>
      </c>
      <c r="CH307">
        <v>0.31006499999999998</v>
      </c>
      <c r="CI307">
        <v>0.31628800000000001</v>
      </c>
      <c r="CJ307">
        <v>0.31986900000000001</v>
      </c>
      <c r="CK307">
        <v>0.42615900000000001</v>
      </c>
      <c r="CL307">
        <v>0.30213400000000001</v>
      </c>
      <c r="CM307">
        <v>0.25991999999999998</v>
      </c>
      <c r="CN307">
        <v>0.35232400000000003</v>
      </c>
      <c r="CO307">
        <v>0.38001000000000001</v>
      </c>
      <c r="CP307">
        <v>0.22558</v>
      </c>
      <c r="CQ307">
        <v>0.42379800000000001</v>
      </c>
      <c r="CR307">
        <v>0.401474</v>
      </c>
      <c r="CS307">
        <v>0.40915000000000001</v>
      </c>
      <c r="CT307">
        <v>0.265482</v>
      </c>
      <c r="CU307">
        <v>0.27904000000000001</v>
      </c>
      <c r="CV307">
        <v>0.28720499999999999</v>
      </c>
      <c r="CW307">
        <v>0.37314700000000001</v>
      </c>
      <c r="CX307">
        <v>0.31518400000000002</v>
      </c>
      <c r="CY307">
        <v>0.35757800000000001</v>
      </c>
      <c r="CZ307">
        <v>0.40330899999999997</v>
      </c>
      <c r="DA307">
        <v>0.35648099999999999</v>
      </c>
      <c r="DB307">
        <v>0.32374900000000001</v>
      </c>
      <c r="DC307">
        <v>0.30759599999999998</v>
      </c>
      <c r="DD307">
        <v>0.456069</v>
      </c>
      <c r="DE307">
        <v>0.28673999999999999</v>
      </c>
      <c r="DF307">
        <v>0.264627</v>
      </c>
      <c r="DG307">
        <v>0.21266199999999999</v>
      </c>
      <c r="DH307">
        <v>0.360985</v>
      </c>
      <c r="DI307">
        <v>0.39626</v>
      </c>
      <c r="DJ307">
        <v>0.40581200000000001</v>
      </c>
      <c r="DK307">
        <v>0.23780000000000001</v>
      </c>
      <c r="DL307">
        <v>0.27582600000000002</v>
      </c>
      <c r="DM307">
        <v>0.21945500000000001</v>
      </c>
      <c r="DN307">
        <v>0.34794199999999997</v>
      </c>
      <c r="DO307">
        <v>0.42397099999999999</v>
      </c>
      <c r="DP307">
        <v>0.33145599999999997</v>
      </c>
      <c r="DQ307">
        <v>0.330121</v>
      </c>
      <c r="DR307">
        <v>0.23586299999999999</v>
      </c>
      <c r="DS307">
        <v>0.20930299999999999</v>
      </c>
      <c r="DT307">
        <v>0.22664999999999999</v>
      </c>
      <c r="DU307">
        <v>0.24224999999999999</v>
      </c>
      <c r="DV307">
        <v>0.32174399999999997</v>
      </c>
      <c r="DW307">
        <v>0.23241000000000001</v>
      </c>
      <c r="DX307">
        <v>0.433396</v>
      </c>
      <c r="DY307">
        <v>0.34006500000000001</v>
      </c>
      <c r="DZ307">
        <v>0.40798499999999999</v>
      </c>
      <c r="EA307">
        <v>0.35830000000000001</v>
      </c>
      <c r="EB307">
        <v>0.295541</v>
      </c>
      <c r="EC307">
        <v>0.17746200000000001</v>
      </c>
      <c r="ED307">
        <v>0.44531599999999999</v>
      </c>
      <c r="EE307">
        <v>0.301035</v>
      </c>
      <c r="EF307">
        <v>0.41091</v>
      </c>
      <c r="EG307">
        <v>0.282943</v>
      </c>
      <c r="EH307">
        <v>0.34920699999999999</v>
      </c>
      <c r="EI307">
        <v>0.49154399999999998</v>
      </c>
      <c r="EJ307">
        <v>0.20127100000000001</v>
      </c>
      <c r="EK307">
        <v>0.39241799999999999</v>
      </c>
      <c r="EL307">
        <v>0.29764499999999999</v>
      </c>
      <c r="EM307">
        <v>0.382936</v>
      </c>
      <c r="EN307">
        <v>0.35755399999999998</v>
      </c>
      <c r="EO307">
        <v>0.233262</v>
      </c>
      <c r="EP307">
        <v>0.37245800000000001</v>
      </c>
      <c r="EQ307">
        <v>0.38209900000000002</v>
      </c>
      <c r="ER307">
        <v>0.245535</v>
      </c>
      <c r="ES307">
        <v>0.28647</v>
      </c>
      <c r="ET307">
        <v>0.35133900000000001</v>
      </c>
      <c r="EU307">
        <v>0.280914</v>
      </c>
      <c r="EV307">
        <v>0.39583499999999999</v>
      </c>
      <c r="EW307">
        <v>0.38053700000000001</v>
      </c>
      <c r="EX307">
        <v>0.29256700000000002</v>
      </c>
      <c r="EY307">
        <v>0.39297700000000002</v>
      </c>
      <c r="EZ307">
        <v>0.41786600000000002</v>
      </c>
      <c r="FA307">
        <v>0.31767000000000001</v>
      </c>
      <c r="FB307">
        <v>0.31109199999999998</v>
      </c>
      <c r="FC307">
        <v>0.41700799999999999</v>
      </c>
      <c r="FD307">
        <v>0.30458299999999999</v>
      </c>
      <c r="FE307">
        <v>0.31545299999999998</v>
      </c>
      <c r="FF307">
        <v>0.47244999999999998</v>
      </c>
      <c r="FG307">
        <v>0.30586999999999998</v>
      </c>
      <c r="FH307">
        <v>0.39007199999999997</v>
      </c>
      <c r="FI307">
        <v>0.24404400000000001</v>
      </c>
      <c r="FJ307">
        <v>0.42504199999999998</v>
      </c>
      <c r="FK307">
        <v>0.29671500000000001</v>
      </c>
      <c r="FL307">
        <v>0.33643499999999998</v>
      </c>
      <c r="FM307">
        <v>0.58115799999999995</v>
      </c>
      <c r="FN307">
        <v>0.36224499999999998</v>
      </c>
      <c r="FO307">
        <v>0.327737</v>
      </c>
      <c r="FP307">
        <v>0.28343299999999999</v>
      </c>
      <c r="FQ307">
        <v>0.426813</v>
      </c>
      <c r="FR307">
        <v>0.30457699999999999</v>
      </c>
      <c r="FS307">
        <v>0.23289399999999999</v>
      </c>
      <c r="FT307">
        <v>0.32193899999999998</v>
      </c>
      <c r="FU307">
        <v>0.31344499999999997</v>
      </c>
      <c r="FV307">
        <v>0.38830100000000001</v>
      </c>
      <c r="FW307">
        <v>0.29357800000000001</v>
      </c>
      <c r="FX307">
        <v>0.31976399999999999</v>
      </c>
      <c r="FY307">
        <v>0.32939499999999999</v>
      </c>
      <c r="FZ307">
        <v>0.39936899999999997</v>
      </c>
      <c r="GA307">
        <v>0.28664299999999998</v>
      </c>
      <c r="GB307">
        <v>0.40160099999999999</v>
      </c>
      <c r="GC307">
        <v>0.205403</v>
      </c>
      <c r="GD307">
        <v>0.33102300000000001</v>
      </c>
      <c r="GE307">
        <v>0.24315600000000001</v>
      </c>
      <c r="GF307">
        <v>0.252002</v>
      </c>
      <c r="GG307">
        <v>0.36442600000000003</v>
      </c>
      <c r="GH307">
        <v>0.39500299999999999</v>
      </c>
      <c r="GI307">
        <v>0.26824999999999999</v>
      </c>
      <c r="GJ307">
        <v>0.50899000000000005</v>
      </c>
      <c r="GK307">
        <v>0.25209199999999998</v>
      </c>
      <c r="GL307">
        <v>0.35481499999999999</v>
      </c>
      <c r="GM307">
        <v>0.145811</v>
      </c>
      <c r="GN307">
        <v>0.34376200000000001</v>
      </c>
      <c r="GO307">
        <v>0.27990700000000002</v>
      </c>
      <c r="GP307">
        <v>0.269675</v>
      </c>
      <c r="GQ307">
        <v>0.38048599999999999</v>
      </c>
      <c r="GR307">
        <v>0.32725799999999999</v>
      </c>
      <c r="GS307">
        <v>0.33545000000000003</v>
      </c>
      <c r="GT307">
        <v>0.21882799999999999</v>
      </c>
      <c r="GU307">
        <v>0.48920799999999998</v>
      </c>
      <c r="GV307">
        <v>0.45142199999999999</v>
      </c>
      <c r="GW307">
        <v>0.43351899999999999</v>
      </c>
      <c r="GX307">
        <v>0.43845499999999998</v>
      </c>
      <c r="GY307">
        <v>0.37622299999999997</v>
      </c>
      <c r="GZ307">
        <v>0.22131200000000001</v>
      </c>
      <c r="HA307">
        <v>0.32930399999999999</v>
      </c>
      <c r="HB307">
        <v>0.41381800000000002</v>
      </c>
      <c r="HC307">
        <v>0.471271</v>
      </c>
      <c r="HD307">
        <v>0.48489599999999999</v>
      </c>
      <c r="HE307">
        <v>0.29753800000000002</v>
      </c>
      <c r="HF307">
        <v>0.207872</v>
      </c>
      <c r="HG307">
        <v>0.269901</v>
      </c>
      <c r="HH307">
        <v>0.35184900000000002</v>
      </c>
      <c r="HI307">
        <v>0.28287699999999999</v>
      </c>
      <c r="HJ307">
        <v>0.45582699999999998</v>
      </c>
      <c r="HK307">
        <v>0.498525</v>
      </c>
      <c r="HL307">
        <v>0.41891699999999998</v>
      </c>
      <c r="HM307">
        <v>0.41884100000000002</v>
      </c>
      <c r="HN307">
        <v>0.367946</v>
      </c>
      <c r="HO307">
        <v>0.28016600000000003</v>
      </c>
      <c r="HP307">
        <v>0.43497000000000002</v>
      </c>
      <c r="HQ307">
        <v>0.30699500000000002</v>
      </c>
      <c r="HR307">
        <v>0.27876899999999999</v>
      </c>
      <c r="HS307">
        <v>0.37749700000000003</v>
      </c>
      <c r="HT307">
        <v>0.419068</v>
      </c>
      <c r="HU307">
        <v>0.27524100000000001</v>
      </c>
    </row>
    <row r="308" spans="1:229" x14ac:dyDescent="0.25">
      <c r="A308">
        <v>-3.222E-3</v>
      </c>
      <c r="C308">
        <v>4.6581999999999998E-2</v>
      </c>
      <c r="E308">
        <v>0.48899599999999999</v>
      </c>
      <c r="F308">
        <v>0.26351999999999998</v>
      </c>
      <c r="G308">
        <v>0.48424899999999999</v>
      </c>
      <c r="H308">
        <v>0.44679999999999997</v>
      </c>
      <c r="I308">
        <v>0.481487</v>
      </c>
      <c r="J308">
        <v>0.42837900000000001</v>
      </c>
      <c r="K308">
        <v>0.48323899999999997</v>
      </c>
      <c r="L308">
        <v>0.48591099999999998</v>
      </c>
      <c r="M308">
        <v>0.31134499999999998</v>
      </c>
      <c r="N308">
        <v>0.45194699999999999</v>
      </c>
      <c r="O308">
        <v>0.36376500000000001</v>
      </c>
      <c r="P308">
        <v>0.47007700000000002</v>
      </c>
      <c r="Q308">
        <v>0.43596400000000002</v>
      </c>
      <c r="R308">
        <v>0.396455</v>
      </c>
      <c r="S308">
        <v>0.57496400000000003</v>
      </c>
      <c r="T308">
        <v>0.58986000000000005</v>
      </c>
      <c r="U308">
        <v>0.46772200000000003</v>
      </c>
      <c r="V308">
        <v>0.56599699999999997</v>
      </c>
      <c r="W308">
        <v>0.50792700000000002</v>
      </c>
      <c r="X308">
        <v>0.67295400000000005</v>
      </c>
      <c r="Y308">
        <v>0.49421399999999999</v>
      </c>
      <c r="Z308">
        <v>0.48302</v>
      </c>
      <c r="AA308">
        <v>0.52686599999999995</v>
      </c>
      <c r="AB308">
        <v>0.54094699999999996</v>
      </c>
      <c r="AC308">
        <v>0.58213199999999998</v>
      </c>
      <c r="AD308">
        <v>0.554562</v>
      </c>
      <c r="AE308">
        <v>0.49335200000000001</v>
      </c>
      <c r="AF308">
        <v>0.55482200000000004</v>
      </c>
      <c r="AG308">
        <v>0.51876800000000001</v>
      </c>
      <c r="AH308">
        <v>0.50688100000000003</v>
      </c>
      <c r="AI308">
        <v>0.50148499999999996</v>
      </c>
      <c r="AJ308">
        <v>0.50559699999999996</v>
      </c>
      <c r="AK308">
        <v>0.55547599999999997</v>
      </c>
      <c r="AL308">
        <v>0.63319800000000004</v>
      </c>
      <c r="AM308">
        <v>0.40277200000000002</v>
      </c>
      <c r="AN308">
        <v>0.450318</v>
      </c>
      <c r="AO308">
        <v>0.401501</v>
      </c>
      <c r="AP308">
        <v>0.53885799999999995</v>
      </c>
      <c r="AQ308">
        <v>0.54896299999999998</v>
      </c>
      <c r="AR308">
        <v>0.35911599999999999</v>
      </c>
      <c r="AS308">
        <v>0.60677499999999995</v>
      </c>
      <c r="AT308">
        <v>0.412719</v>
      </c>
      <c r="AU308">
        <v>0.35688199999999998</v>
      </c>
      <c r="AV308">
        <v>0.74487700000000001</v>
      </c>
      <c r="AW308">
        <v>0.45579500000000001</v>
      </c>
      <c r="AX308">
        <v>0.55734499999999998</v>
      </c>
      <c r="AY308">
        <v>0.359149</v>
      </c>
      <c r="AZ308">
        <v>0.57319500000000001</v>
      </c>
      <c r="BA308">
        <v>0.573156</v>
      </c>
      <c r="BB308">
        <v>0.56402699999999995</v>
      </c>
      <c r="BC308">
        <v>0.58303400000000005</v>
      </c>
      <c r="BD308">
        <v>0.43981399999999998</v>
      </c>
      <c r="BE308">
        <v>0.52405900000000005</v>
      </c>
      <c r="BF308">
        <v>0.48577799999999999</v>
      </c>
      <c r="BG308">
        <v>0.40781499999999998</v>
      </c>
      <c r="BH308">
        <v>0.39651799999999998</v>
      </c>
      <c r="BI308">
        <v>0.54816699999999996</v>
      </c>
      <c r="BJ308">
        <v>0.45788899999999999</v>
      </c>
      <c r="BK308">
        <v>0.48415900000000001</v>
      </c>
      <c r="BL308">
        <v>0.299817</v>
      </c>
      <c r="BM308">
        <v>0.535161</v>
      </c>
      <c r="BN308">
        <v>0.316133</v>
      </c>
      <c r="BO308">
        <v>1</v>
      </c>
      <c r="BP308">
        <v>0.53106600000000004</v>
      </c>
      <c r="BQ308">
        <v>0.49647000000000002</v>
      </c>
      <c r="BR308">
        <v>0.51153300000000002</v>
      </c>
      <c r="BS308">
        <v>0.45521099999999998</v>
      </c>
      <c r="BT308">
        <v>0.48708800000000002</v>
      </c>
      <c r="BU308">
        <v>0.42490800000000001</v>
      </c>
      <c r="BV308">
        <v>0.59129299999999996</v>
      </c>
      <c r="BW308">
        <v>0.469331</v>
      </c>
      <c r="BX308">
        <v>0.55227800000000005</v>
      </c>
      <c r="BY308">
        <v>0.52948899999999999</v>
      </c>
      <c r="BZ308">
        <v>0.468773</v>
      </c>
      <c r="CA308">
        <v>0.40697699999999998</v>
      </c>
      <c r="CB308">
        <v>0.57308599999999998</v>
      </c>
      <c r="CC308">
        <v>0.50011799999999995</v>
      </c>
      <c r="CD308">
        <v>0.56157199999999996</v>
      </c>
      <c r="CE308">
        <v>0.29194199999999998</v>
      </c>
      <c r="CF308">
        <v>0.47755799999999998</v>
      </c>
      <c r="CG308">
        <v>0.44503300000000001</v>
      </c>
      <c r="CH308">
        <v>0.54990300000000003</v>
      </c>
      <c r="CI308">
        <v>0.50626700000000002</v>
      </c>
      <c r="CJ308">
        <v>0.28715000000000002</v>
      </c>
      <c r="CK308">
        <v>0.44581700000000002</v>
      </c>
      <c r="CL308">
        <v>0.53718100000000002</v>
      </c>
      <c r="CM308">
        <v>0.44316100000000003</v>
      </c>
      <c r="CN308">
        <v>0.518424</v>
      </c>
      <c r="CO308">
        <v>0.38772699999999999</v>
      </c>
      <c r="CP308">
        <v>0.53391599999999995</v>
      </c>
      <c r="CQ308">
        <v>0.532358</v>
      </c>
      <c r="CR308">
        <v>0.50797400000000004</v>
      </c>
      <c r="CS308">
        <v>0.399785</v>
      </c>
      <c r="CT308">
        <v>0.42614800000000003</v>
      </c>
      <c r="CU308">
        <v>0.382683</v>
      </c>
      <c r="CV308">
        <v>0.43897399999999998</v>
      </c>
      <c r="CW308">
        <v>0.30084499999999997</v>
      </c>
      <c r="CX308">
        <v>0.38777200000000001</v>
      </c>
      <c r="CY308">
        <v>0.49982900000000002</v>
      </c>
      <c r="CZ308">
        <v>0.62301499999999999</v>
      </c>
      <c r="DA308">
        <v>0.39982000000000001</v>
      </c>
      <c r="DB308">
        <v>0.54639499999999996</v>
      </c>
      <c r="DC308">
        <v>0.512262</v>
      </c>
      <c r="DD308">
        <v>0.39792699999999998</v>
      </c>
      <c r="DE308">
        <v>0.41051199999999999</v>
      </c>
      <c r="DF308">
        <v>0.373338</v>
      </c>
      <c r="DG308">
        <v>0.51137100000000002</v>
      </c>
      <c r="DH308">
        <v>0.44822600000000001</v>
      </c>
      <c r="DI308">
        <v>0.45927000000000001</v>
      </c>
      <c r="DJ308">
        <v>0.53458600000000001</v>
      </c>
      <c r="DK308">
        <v>0.50006799999999996</v>
      </c>
      <c r="DL308">
        <v>0.57823500000000005</v>
      </c>
      <c r="DM308">
        <v>0.39012799999999997</v>
      </c>
      <c r="DN308">
        <v>0.39554</v>
      </c>
      <c r="DO308">
        <v>0.31101200000000001</v>
      </c>
      <c r="DP308">
        <v>0.43762899999999999</v>
      </c>
      <c r="DQ308">
        <v>0.51100699999999999</v>
      </c>
      <c r="DR308">
        <v>0.55293000000000003</v>
      </c>
      <c r="DS308">
        <v>0.52376100000000003</v>
      </c>
      <c r="DT308">
        <v>0.52869900000000003</v>
      </c>
      <c r="DU308">
        <v>0.44165199999999999</v>
      </c>
      <c r="DV308">
        <v>0.54079600000000005</v>
      </c>
      <c r="DW308">
        <v>0.44661699999999999</v>
      </c>
      <c r="DX308">
        <v>0.56713800000000003</v>
      </c>
      <c r="DY308">
        <v>0.58006100000000005</v>
      </c>
      <c r="DZ308">
        <v>0.52458700000000003</v>
      </c>
      <c r="EA308">
        <v>0.43262699999999998</v>
      </c>
      <c r="EB308">
        <v>0.466364</v>
      </c>
      <c r="EC308">
        <v>0.34634100000000001</v>
      </c>
      <c r="ED308">
        <v>0.43268400000000001</v>
      </c>
      <c r="EE308">
        <v>0.47955500000000001</v>
      </c>
      <c r="EF308">
        <v>0.42578899999999997</v>
      </c>
      <c r="EG308">
        <v>0.45940799999999998</v>
      </c>
      <c r="EH308">
        <v>0.47775299999999998</v>
      </c>
      <c r="EI308">
        <v>0.589897</v>
      </c>
      <c r="EJ308">
        <v>0.56708800000000004</v>
      </c>
      <c r="EK308">
        <v>0.488956</v>
      </c>
      <c r="EL308">
        <v>0.51305100000000003</v>
      </c>
      <c r="EM308">
        <v>0.60623400000000005</v>
      </c>
      <c r="EN308">
        <v>0.51357699999999995</v>
      </c>
      <c r="EO308">
        <v>0.43536799999999998</v>
      </c>
      <c r="EP308">
        <v>0.499755</v>
      </c>
      <c r="EQ308">
        <v>0.534578</v>
      </c>
      <c r="ER308">
        <v>0.44197599999999998</v>
      </c>
      <c r="ES308">
        <v>0.47941899999999998</v>
      </c>
      <c r="ET308">
        <v>0.51886600000000005</v>
      </c>
      <c r="EU308">
        <v>0.54045900000000002</v>
      </c>
      <c r="EV308">
        <v>0.49481399999999998</v>
      </c>
      <c r="EW308">
        <v>0.58278799999999997</v>
      </c>
      <c r="EX308">
        <v>0.58082100000000003</v>
      </c>
      <c r="EY308">
        <v>0.59398499999999999</v>
      </c>
      <c r="EZ308">
        <v>0.57472000000000001</v>
      </c>
      <c r="FA308">
        <v>0.51964299999999997</v>
      </c>
      <c r="FB308">
        <v>0.42981599999999998</v>
      </c>
      <c r="FC308">
        <v>0.527555</v>
      </c>
      <c r="FD308">
        <v>0.47576600000000002</v>
      </c>
      <c r="FE308">
        <v>0.50160099999999996</v>
      </c>
      <c r="FF308">
        <v>0.475138</v>
      </c>
      <c r="FG308">
        <v>0.57630099999999995</v>
      </c>
      <c r="FH308">
        <v>0.51545799999999997</v>
      </c>
      <c r="FI308">
        <v>0.453009</v>
      </c>
      <c r="FJ308">
        <v>0.53822700000000001</v>
      </c>
      <c r="FK308">
        <v>0.43892799999999998</v>
      </c>
      <c r="FL308">
        <v>0.54194299999999995</v>
      </c>
      <c r="FM308">
        <v>0.29776399999999997</v>
      </c>
      <c r="FN308">
        <v>0.48589599999999999</v>
      </c>
      <c r="FO308">
        <v>0.43111500000000003</v>
      </c>
      <c r="FP308">
        <v>0.49663200000000002</v>
      </c>
      <c r="FQ308">
        <v>0.52138600000000002</v>
      </c>
      <c r="FR308">
        <v>0.54942100000000005</v>
      </c>
      <c r="FS308">
        <v>0.41800399999999999</v>
      </c>
      <c r="FT308">
        <v>0.71011400000000002</v>
      </c>
      <c r="FU308">
        <v>0.52315199999999995</v>
      </c>
      <c r="FV308">
        <v>0.63302700000000001</v>
      </c>
      <c r="FW308">
        <v>0.43474000000000002</v>
      </c>
      <c r="FX308">
        <v>0.49751600000000001</v>
      </c>
      <c r="FY308">
        <v>0.40410299999999999</v>
      </c>
      <c r="FZ308">
        <v>0.61432299999999995</v>
      </c>
      <c r="GA308">
        <v>0.51480199999999998</v>
      </c>
      <c r="GB308">
        <v>0.45901500000000001</v>
      </c>
      <c r="GC308">
        <v>0.43151099999999998</v>
      </c>
      <c r="GD308">
        <v>0.49202400000000002</v>
      </c>
      <c r="GE308">
        <v>0.57167299999999999</v>
      </c>
      <c r="GF308">
        <v>0.472829</v>
      </c>
      <c r="GG308">
        <v>0.47045799999999999</v>
      </c>
      <c r="GH308">
        <v>0.43542700000000001</v>
      </c>
      <c r="GI308">
        <v>0.53410199999999997</v>
      </c>
      <c r="GJ308">
        <v>0.37428499999999998</v>
      </c>
      <c r="GK308">
        <v>0.49699599999999999</v>
      </c>
      <c r="GL308">
        <v>0.50578100000000004</v>
      </c>
      <c r="GM308">
        <v>0.53724899999999998</v>
      </c>
      <c r="GN308">
        <v>0.51003399999999999</v>
      </c>
      <c r="GO308">
        <v>0.54077600000000003</v>
      </c>
      <c r="GP308">
        <v>0.40551700000000002</v>
      </c>
      <c r="GQ308">
        <v>0.54222300000000001</v>
      </c>
      <c r="GR308">
        <v>0.41000999999999999</v>
      </c>
      <c r="GS308">
        <v>0.56745199999999996</v>
      </c>
      <c r="GT308">
        <v>0.50742299999999996</v>
      </c>
      <c r="GU308">
        <v>0.289269</v>
      </c>
      <c r="GV308">
        <v>0.489786</v>
      </c>
      <c r="GW308">
        <v>0.37476900000000002</v>
      </c>
      <c r="GX308">
        <v>0.56746799999999997</v>
      </c>
      <c r="GY308">
        <v>0.42939699999999997</v>
      </c>
      <c r="GZ308">
        <v>0.46527499999999999</v>
      </c>
      <c r="HA308">
        <v>0.47992000000000001</v>
      </c>
      <c r="HB308">
        <v>0.48901800000000001</v>
      </c>
      <c r="HC308">
        <v>0.53992600000000002</v>
      </c>
      <c r="HD308">
        <v>0.39597399999999999</v>
      </c>
      <c r="HE308">
        <v>0.59085200000000004</v>
      </c>
      <c r="HF308">
        <v>0.409474</v>
      </c>
      <c r="HG308">
        <v>0.61506700000000003</v>
      </c>
      <c r="HH308">
        <v>0.46667799999999998</v>
      </c>
      <c r="HI308">
        <v>0.43309599999999998</v>
      </c>
      <c r="HJ308">
        <v>0.44839099999999998</v>
      </c>
      <c r="HK308">
        <v>0.31534499999999999</v>
      </c>
      <c r="HL308">
        <v>0.50076399999999999</v>
      </c>
      <c r="HM308">
        <v>0.56770200000000004</v>
      </c>
      <c r="HN308">
        <v>0.41063499999999997</v>
      </c>
      <c r="HO308">
        <v>0.59583200000000003</v>
      </c>
      <c r="HP308">
        <v>0.36817499999999997</v>
      </c>
      <c r="HQ308">
        <v>0.47211999999999998</v>
      </c>
      <c r="HR308">
        <v>0.60057400000000005</v>
      </c>
      <c r="HS308">
        <v>0.57623199999999997</v>
      </c>
      <c r="HT308">
        <v>0.50660799999999995</v>
      </c>
      <c r="HU308">
        <v>0.32015100000000002</v>
      </c>
    </row>
    <row r="309" spans="1:229" x14ac:dyDescent="0.25">
      <c r="A309">
        <v>-4.7800000000000004E-3</v>
      </c>
      <c r="C309">
        <v>5.3386999999999997E-2</v>
      </c>
      <c r="E309">
        <v>0.58396700000000001</v>
      </c>
      <c r="F309">
        <v>0.402729</v>
      </c>
      <c r="G309">
        <v>0.68677600000000005</v>
      </c>
      <c r="H309">
        <v>0.55833900000000003</v>
      </c>
      <c r="I309">
        <v>0.51280599999999998</v>
      </c>
      <c r="J309">
        <v>0.643293</v>
      </c>
      <c r="K309">
        <v>0.61547700000000005</v>
      </c>
      <c r="L309">
        <v>0.56391999999999998</v>
      </c>
      <c r="M309">
        <v>0.31542900000000001</v>
      </c>
      <c r="N309">
        <v>0.61650000000000005</v>
      </c>
      <c r="O309">
        <v>0.54115899999999995</v>
      </c>
      <c r="P309">
        <v>0.61859200000000003</v>
      </c>
      <c r="Q309">
        <v>0.65763000000000005</v>
      </c>
      <c r="R309">
        <v>0.65725800000000001</v>
      </c>
      <c r="S309">
        <v>0.69376899999999997</v>
      </c>
      <c r="T309">
        <v>0.67726200000000003</v>
      </c>
      <c r="U309">
        <v>0.583229</v>
      </c>
      <c r="V309">
        <v>0.51778500000000005</v>
      </c>
      <c r="W309">
        <v>0.49811100000000003</v>
      </c>
      <c r="X309">
        <v>0.65667799999999998</v>
      </c>
      <c r="Y309">
        <v>0.61143599999999998</v>
      </c>
      <c r="Z309">
        <v>0.58115899999999998</v>
      </c>
      <c r="AA309">
        <v>0.66158899999999998</v>
      </c>
      <c r="AB309">
        <v>0.600024</v>
      </c>
      <c r="AC309">
        <v>0.69289000000000001</v>
      </c>
      <c r="AD309">
        <v>0.56615800000000005</v>
      </c>
      <c r="AE309">
        <v>0.70916000000000001</v>
      </c>
      <c r="AF309">
        <v>0.67300000000000004</v>
      </c>
      <c r="AG309">
        <v>0.61551400000000001</v>
      </c>
      <c r="AH309">
        <v>0.54268000000000005</v>
      </c>
      <c r="AI309">
        <v>0.62136800000000003</v>
      </c>
      <c r="AJ309">
        <v>0.62583500000000003</v>
      </c>
      <c r="AK309">
        <v>0.64031700000000003</v>
      </c>
      <c r="AL309">
        <v>0.528501</v>
      </c>
      <c r="AM309">
        <v>0.56646700000000005</v>
      </c>
      <c r="AN309">
        <v>0.49863499999999999</v>
      </c>
      <c r="AO309">
        <v>0.43855</v>
      </c>
      <c r="AP309">
        <v>0.55564999999999998</v>
      </c>
      <c r="AQ309">
        <v>0.586565</v>
      </c>
      <c r="AR309">
        <v>0.31101800000000002</v>
      </c>
      <c r="AS309">
        <v>0.60786499999999999</v>
      </c>
      <c r="AT309">
        <v>0.519042</v>
      </c>
      <c r="AU309">
        <v>0.29211199999999998</v>
      </c>
      <c r="AV309">
        <v>0.632297</v>
      </c>
      <c r="AW309">
        <v>0.62056599999999995</v>
      </c>
      <c r="AX309">
        <v>0.621116</v>
      </c>
      <c r="AY309">
        <v>0.61674899999999999</v>
      </c>
      <c r="AZ309">
        <v>0.52005400000000002</v>
      </c>
      <c r="BA309">
        <v>0.57205600000000001</v>
      </c>
      <c r="BB309">
        <v>0.499693</v>
      </c>
      <c r="BC309">
        <v>0.51163099999999995</v>
      </c>
      <c r="BD309">
        <v>0.63653899999999997</v>
      </c>
      <c r="BE309">
        <v>0.51710500000000004</v>
      </c>
      <c r="BF309">
        <v>0.70908099999999996</v>
      </c>
      <c r="BG309">
        <v>0.59013300000000002</v>
      </c>
      <c r="BH309">
        <v>0.58952000000000004</v>
      </c>
      <c r="BI309">
        <v>0.59001199999999998</v>
      </c>
      <c r="BJ309">
        <v>0.53518299999999996</v>
      </c>
      <c r="BK309">
        <v>0.63783599999999996</v>
      </c>
      <c r="BL309">
        <v>0.38801000000000002</v>
      </c>
      <c r="BM309">
        <v>0.53705000000000003</v>
      </c>
      <c r="BN309">
        <v>0.32179400000000002</v>
      </c>
      <c r="BO309">
        <v>0.53106600000000004</v>
      </c>
      <c r="BP309">
        <v>1</v>
      </c>
      <c r="BQ309">
        <v>0.63569799999999999</v>
      </c>
      <c r="BR309">
        <v>0.59719599999999995</v>
      </c>
      <c r="BS309">
        <v>0.57088399999999995</v>
      </c>
      <c r="BT309">
        <v>0.53433900000000001</v>
      </c>
      <c r="BU309">
        <v>0.70608899999999997</v>
      </c>
      <c r="BV309">
        <v>0.65854800000000002</v>
      </c>
      <c r="BW309">
        <v>0.58967800000000004</v>
      </c>
      <c r="BX309">
        <v>0.65796299999999996</v>
      </c>
      <c r="BY309">
        <v>0.52658799999999995</v>
      </c>
      <c r="BZ309">
        <v>0.619197</v>
      </c>
      <c r="CA309">
        <v>0.57389900000000005</v>
      </c>
      <c r="CB309">
        <v>0.593808</v>
      </c>
      <c r="CC309">
        <v>0.51515299999999997</v>
      </c>
      <c r="CD309">
        <v>0.64381699999999997</v>
      </c>
      <c r="CE309">
        <v>0.27958</v>
      </c>
      <c r="CF309">
        <v>0.53928100000000001</v>
      </c>
      <c r="CG309">
        <v>0.54255500000000001</v>
      </c>
      <c r="CH309">
        <v>0.43384099999999998</v>
      </c>
      <c r="CI309">
        <v>0.69576899999999997</v>
      </c>
      <c r="CJ309">
        <v>0.37995299999999999</v>
      </c>
      <c r="CK309">
        <v>0.29901699999999998</v>
      </c>
      <c r="CL309">
        <v>0.69220599999999999</v>
      </c>
      <c r="CM309">
        <v>0.47634100000000001</v>
      </c>
      <c r="CN309">
        <v>0.50647699999999996</v>
      </c>
      <c r="CO309">
        <v>0.50474300000000005</v>
      </c>
      <c r="CP309">
        <v>0.604715</v>
      </c>
      <c r="CQ309">
        <v>0.59972999999999999</v>
      </c>
      <c r="CR309">
        <v>0.56518999999999997</v>
      </c>
      <c r="CS309">
        <v>0.37295299999999998</v>
      </c>
      <c r="CT309">
        <v>0.608792</v>
      </c>
      <c r="CU309">
        <v>0.62409499999999996</v>
      </c>
      <c r="CV309">
        <v>0.42732399999999998</v>
      </c>
      <c r="CW309">
        <v>0.32027</v>
      </c>
      <c r="CX309">
        <v>0.45833699999999999</v>
      </c>
      <c r="CY309">
        <v>0.51502499999999996</v>
      </c>
      <c r="CZ309">
        <v>0.58897100000000002</v>
      </c>
      <c r="DA309">
        <v>0.493645</v>
      </c>
      <c r="DB309">
        <v>0.70402500000000001</v>
      </c>
      <c r="DC309">
        <v>0.52867799999999998</v>
      </c>
      <c r="DD309">
        <v>0.37974599999999997</v>
      </c>
      <c r="DE309">
        <v>0.46344400000000002</v>
      </c>
      <c r="DF309">
        <v>0.63146599999999997</v>
      </c>
      <c r="DG309">
        <v>0.47163699999999997</v>
      </c>
      <c r="DH309">
        <v>0.54540999999999995</v>
      </c>
      <c r="DI309">
        <v>0.49122300000000002</v>
      </c>
      <c r="DJ309">
        <v>0.49060799999999999</v>
      </c>
      <c r="DK309">
        <v>0.49877899999999997</v>
      </c>
      <c r="DL309">
        <v>0.613568</v>
      </c>
      <c r="DM309">
        <v>0.46643000000000001</v>
      </c>
      <c r="DN309">
        <v>0.54835</v>
      </c>
      <c r="DO309">
        <v>0.29473899999999997</v>
      </c>
      <c r="DP309">
        <v>0.68534099999999998</v>
      </c>
      <c r="DQ309">
        <v>0.68475200000000003</v>
      </c>
      <c r="DR309">
        <v>0.60844500000000001</v>
      </c>
      <c r="DS309">
        <v>0.55062199999999994</v>
      </c>
      <c r="DT309">
        <v>0.595387</v>
      </c>
      <c r="DU309">
        <v>0.59093700000000005</v>
      </c>
      <c r="DV309">
        <v>0.63700000000000001</v>
      </c>
      <c r="DW309">
        <v>0.590808</v>
      </c>
      <c r="DX309">
        <v>0.52431499999999998</v>
      </c>
      <c r="DY309">
        <v>0.65605500000000005</v>
      </c>
      <c r="DZ309">
        <v>0.52938600000000002</v>
      </c>
      <c r="EA309">
        <v>0.64974500000000002</v>
      </c>
      <c r="EB309">
        <v>0.56908800000000004</v>
      </c>
      <c r="EC309">
        <v>0.43988500000000003</v>
      </c>
      <c r="ED309">
        <v>0.40069900000000003</v>
      </c>
      <c r="EE309">
        <v>0.68043900000000002</v>
      </c>
      <c r="EF309">
        <v>0.50904899999999997</v>
      </c>
      <c r="EG309">
        <v>0.67149499999999995</v>
      </c>
      <c r="EH309">
        <v>0.56581099999999995</v>
      </c>
      <c r="EI309">
        <v>0.56664099999999995</v>
      </c>
      <c r="EJ309">
        <v>0.60350400000000004</v>
      </c>
      <c r="EK309">
        <v>0.49157400000000001</v>
      </c>
      <c r="EL309">
        <v>0.649227</v>
      </c>
      <c r="EM309">
        <v>0.57296100000000005</v>
      </c>
      <c r="EN309">
        <v>0.657246</v>
      </c>
      <c r="EO309">
        <v>0.63764600000000005</v>
      </c>
      <c r="EP309">
        <v>0.547848</v>
      </c>
      <c r="EQ309">
        <v>0.48480000000000001</v>
      </c>
      <c r="ER309">
        <v>0.47876299999999999</v>
      </c>
      <c r="ES309">
        <v>0.57334600000000002</v>
      </c>
      <c r="ET309">
        <v>0.59095600000000004</v>
      </c>
      <c r="EU309">
        <v>0.55674500000000005</v>
      </c>
      <c r="EV309">
        <v>0.58472599999999997</v>
      </c>
      <c r="EW309">
        <v>0.59915799999999997</v>
      </c>
      <c r="EX309">
        <v>0.63683800000000002</v>
      </c>
      <c r="EY309">
        <v>0.65081800000000001</v>
      </c>
      <c r="EZ309">
        <v>0.55838299999999996</v>
      </c>
      <c r="FA309">
        <v>0.59120200000000001</v>
      </c>
      <c r="FB309">
        <v>0.61574799999999996</v>
      </c>
      <c r="FC309">
        <v>0.50575099999999995</v>
      </c>
      <c r="FD309">
        <v>0.73806499999999997</v>
      </c>
      <c r="FE309">
        <v>0.51233499999999998</v>
      </c>
      <c r="FF309">
        <v>0.43490800000000002</v>
      </c>
      <c r="FG309">
        <v>0.65132000000000001</v>
      </c>
      <c r="FH309">
        <v>0.50842200000000004</v>
      </c>
      <c r="FI309">
        <v>0.62365800000000005</v>
      </c>
      <c r="FJ309">
        <v>0.44115100000000002</v>
      </c>
      <c r="FK309">
        <v>0.62420100000000001</v>
      </c>
      <c r="FL309">
        <v>0.57153500000000002</v>
      </c>
      <c r="FM309">
        <v>0.28884500000000002</v>
      </c>
      <c r="FN309">
        <v>0.66820900000000005</v>
      </c>
      <c r="FO309">
        <v>0.57151300000000005</v>
      </c>
      <c r="FP309">
        <v>0.70120800000000005</v>
      </c>
      <c r="FQ309">
        <v>0.50850899999999999</v>
      </c>
      <c r="FR309">
        <v>0.66763600000000001</v>
      </c>
      <c r="FS309">
        <v>0.43898500000000001</v>
      </c>
      <c r="FT309">
        <v>0.57811800000000002</v>
      </c>
      <c r="FU309">
        <v>0.51790999999999998</v>
      </c>
      <c r="FV309">
        <v>0.59480200000000005</v>
      </c>
      <c r="FW309">
        <v>0.56357900000000005</v>
      </c>
      <c r="FX309">
        <v>0.49628699999999998</v>
      </c>
      <c r="FY309">
        <v>0.55318999999999996</v>
      </c>
      <c r="FZ309">
        <v>0.60079800000000005</v>
      </c>
      <c r="GA309">
        <v>0.69057800000000003</v>
      </c>
      <c r="GB309">
        <v>0.37171900000000002</v>
      </c>
      <c r="GC309">
        <v>0.55498800000000004</v>
      </c>
      <c r="GD309">
        <v>0.62016899999999997</v>
      </c>
      <c r="GE309">
        <v>0.57291199999999998</v>
      </c>
      <c r="GF309">
        <v>0.631274</v>
      </c>
      <c r="GG309">
        <v>0.61787300000000001</v>
      </c>
      <c r="GH309">
        <v>0.44258199999999998</v>
      </c>
      <c r="GI309">
        <v>0.57815300000000003</v>
      </c>
      <c r="GJ309">
        <v>0.38911699999999999</v>
      </c>
      <c r="GK309">
        <v>0.64132699999999998</v>
      </c>
      <c r="GL309">
        <v>0.62291200000000002</v>
      </c>
      <c r="GM309">
        <v>0.54925199999999996</v>
      </c>
      <c r="GN309">
        <v>0.69863299999999995</v>
      </c>
      <c r="GO309">
        <v>0.549346</v>
      </c>
      <c r="GP309">
        <v>0.65018500000000001</v>
      </c>
      <c r="GQ309">
        <v>0.50866400000000001</v>
      </c>
      <c r="GR309">
        <v>0.474663</v>
      </c>
      <c r="GS309">
        <v>0.50070400000000004</v>
      </c>
      <c r="GT309">
        <v>0.55472999999999995</v>
      </c>
      <c r="GU309">
        <v>0.24809700000000001</v>
      </c>
      <c r="GV309">
        <v>0.46849800000000003</v>
      </c>
      <c r="GW309">
        <v>0.36782500000000001</v>
      </c>
      <c r="GX309">
        <v>0.49487100000000001</v>
      </c>
      <c r="GY309">
        <v>0.49659500000000001</v>
      </c>
      <c r="GZ309">
        <v>0.51206300000000005</v>
      </c>
      <c r="HA309">
        <v>0.59277199999999997</v>
      </c>
      <c r="HB309">
        <v>0.53341000000000005</v>
      </c>
      <c r="HC309">
        <v>0.56912799999999997</v>
      </c>
      <c r="HD309">
        <v>0.41906300000000002</v>
      </c>
      <c r="HE309">
        <v>0.516764</v>
      </c>
      <c r="HF309">
        <v>0.59740199999999999</v>
      </c>
      <c r="HG309">
        <v>0.62798900000000002</v>
      </c>
      <c r="HH309">
        <v>0.57815099999999997</v>
      </c>
      <c r="HI309">
        <v>0.69121200000000005</v>
      </c>
      <c r="HJ309">
        <v>0.42946600000000001</v>
      </c>
      <c r="HK309">
        <v>0.32777000000000001</v>
      </c>
      <c r="HL309">
        <v>0.44444600000000001</v>
      </c>
      <c r="HM309">
        <v>0.64678999999999998</v>
      </c>
      <c r="HN309">
        <v>0.64975300000000002</v>
      </c>
      <c r="HO309">
        <v>0.70879099999999995</v>
      </c>
      <c r="HP309">
        <v>0.43272699999999997</v>
      </c>
      <c r="HQ309">
        <v>0.55287600000000003</v>
      </c>
      <c r="HR309">
        <v>0.56570500000000001</v>
      </c>
      <c r="HS309">
        <v>0.47925200000000001</v>
      </c>
      <c r="HT309">
        <v>0.50800000000000001</v>
      </c>
      <c r="HU309">
        <v>0.45704600000000001</v>
      </c>
    </row>
    <row r="310" spans="1:229" x14ac:dyDescent="0.25">
      <c r="A310">
        <v>-2.8300000000000001E-3</v>
      </c>
      <c r="C310">
        <v>4.1149999999999999E-2</v>
      </c>
      <c r="E310">
        <v>0.50903699999999996</v>
      </c>
      <c r="F310">
        <v>0.39469700000000002</v>
      </c>
      <c r="G310">
        <v>0.58493300000000004</v>
      </c>
      <c r="H310">
        <v>0.43913999999999997</v>
      </c>
      <c r="I310">
        <v>0.53632199999999997</v>
      </c>
      <c r="J310">
        <v>0.52099799999999996</v>
      </c>
      <c r="K310">
        <v>0.53633200000000003</v>
      </c>
      <c r="L310">
        <v>0.53070200000000001</v>
      </c>
      <c r="M310">
        <v>0.30081599999999997</v>
      </c>
      <c r="N310">
        <v>0.52294600000000002</v>
      </c>
      <c r="O310">
        <v>0.47676800000000003</v>
      </c>
      <c r="P310">
        <v>0.47629700000000003</v>
      </c>
      <c r="Q310">
        <v>0.58302399999999999</v>
      </c>
      <c r="R310">
        <v>0.51866199999999996</v>
      </c>
      <c r="S310">
        <v>0.59696800000000005</v>
      </c>
      <c r="T310">
        <v>0.59138000000000002</v>
      </c>
      <c r="U310">
        <v>0.47061799999999998</v>
      </c>
      <c r="V310">
        <v>0.51275800000000005</v>
      </c>
      <c r="W310">
        <v>0.496226</v>
      </c>
      <c r="X310">
        <v>0.573519</v>
      </c>
      <c r="Y310">
        <v>0.51134599999999997</v>
      </c>
      <c r="Z310">
        <v>0.55652900000000005</v>
      </c>
      <c r="AA310">
        <v>0.54077200000000003</v>
      </c>
      <c r="AB310">
        <v>0.50621799999999995</v>
      </c>
      <c r="AC310">
        <v>0.60427399999999998</v>
      </c>
      <c r="AD310">
        <v>0.57783099999999998</v>
      </c>
      <c r="AE310">
        <v>0.561083</v>
      </c>
      <c r="AF310">
        <v>0.58391000000000004</v>
      </c>
      <c r="AG310">
        <v>0.58862499999999995</v>
      </c>
      <c r="AH310">
        <v>0.54748399999999997</v>
      </c>
      <c r="AI310">
        <v>0.56981999999999999</v>
      </c>
      <c r="AJ310">
        <v>0.56893700000000003</v>
      </c>
      <c r="AK310">
        <v>0.57603800000000005</v>
      </c>
      <c r="AL310">
        <v>0.48347099999999998</v>
      </c>
      <c r="AM310">
        <v>0.56690700000000005</v>
      </c>
      <c r="AN310">
        <v>0.54891100000000004</v>
      </c>
      <c r="AO310">
        <v>0.46382499999999999</v>
      </c>
      <c r="AP310">
        <v>0.47605199999999998</v>
      </c>
      <c r="AQ310">
        <v>0.46299800000000002</v>
      </c>
      <c r="AR310">
        <v>0.35319600000000001</v>
      </c>
      <c r="AS310">
        <v>0.52264500000000003</v>
      </c>
      <c r="AT310">
        <v>0.37624600000000002</v>
      </c>
      <c r="AU310">
        <v>0.38208700000000001</v>
      </c>
      <c r="AV310">
        <v>0.57047000000000003</v>
      </c>
      <c r="AW310">
        <v>0.59261200000000003</v>
      </c>
      <c r="AX310">
        <v>0.52741000000000005</v>
      </c>
      <c r="AY310">
        <v>0.53487499999999999</v>
      </c>
      <c r="AZ310">
        <v>0.487068</v>
      </c>
      <c r="BA310">
        <v>0.43048199999999998</v>
      </c>
      <c r="BB310">
        <v>0.55021200000000003</v>
      </c>
      <c r="BC310">
        <v>0.49539800000000001</v>
      </c>
      <c r="BD310">
        <v>0.53544199999999997</v>
      </c>
      <c r="BE310">
        <v>0.38625700000000002</v>
      </c>
      <c r="BF310">
        <v>0.63422400000000001</v>
      </c>
      <c r="BG310">
        <v>0.45139800000000002</v>
      </c>
      <c r="BH310">
        <v>0.56598599999999999</v>
      </c>
      <c r="BI310">
        <v>0.45010299999999998</v>
      </c>
      <c r="BJ310">
        <v>0.49588500000000002</v>
      </c>
      <c r="BK310">
        <v>0.53362699999999996</v>
      </c>
      <c r="BL310">
        <v>0.36464400000000002</v>
      </c>
      <c r="BM310">
        <v>0.57774099999999995</v>
      </c>
      <c r="BN310">
        <v>0.30162899999999998</v>
      </c>
      <c r="BO310">
        <v>0.49647000000000002</v>
      </c>
      <c r="BP310">
        <v>0.63569799999999999</v>
      </c>
      <c r="BQ310">
        <v>1</v>
      </c>
      <c r="BR310">
        <v>0.52150700000000005</v>
      </c>
      <c r="BS310">
        <v>0.58391800000000005</v>
      </c>
      <c r="BT310">
        <v>0.42313699999999999</v>
      </c>
      <c r="BU310">
        <v>0.52925199999999994</v>
      </c>
      <c r="BV310">
        <v>0.60602900000000004</v>
      </c>
      <c r="BW310">
        <v>0.564222</v>
      </c>
      <c r="BX310">
        <v>0.53646199999999999</v>
      </c>
      <c r="BY310">
        <v>0.49070399999999997</v>
      </c>
      <c r="BZ310">
        <v>0.51486200000000004</v>
      </c>
      <c r="CA310">
        <v>0.52993800000000002</v>
      </c>
      <c r="CB310">
        <v>0.52488699999999999</v>
      </c>
      <c r="CC310">
        <v>0.485404</v>
      </c>
      <c r="CD310">
        <v>0.48282999999999998</v>
      </c>
      <c r="CE310">
        <v>0.36212100000000003</v>
      </c>
      <c r="CF310">
        <v>0.43629200000000001</v>
      </c>
      <c r="CG310">
        <v>0.52121399999999996</v>
      </c>
      <c r="CH310">
        <v>0.44607599999999997</v>
      </c>
      <c r="CI310">
        <v>0.54916799999999999</v>
      </c>
      <c r="CJ310">
        <v>0.39714899999999997</v>
      </c>
      <c r="CK310">
        <v>0.36129</v>
      </c>
      <c r="CL310">
        <v>0.56226299999999996</v>
      </c>
      <c r="CM310">
        <v>0.44102400000000003</v>
      </c>
      <c r="CN310">
        <v>0.45713599999999999</v>
      </c>
      <c r="CO310">
        <v>0.47564299999999998</v>
      </c>
      <c r="CP310">
        <v>0.50548000000000004</v>
      </c>
      <c r="CQ310">
        <v>0.53190000000000004</v>
      </c>
      <c r="CR310">
        <v>0.54535800000000001</v>
      </c>
      <c r="CS310">
        <v>0.38682499999999997</v>
      </c>
      <c r="CT310">
        <v>0.55529499999999998</v>
      </c>
      <c r="CU310">
        <v>0.520953</v>
      </c>
      <c r="CV310">
        <v>0.33369199999999999</v>
      </c>
      <c r="CW310">
        <v>0.31441400000000003</v>
      </c>
      <c r="CX310">
        <v>0.444274</v>
      </c>
      <c r="CY310">
        <v>0.46405299999999999</v>
      </c>
      <c r="CZ310">
        <v>0.51838700000000004</v>
      </c>
      <c r="DA310">
        <v>0.48211599999999999</v>
      </c>
      <c r="DB310">
        <v>0.60879899999999998</v>
      </c>
      <c r="DC310">
        <v>0.49097200000000002</v>
      </c>
      <c r="DD310">
        <v>0.41233900000000001</v>
      </c>
      <c r="DE310">
        <v>0.37197400000000003</v>
      </c>
      <c r="DF310">
        <v>0.49029400000000001</v>
      </c>
      <c r="DG310">
        <v>0.37879499999999999</v>
      </c>
      <c r="DH310">
        <v>0.52392899999999998</v>
      </c>
      <c r="DI310">
        <v>0.44077</v>
      </c>
      <c r="DJ310">
        <v>0.50783800000000001</v>
      </c>
      <c r="DK310">
        <v>0.395065</v>
      </c>
      <c r="DL310">
        <v>0.562967</v>
      </c>
      <c r="DM310">
        <v>0.33868799999999999</v>
      </c>
      <c r="DN310">
        <v>0.49193599999999998</v>
      </c>
      <c r="DO310">
        <v>0.35744799999999999</v>
      </c>
      <c r="DP310">
        <v>0.57026500000000002</v>
      </c>
      <c r="DQ310">
        <v>0.60986899999999999</v>
      </c>
      <c r="DR310">
        <v>0.50229100000000004</v>
      </c>
      <c r="DS310">
        <v>0.38856099999999999</v>
      </c>
      <c r="DT310">
        <v>0.53011900000000001</v>
      </c>
      <c r="DU310">
        <v>0.47850399999999998</v>
      </c>
      <c r="DV310">
        <v>0.56757100000000005</v>
      </c>
      <c r="DW310">
        <v>0.56941200000000003</v>
      </c>
      <c r="DX310">
        <v>0.448351</v>
      </c>
      <c r="DY310">
        <v>0.56511699999999998</v>
      </c>
      <c r="DZ310">
        <v>0.54239400000000004</v>
      </c>
      <c r="EA310">
        <v>0.53551800000000005</v>
      </c>
      <c r="EB310">
        <v>0.57180500000000001</v>
      </c>
      <c r="EC310">
        <v>0.2717</v>
      </c>
      <c r="ED310">
        <v>0.39432099999999998</v>
      </c>
      <c r="EE310">
        <v>0.59011999999999998</v>
      </c>
      <c r="EF310">
        <v>0.50699300000000003</v>
      </c>
      <c r="EG310">
        <v>0.57449700000000004</v>
      </c>
      <c r="EH310">
        <v>0.49320999999999998</v>
      </c>
      <c r="EI310">
        <v>0.541377</v>
      </c>
      <c r="EJ310">
        <v>0.44994400000000001</v>
      </c>
      <c r="EK310">
        <v>0.47148200000000001</v>
      </c>
      <c r="EL310">
        <v>0.54519499999999999</v>
      </c>
      <c r="EM310">
        <v>0.49022399999999999</v>
      </c>
      <c r="EN310">
        <v>0.50474300000000005</v>
      </c>
      <c r="EO310">
        <v>0.58172199999999996</v>
      </c>
      <c r="EP310">
        <v>0.42658099999999999</v>
      </c>
      <c r="EQ310">
        <v>0.50267899999999999</v>
      </c>
      <c r="ER310">
        <v>0.29146300000000003</v>
      </c>
      <c r="ES310">
        <v>0.59001099999999995</v>
      </c>
      <c r="ET310">
        <v>0.47035500000000002</v>
      </c>
      <c r="EU310">
        <v>0.425736</v>
      </c>
      <c r="EV310">
        <v>0.46543000000000001</v>
      </c>
      <c r="EW310">
        <v>0.55942899999999995</v>
      </c>
      <c r="EX310">
        <v>0.57369499999999995</v>
      </c>
      <c r="EY310">
        <v>0.53754400000000002</v>
      </c>
      <c r="EZ310">
        <v>0.54813000000000001</v>
      </c>
      <c r="FA310">
        <v>0.56588300000000002</v>
      </c>
      <c r="FB310">
        <v>0.48400599999999999</v>
      </c>
      <c r="FC310">
        <v>0.483713</v>
      </c>
      <c r="FD310">
        <v>0.588723</v>
      </c>
      <c r="FE310">
        <v>0.49148399999999998</v>
      </c>
      <c r="FF310">
        <v>0.49179699999999998</v>
      </c>
      <c r="FG310">
        <v>0.55535800000000002</v>
      </c>
      <c r="FH310">
        <v>0.50035399999999997</v>
      </c>
      <c r="FI310">
        <v>0.54164000000000001</v>
      </c>
      <c r="FJ310">
        <v>0.47994599999999998</v>
      </c>
      <c r="FK310">
        <v>0.55862900000000004</v>
      </c>
      <c r="FL310">
        <v>0.54826900000000001</v>
      </c>
      <c r="FM310">
        <v>0.32260100000000003</v>
      </c>
      <c r="FN310">
        <v>0.54779100000000003</v>
      </c>
      <c r="FO310">
        <v>0.53464999999999996</v>
      </c>
      <c r="FP310">
        <v>0.60332600000000003</v>
      </c>
      <c r="FQ310">
        <v>0.495083</v>
      </c>
      <c r="FR310">
        <v>0.54531399999999997</v>
      </c>
      <c r="FS310">
        <v>0.27830300000000002</v>
      </c>
      <c r="FT310">
        <v>0.53701100000000002</v>
      </c>
      <c r="FU310">
        <v>0.47376000000000001</v>
      </c>
      <c r="FV310">
        <v>0.57560500000000003</v>
      </c>
      <c r="FW310">
        <v>0.49762600000000001</v>
      </c>
      <c r="FX310">
        <v>0.50074399999999997</v>
      </c>
      <c r="FY310">
        <v>0.51635600000000004</v>
      </c>
      <c r="FZ310">
        <v>0.54793700000000001</v>
      </c>
      <c r="GA310">
        <v>0.58633500000000005</v>
      </c>
      <c r="GB310">
        <v>0.44486599999999998</v>
      </c>
      <c r="GC310">
        <v>0.47952499999999998</v>
      </c>
      <c r="GD310">
        <v>0.63537999999999994</v>
      </c>
      <c r="GE310">
        <v>0.52340900000000001</v>
      </c>
      <c r="GF310">
        <v>0.51445600000000002</v>
      </c>
      <c r="GG310">
        <v>0.65254800000000002</v>
      </c>
      <c r="GH310">
        <v>0.48924000000000001</v>
      </c>
      <c r="GI310">
        <v>0.489153</v>
      </c>
      <c r="GJ310">
        <v>0.46494999999999997</v>
      </c>
      <c r="GK310">
        <v>0.58865500000000004</v>
      </c>
      <c r="GL310">
        <v>0.57908999999999999</v>
      </c>
      <c r="GM310">
        <v>0.45521800000000001</v>
      </c>
      <c r="GN310">
        <v>0.60358299999999998</v>
      </c>
      <c r="GO310">
        <v>0.38327800000000001</v>
      </c>
      <c r="GP310">
        <v>0.58177500000000004</v>
      </c>
      <c r="GQ310">
        <v>0.454484</v>
      </c>
      <c r="GR310">
        <v>0.44237500000000002</v>
      </c>
      <c r="GS310">
        <v>0.509548</v>
      </c>
      <c r="GT310">
        <v>0.42769600000000002</v>
      </c>
      <c r="GU310">
        <v>0.29382900000000001</v>
      </c>
      <c r="GV310">
        <v>0.49409500000000001</v>
      </c>
      <c r="GW310">
        <v>0.438386</v>
      </c>
      <c r="GX310">
        <v>0.46600000000000003</v>
      </c>
      <c r="GY310">
        <v>0.51926399999999995</v>
      </c>
      <c r="GZ310">
        <v>0.490261</v>
      </c>
      <c r="HA310">
        <v>0.50959699999999997</v>
      </c>
      <c r="HB310">
        <v>0.55274100000000004</v>
      </c>
      <c r="HC310">
        <v>0.55505000000000004</v>
      </c>
      <c r="HD310">
        <v>0.43867099999999998</v>
      </c>
      <c r="HE310">
        <v>0.477603</v>
      </c>
      <c r="HF310">
        <v>0.49088999999999999</v>
      </c>
      <c r="HG310">
        <v>0.469115</v>
      </c>
      <c r="HH310">
        <v>0.46870699999999998</v>
      </c>
      <c r="HI310">
        <v>0.54244700000000001</v>
      </c>
      <c r="HJ310">
        <v>0.48228300000000002</v>
      </c>
      <c r="HK310">
        <v>0.37802599999999997</v>
      </c>
      <c r="HL310">
        <v>0.43221100000000001</v>
      </c>
      <c r="HM310">
        <v>0.57904999999999995</v>
      </c>
      <c r="HN310">
        <v>0.55346300000000004</v>
      </c>
      <c r="HO310">
        <v>0.529335</v>
      </c>
      <c r="HP310">
        <v>0.41758899999999999</v>
      </c>
      <c r="HQ310">
        <v>0.490504</v>
      </c>
      <c r="HR310">
        <v>0.46776899999999999</v>
      </c>
      <c r="HS310">
        <v>0.50981699999999996</v>
      </c>
      <c r="HT310">
        <v>0.47587099999999999</v>
      </c>
      <c r="HU310">
        <v>0.32486999999999999</v>
      </c>
    </row>
    <row r="311" spans="1:229" x14ac:dyDescent="0.25">
      <c r="A311">
        <v>-2.6499999999999999E-4</v>
      </c>
      <c r="C311">
        <v>4.3545E-2</v>
      </c>
      <c r="E311">
        <v>0.58348100000000003</v>
      </c>
      <c r="F311">
        <v>0.448378</v>
      </c>
      <c r="G311">
        <v>0.56649099999999997</v>
      </c>
      <c r="H311">
        <v>0.52354400000000001</v>
      </c>
      <c r="I311">
        <v>0.51472700000000005</v>
      </c>
      <c r="J311">
        <v>0.55189900000000003</v>
      </c>
      <c r="K311">
        <v>0.60269499999999998</v>
      </c>
      <c r="L311">
        <v>0.52200199999999997</v>
      </c>
      <c r="M311">
        <v>0.38348599999999999</v>
      </c>
      <c r="N311">
        <v>0.43002499999999999</v>
      </c>
      <c r="O311">
        <v>0.52498999999999996</v>
      </c>
      <c r="P311">
        <v>0.45676499999999998</v>
      </c>
      <c r="Q311">
        <v>0.60225300000000004</v>
      </c>
      <c r="R311">
        <v>0.55626100000000001</v>
      </c>
      <c r="S311">
        <v>0.596275</v>
      </c>
      <c r="T311">
        <v>0.58614699999999997</v>
      </c>
      <c r="U311">
        <v>0.49925599999999998</v>
      </c>
      <c r="V311">
        <v>0.53843300000000005</v>
      </c>
      <c r="W311">
        <v>0.52355499999999999</v>
      </c>
      <c r="X311">
        <v>0.55847100000000005</v>
      </c>
      <c r="Y311">
        <v>0.550593</v>
      </c>
      <c r="Z311">
        <v>0.55737899999999996</v>
      </c>
      <c r="AA311">
        <v>0.56842800000000004</v>
      </c>
      <c r="AB311">
        <v>0.542323</v>
      </c>
      <c r="AC311">
        <v>0.50950399999999996</v>
      </c>
      <c r="AD311">
        <v>0.57641799999999999</v>
      </c>
      <c r="AE311">
        <v>0.55101500000000003</v>
      </c>
      <c r="AF311">
        <v>0.52037800000000001</v>
      </c>
      <c r="AG311">
        <v>0.58808099999999996</v>
      </c>
      <c r="AH311">
        <v>0.54310099999999994</v>
      </c>
      <c r="AI311">
        <v>0.65185400000000004</v>
      </c>
      <c r="AJ311">
        <v>0.54776899999999995</v>
      </c>
      <c r="AK311">
        <v>0.61548400000000003</v>
      </c>
      <c r="AL311">
        <v>0.55403400000000003</v>
      </c>
      <c r="AM311">
        <v>0.57045000000000001</v>
      </c>
      <c r="AN311">
        <v>0.461339</v>
      </c>
      <c r="AO311">
        <v>0.53669999999999995</v>
      </c>
      <c r="AP311">
        <v>0.49920599999999998</v>
      </c>
      <c r="AQ311">
        <v>0.468275</v>
      </c>
      <c r="AR311">
        <v>0.43065799999999999</v>
      </c>
      <c r="AS311">
        <v>0.57279599999999997</v>
      </c>
      <c r="AT311">
        <v>0.51927299999999998</v>
      </c>
      <c r="AU311">
        <v>0.42011599999999999</v>
      </c>
      <c r="AV311">
        <v>0.57512799999999997</v>
      </c>
      <c r="AW311">
        <v>0.64845399999999997</v>
      </c>
      <c r="AX311">
        <v>0.55022800000000005</v>
      </c>
      <c r="AY311">
        <v>0.52244199999999996</v>
      </c>
      <c r="AZ311">
        <v>0.49481999999999998</v>
      </c>
      <c r="BA311">
        <v>0.52416499999999999</v>
      </c>
      <c r="BB311">
        <v>0.53388400000000003</v>
      </c>
      <c r="BC311">
        <v>0.50427200000000005</v>
      </c>
      <c r="BD311">
        <v>0.59170400000000001</v>
      </c>
      <c r="BE311">
        <v>0.48757</v>
      </c>
      <c r="BF311">
        <v>0.60175000000000001</v>
      </c>
      <c r="BG311">
        <v>0.45371600000000001</v>
      </c>
      <c r="BH311">
        <v>0.49255900000000002</v>
      </c>
      <c r="BI311">
        <v>0.46860600000000002</v>
      </c>
      <c r="BJ311">
        <v>0.47514800000000001</v>
      </c>
      <c r="BK311">
        <v>0.55161199999999999</v>
      </c>
      <c r="BL311">
        <v>0.38213200000000003</v>
      </c>
      <c r="BM311">
        <v>0.55742000000000003</v>
      </c>
      <c r="BN311">
        <v>0.39263999999999999</v>
      </c>
      <c r="BO311">
        <v>0.51153300000000002</v>
      </c>
      <c r="BP311">
        <v>0.59719599999999995</v>
      </c>
      <c r="BQ311">
        <v>0.52150700000000005</v>
      </c>
      <c r="BR311">
        <v>1</v>
      </c>
      <c r="BS311">
        <v>0.49044900000000002</v>
      </c>
      <c r="BT311">
        <v>0.43855499999999997</v>
      </c>
      <c r="BU311">
        <v>0.54824099999999998</v>
      </c>
      <c r="BV311">
        <v>0.61083500000000002</v>
      </c>
      <c r="BW311">
        <v>0.61956599999999995</v>
      </c>
      <c r="BX311">
        <v>0.46451799999999999</v>
      </c>
      <c r="BY311">
        <v>0.48077799999999998</v>
      </c>
      <c r="BZ311">
        <v>0.52527800000000002</v>
      </c>
      <c r="CA311">
        <v>0.52702899999999997</v>
      </c>
      <c r="CB311">
        <v>0.58151399999999998</v>
      </c>
      <c r="CC311">
        <v>0.56903099999999995</v>
      </c>
      <c r="CD311">
        <v>0.508525</v>
      </c>
      <c r="CE311">
        <v>0.42301299999999997</v>
      </c>
      <c r="CF311">
        <v>0.49163899999999999</v>
      </c>
      <c r="CG311">
        <v>0.54503900000000005</v>
      </c>
      <c r="CH311">
        <v>0.49343599999999999</v>
      </c>
      <c r="CI311">
        <v>0.619892</v>
      </c>
      <c r="CJ311">
        <v>0.36925999999999998</v>
      </c>
      <c r="CK311">
        <v>0.44193500000000002</v>
      </c>
      <c r="CL311">
        <v>0.54874299999999998</v>
      </c>
      <c r="CM311">
        <v>0.43225200000000003</v>
      </c>
      <c r="CN311">
        <v>0.41588199999999997</v>
      </c>
      <c r="CO311">
        <v>0.49464999999999998</v>
      </c>
      <c r="CP311">
        <v>0.51478400000000002</v>
      </c>
      <c r="CQ311">
        <v>0.53619099999999997</v>
      </c>
      <c r="CR311">
        <v>0.54195000000000004</v>
      </c>
      <c r="CS311">
        <v>0.52532500000000004</v>
      </c>
      <c r="CT311">
        <v>0.59304900000000005</v>
      </c>
      <c r="CU311">
        <v>0.50130399999999997</v>
      </c>
      <c r="CV311">
        <v>0.37974799999999997</v>
      </c>
      <c r="CW311">
        <v>0.32170500000000002</v>
      </c>
      <c r="CX311">
        <v>0.427898</v>
      </c>
      <c r="CY311">
        <v>0.525837</v>
      </c>
      <c r="CZ311">
        <v>0.54343900000000001</v>
      </c>
      <c r="DA311">
        <v>0.48722599999999999</v>
      </c>
      <c r="DB311">
        <v>0.61496499999999998</v>
      </c>
      <c r="DC311">
        <v>0.49066500000000002</v>
      </c>
      <c r="DD311">
        <v>0.47004699999999999</v>
      </c>
      <c r="DE311">
        <v>0.40263199999999999</v>
      </c>
      <c r="DF311">
        <v>0.59208700000000003</v>
      </c>
      <c r="DG311">
        <v>0.463453</v>
      </c>
      <c r="DH311">
        <v>0.55487699999999995</v>
      </c>
      <c r="DI311">
        <v>0.56983799999999996</v>
      </c>
      <c r="DJ311">
        <v>0.54008800000000001</v>
      </c>
      <c r="DK311">
        <v>0.447046</v>
      </c>
      <c r="DL311">
        <v>0.58666799999999997</v>
      </c>
      <c r="DM311">
        <v>0.366566</v>
      </c>
      <c r="DN311">
        <v>0.41632799999999998</v>
      </c>
      <c r="DO311">
        <v>0.45008399999999998</v>
      </c>
      <c r="DP311">
        <v>0.60629999999999995</v>
      </c>
      <c r="DQ311">
        <v>0.63133399999999995</v>
      </c>
      <c r="DR311">
        <v>0.45073999999999997</v>
      </c>
      <c r="DS311">
        <v>0.42430499999999999</v>
      </c>
      <c r="DT311">
        <v>0.55205000000000004</v>
      </c>
      <c r="DU311">
        <v>0.48076799999999997</v>
      </c>
      <c r="DV311">
        <v>0.51681999999999995</v>
      </c>
      <c r="DW311">
        <v>0.48347299999999999</v>
      </c>
      <c r="DX311">
        <v>0.530335</v>
      </c>
      <c r="DY311">
        <v>0.54693499999999995</v>
      </c>
      <c r="DZ311">
        <v>0.61501899999999998</v>
      </c>
      <c r="EA311">
        <v>0.57765999999999995</v>
      </c>
      <c r="EB311">
        <v>0.52687300000000004</v>
      </c>
      <c r="EC311">
        <v>0.28049200000000002</v>
      </c>
      <c r="ED311">
        <v>0.45611600000000002</v>
      </c>
      <c r="EE311">
        <v>0.55017300000000002</v>
      </c>
      <c r="EF311">
        <v>0.49385699999999999</v>
      </c>
      <c r="EG311">
        <v>0.55288300000000001</v>
      </c>
      <c r="EH311">
        <v>0.49636999999999998</v>
      </c>
      <c r="EI311">
        <v>0.63016300000000003</v>
      </c>
      <c r="EJ311">
        <v>0.453876</v>
      </c>
      <c r="EK311">
        <v>0.51801900000000001</v>
      </c>
      <c r="EL311">
        <v>0.54935</v>
      </c>
      <c r="EM311">
        <v>0.59019999999999995</v>
      </c>
      <c r="EN311">
        <v>0.55785799999999997</v>
      </c>
      <c r="EO311">
        <v>0.48660199999999998</v>
      </c>
      <c r="EP311">
        <v>0.57904599999999995</v>
      </c>
      <c r="EQ311">
        <v>0.50119499999999995</v>
      </c>
      <c r="ER311">
        <v>0.34668100000000002</v>
      </c>
      <c r="ES311">
        <v>0.59169899999999997</v>
      </c>
      <c r="ET311">
        <v>0.55093800000000004</v>
      </c>
      <c r="EU311">
        <v>0.47776600000000002</v>
      </c>
      <c r="EV311">
        <v>0.58803399999999995</v>
      </c>
      <c r="EW311">
        <v>0.55641200000000002</v>
      </c>
      <c r="EX311">
        <v>0.53115999999999997</v>
      </c>
      <c r="EY311">
        <v>0.59359700000000004</v>
      </c>
      <c r="EZ311">
        <v>0.55307499999999998</v>
      </c>
      <c r="FA311">
        <v>0.52523600000000004</v>
      </c>
      <c r="FB311">
        <v>0.50598500000000002</v>
      </c>
      <c r="FC311">
        <v>0.501942</v>
      </c>
      <c r="FD311">
        <v>0.55937999999999999</v>
      </c>
      <c r="FE311">
        <v>0.55509600000000003</v>
      </c>
      <c r="FF311">
        <v>0.46766099999999999</v>
      </c>
      <c r="FG311">
        <v>0.55124200000000001</v>
      </c>
      <c r="FH311">
        <v>0.48338599999999998</v>
      </c>
      <c r="FI311">
        <v>0.53861400000000004</v>
      </c>
      <c r="FJ311">
        <v>0.50068800000000002</v>
      </c>
      <c r="FK311">
        <v>0.56254099999999996</v>
      </c>
      <c r="FL311">
        <v>0.562199</v>
      </c>
      <c r="FM311">
        <v>0.44530599999999998</v>
      </c>
      <c r="FN311">
        <v>0.51007000000000002</v>
      </c>
      <c r="FO311">
        <v>0.55364199999999997</v>
      </c>
      <c r="FP311">
        <v>0.58783200000000002</v>
      </c>
      <c r="FQ311">
        <v>0.65046300000000001</v>
      </c>
      <c r="FR311">
        <v>0.52490000000000003</v>
      </c>
      <c r="FS311">
        <v>0.33925899999999998</v>
      </c>
      <c r="FT311">
        <v>0.52365099999999998</v>
      </c>
      <c r="FU311">
        <v>0.52552699999999997</v>
      </c>
      <c r="FV311">
        <v>0.57081199999999999</v>
      </c>
      <c r="FW311">
        <v>0.50339400000000001</v>
      </c>
      <c r="FX311">
        <v>0.47878900000000002</v>
      </c>
      <c r="FY311">
        <v>0.44220700000000002</v>
      </c>
      <c r="FZ311">
        <v>0.58943999999999996</v>
      </c>
      <c r="GA311">
        <v>0.57872800000000002</v>
      </c>
      <c r="GB311">
        <v>0.52302099999999996</v>
      </c>
      <c r="GC311">
        <v>0.439969</v>
      </c>
      <c r="GD311">
        <v>0.58495799999999998</v>
      </c>
      <c r="GE311">
        <v>0.540323</v>
      </c>
      <c r="GF311">
        <v>0.536802</v>
      </c>
      <c r="GG311">
        <v>0.59270500000000004</v>
      </c>
      <c r="GH311">
        <v>0.51024599999999998</v>
      </c>
      <c r="GI311">
        <v>0.51467799999999997</v>
      </c>
      <c r="GJ311">
        <v>0.50710999999999995</v>
      </c>
      <c r="GK311">
        <v>0.56313999999999997</v>
      </c>
      <c r="GL311">
        <v>0.56477500000000003</v>
      </c>
      <c r="GM311">
        <v>0.465729</v>
      </c>
      <c r="GN311">
        <v>0.56883700000000004</v>
      </c>
      <c r="GO311">
        <v>0.46113700000000002</v>
      </c>
      <c r="GP311">
        <v>0.52283400000000002</v>
      </c>
      <c r="GQ311">
        <v>0.56361799999999995</v>
      </c>
      <c r="GR311">
        <v>0.45340399999999997</v>
      </c>
      <c r="GS311">
        <v>0.54567200000000005</v>
      </c>
      <c r="GT311">
        <v>0.50257099999999999</v>
      </c>
      <c r="GU311">
        <v>0.335096</v>
      </c>
      <c r="GV311">
        <v>0.53395099999999995</v>
      </c>
      <c r="GW311">
        <v>0.496722</v>
      </c>
      <c r="GX311">
        <v>0.51088999999999996</v>
      </c>
      <c r="GY311">
        <v>0.54568499999999998</v>
      </c>
      <c r="GZ311">
        <v>0.56257299999999999</v>
      </c>
      <c r="HA311">
        <v>0.56523500000000004</v>
      </c>
      <c r="HB311">
        <v>0.62585299999999999</v>
      </c>
      <c r="HC311">
        <v>0.54503299999999999</v>
      </c>
      <c r="HD311">
        <v>0.50803799999999999</v>
      </c>
      <c r="HE311">
        <v>0.42973499999999998</v>
      </c>
      <c r="HF311">
        <v>0.51951099999999995</v>
      </c>
      <c r="HG311">
        <v>0.525949</v>
      </c>
      <c r="HH311">
        <v>0.49209399999999998</v>
      </c>
      <c r="HI311">
        <v>0.58862000000000003</v>
      </c>
      <c r="HJ311">
        <v>0.50874200000000003</v>
      </c>
      <c r="HK311">
        <v>0.39328800000000003</v>
      </c>
      <c r="HL311">
        <v>0.52088800000000002</v>
      </c>
      <c r="HM311">
        <v>0.62420200000000003</v>
      </c>
      <c r="HN311">
        <v>0.54469500000000004</v>
      </c>
      <c r="HO311">
        <v>0.531725</v>
      </c>
      <c r="HP311">
        <v>0.42793599999999998</v>
      </c>
      <c r="HQ311">
        <v>0.45997399999999999</v>
      </c>
      <c r="HR311">
        <v>0.49300300000000002</v>
      </c>
      <c r="HS311">
        <v>0.57306100000000004</v>
      </c>
      <c r="HT311">
        <v>0.50695500000000004</v>
      </c>
      <c r="HU311">
        <v>0.36632999999999999</v>
      </c>
    </row>
    <row r="312" spans="1:229" x14ac:dyDescent="0.25">
      <c r="A312">
        <v>-1.1529999999999999E-3</v>
      </c>
      <c r="C312">
        <v>3.8796999999999998E-2</v>
      </c>
      <c r="E312">
        <v>0.52868400000000004</v>
      </c>
      <c r="F312">
        <v>0.40114300000000003</v>
      </c>
      <c r="G312">
        <v>0.48124800000000001</v>
      </c>
      <c r="H312">
        <v>0.42690299999999998</v>
      </c>
      <c r="I312">
        <v>0.43127700000000002</v>
      </c>
      <c r="J312">
        <v>0.461675</v>
      </c>
      <c r="K312">
        <v>0.52418100000000001</v>
      </c>
      <c r="L312">
        <v>0.44176900000000002</v>
      </c>
      <c r="M312">
        <v>0.36243300000000001</v>
      </c>
      <c r="N312">
        <v>0.40448699999999999</v>
      </c>
      <c r="O312">
        <v>0.33226899999999998</v>
      </c>
      <c r="P312">
        <v>0.51502400000000004</v>
      </c>
      <c r="Q312">
        <v>0.49217100000000003</v>
      </c>
      <c r="R312">
        <v>0.43993900000000002</v>
      </c>
      <c r="S312">
        <v>0.54310999999999998</v>
      </c>
      <c r="T312">
        <v>0.57526699999999997</v>
      </c>
      <c r="U312">
        <v>0.45425100000000002</v>
      </c>
      <c r="V312">
        <v>0.53939199999999998</v>
      </c>
      <c r="W312">
        <v>0.45062600000000003</v>
      </c>
      <c r="X312">
        <v>0.59530700000000003</v>
      </c>
      <c r="Y312">
        <v>0.47170400000000001</v>
      </c>
      <c r="Z312">
        <v>0.50787800000000005</v>
      </c>
      <c r="AA312">
        <v>0.54445399999999999</v>
      </c>
      <c r="AB312">
        <v>0.50297899999999995</v>
      </c>
      <c r="AC312">
        <v>0.56171000000000004</v>
      </c>
      <c r="AD312">
        <v>0.61911000000000005</v>
      </c>
      <c r="AE312">
        <v>0.45450400000000002</v>
      </c>
      <c r="AF312">
        <v>0.459615</v>
      </c>
      <c r="AG312">
        <v>0.48200900000000002</v>
      </c>
      <c r="AH312">
        <v>0.42922199999999999</v>
      </c>
      <c r="AI312">
        <v>0.56728800000000001</v>
      </c>
      <c r="AJ312">
        <v>0.495641</v>
      </c>
      <c r="AK312">
        <v>0.58681300000000003</v>
      </c>
      <c r="AL312">
        <v>0.53939800000000004</v>
      </c>
      <c r="AM312">
        <v>0.47726400000000002</v>
      </c>
      <c r="AN312">
        <v>0.53273300000000001</v>
      </c>
      <c r="AO312">
        <v>0.511822</v>
      </c>
      <c r="AP312">
        <v>0.45446599999999998</v>
      </c>
      <c r="AQ312">
        <v>0.412684</v>
      </c>
      <c r="AR312">
        <v>0.42639700000000003</v>
      </c>
      <c r="AS312">
        <v>0.45416800000000002</v>
      </c>
      <c r="AT312">
        <v>0.389123</v>
      </c>
      <c r="AU312">
        <v>0.41513499999999998</v>
      </c>
      <c r="AV312">
        <v>0.57621500000000003</v>
      </c>
      <c r="AW312">
        <v>0.46377000000000002</v>
      </c>
      <c r="AX312">
        <v>0.58087500000000003</v>
      </c>
      <c r="AY312">
        <v>0.47239999999999999</v>
      </c>
      <c r="AZ312">
        <v>0.44048799999999999</v>
      </c>
      <c r="BA312">
        <v>0.40759600000000001</v>
      </c>
      <c r="BB312">
        <v>0.60168299999999997</v>
      </c>
      <c r="BC312">
        <v>0.54424600000000001</v>
      </c>
      <c r="BD312">
        <v>0.50281600000000004</v>
      </c>
      <c r="BE312">
        <v>0.45311899999999999</v>
      </c>
      <c r="BF312">
        <v>0.49318000000000001</v>
      </c>
      <c r="BG312">
        <v>0.44705899999999998</v>
      </c>
      <c r="BH312">
        <v>0.52544599999999997</v>
      </c>
      <c r="BI312">
        <v>0.469136</v>
      </c>
      <c r="BJ312">
        <v>0.49369099999999999</v>
      </c>
      <c r="BK312">
        <v>0.51636599999999999</v>
      </c>
      <c r="BL312">
        <v>0.336343</v>
      </c>
      <c r="BM312">
        <v>0.51542500000000002</v>
      </c>
      <c r="BN312">
        <v>0.35551899999999997</v>
      </c>
      <c r="BO312">
        <v>0.45521099999999998</v>
      </c>
      <c r="BP312">
        <v>0.57088399999999995</v>
      </c>
      <c r="BQ312">
        <v>0.58391800000000005</v>
      </c>
      <c r="BR312">
        <v>0.49044900000000002</v>
      </c>
      <c r="BS312">
        <v>1</v>
      </c>
      <c r="BT312">
        <v>0.46593400000000001</v>
      </c>
      <c r="BU312">
        <v>0.44239400000000001</v>
      </c>
      <c r="BV312">
        <v>0.519011</v>
      </c>
      <c r="BW312">
        <v>0.53023600000000004</v>
      </c>
      <c r="BX312">
        <v>0.53417599999999998</v>
      </c>
      <c r="BY312">
        <v>0.41873199999999999</v>
      </c>
      <c r="BZ312">
        <v>0.51246800000000003</v>
      </c>
      <c r="CA312">
        <v>0.39278999999999997</v>
      </c>
      <c r="CB312">
        <v>0.52619899999999997</v>
      </c>
      <c r="CC312">
        <v>0.51241300000000001</v>
      </c>
      <c r="CD312">
        <v>0.52437599999999995</v>
      </c>
      <c r="CE312">
        <v>0.39249200000000001</v>
      </c>
      <c r="CF312">
        <v>0.48397699999999999</v>
      </c>
      <c r="CG312">
        <v>0.47373799999999999</v>
      </c>
      <c r="CH312">
        <v>0.48740299999999998</v>
      </c>
      <c r="CI312">
        <v>0.48267100000000002</v>
      </c>
      <c r="CJ312">
        <v>0.24074999999999999</v>
      </c>
      <c r="CK312">
        <v>0.420844</v>
      </c>
      <c r="CL312">
        <v>0.49493100000000001</v>
      </c>
      <c r="CM312">
        <v>0.38912999999999998</v>
      </c>
      <c r="CN312">
        <v>0.48751499999999998</v>
      </c>
      <c r="CO312">
        <v>0.380077</v>
      </c>
      <c r="CP312">
        <v>0.49284699999999998</v>
      </c>
      <c r="CQ312">
        <v>0.50598799999999999</v>
      </c>
      <c r="CR312">
        <v>0.57170299999999996</v>
      </c>
      <c r="CS312">
        <v>0.44956699999999999</v>
      </c>
      <c r="CT312">
        <v>0.43626500000000001</v>
      </c>
      <c r="CU312">
        <v>0.48458899999999999</v>
      </c>
      <c r="CV312">
        <v>0.40877599999999997</v>
      </c>
      <c r="CW312">
        <v>0.30775000000000002</v>
      </c>
      <c r="CX312">
        <v>0.35678199999999999</v>
      </c>
      <c r="CY312">
        <v>0.46358500000000002</v>
      </c>
      <c r="CZ312">
        <v>0.52122800000000002</v>
      </c>
      <c r="DA312">
        <v>0.50207400000000002</v>
      </c>
      <c r="DB312">
        <v>0.59552099999999997</v>
      </c>
      <c r="DC312">
        <v>0.471082</v>
      </c>
      <c r="DD312">
        <v>0.45985100000000001</v>
      </c>
      <c r="DE312">
        <v>0.407972</v>
      </c>
      <c r="DF312">
        <v>0.43015500000000001</v>
      </c>
      <c r="DG312">
        <v>0.37954300000000002</v>
      </c>
      <c r="DH312">
        <v>0.47472500000000001</v>
      </c>
      <c r="DI312">
        <v>0.45593299999999998</v>
      </c>
      <c r="DJ312">
        <v>0.46728999999999998</v>
      </c>
      <c r="DK312">
        <v>0.47065499999999999</v>
      </c>
      <c r="DL312">
        <v>0.57013199999999997</v>
      </c>
      <c r="DM312">
        <v>0.39171600000000001</v>
      </c>
      <c r="DN312">
        <v>0.429506</v>
      </c>
      <c r="DO312">
        <v>0.385436</v>
      </c>
      <c r="DP312">
        <v>0.44978899999999999</v>
      </c>
      <c r="DQ312">
        <v>0.56528199999999995</v>
      </c>
      <c r="DR312">
        <v>0.53682700000000005</v>
      </c>
      <c r="DS312">
        <v>0.40939199999999998</v>
      </c>
      <c r="DT312">
        <v>0.52932400000000002</v>
      </c>
      <c r="DU312">
        <v>0.44349899999999998</v>
      </c>
      <c r="DV312">
        <v>0.532134</v>
      </c>
      <c r="DW312">
        <v>0.48214099999999999</v>
      </c>
      <c r="DX312">
        <v>0.472686</v>
      </c>
      <c r="DY312">
        <v>0.56426500000000002</v>
      </c>
      <c r="DZ312">
        <v>0.51376999999999995</v>
      </c>
      <c r="EA312">
        <v>0.49886999999999998</v>
      </c>
      <c r="EB312">
        <v>0.48922199999999999</v>
      </c>
      <c r="EC312">
        <v>0.31567800000000001</v>
      </c>
      <c r="ED312">
        <v>0.44813500000000001</v>
      </c>
      <c r="EE312">
        <v>0.469889</v>
      </c>
      <c r="EF312">
        <v>0.42149799999999998</v>
      </c>
      <c r="EG312">
        <v>0.498365</v>
      </c>
      <c r="EH312">
        <v>0.46803899999999998</v>
      </c>
      <c r="EI312">
        <v>0.50644900000000004</v>
      </c>
      <c r="EJ312">
        <v>0.51126700000000003</v>
      </c>
      <c r="EK312">
        <v>0.53974100000000003</v>
      </c>
      <c r="EL312">
        <v>0.48074699999999998</v>
      </c>
      <c r="EM312">
        <v>0.49305500000000002</v>
      </c>
      <c r="EN312">
        <v>0.45811099999999999</v>
      </c>
      <c r="EO312">
        <v>0.47968899999999998</v>
      </c>
      <c r="EP312">
        <v>0.46585199999999999</v>
      </c>
      <c r="EQ312">
        <v>0.46231100000000003</v>
      </c>
      <c r="ER312">
        <v>0.36298000000000002</v>
      </c>
      <c r="ES312">
        <v>0.51771100000000003</v>
      </c>
      <c r="ET312">
        <v>0.50372700000000004</v>
      </c>
      <c r="EU312">
        <v>0.43622</v>
      </c>
      <c r="EV312">
        <v>0.473022</v>
      </c>
      <c r="EW312">
        <v>0.55145</v>
      </c>
      <c r="EX312">
        <v>0.56851799999999997</v>
      </c>
      <c r="EY312">
        <v>0.48670999999999998</v>
      </c>
      <c r="EZ312">
        <v>0.54465200000000003</v>
      </c>
      <c r="FA312">
        <v>0.532447</v>
      </c>
      <c r="FB312">
        <v>0.48265799999999998</v>
      </c>
      <c r="FC312">
        <v>0.451457</v>
      </c>
      <c r="FD312">
        <v>0.54244199999999998</v>
      </c>
      <c r="FE312">
        <v>0.42630000000000001</v>
      </c>
      <c r="FF312">
        <v>0.43639299999999998</v>
      </c>
      <c r="FG312">
        <v>0.54986500000000005</v>
      </c>
      <c r="FH312">
        <v>0.56296599999999997</v>
      </c>
      <c r="FI312">
        <v>0.477711</v>
      </c>
      <c r="FJ312">
        <v>0.48677199999999998</v>
      </c>
      <c r="FK312">
        <v>0.49356899999999998</v>
      </c>
      <c r="FL312">
        <v>0.55709600000000004</v>
      </c>
      <c r="FM312">
        <v>0.397758</v>
      </c>
      <c r="FN312">
        <v>0.50879200000000002</v>
      </c>
      <c r="FO312">
        <v>0.48099500000000001</v>
      </c>
      <c r="FP312">
        <v>0.52428399999999997</v>
      </c>
      <c r="FQ312">
        <v>0.548203</v>
      </c>
      <c r="FR312">
        <v>0.49429299999999998</v>
      </c>
      <c r="FS312">
        <v>0.35439300000000001</v>
      </c>
      <c r="FT312">
        <v>0.56043100000000001</v>
      </c>
      <c r="FU312">
        <v>0.43828299999999998</v>
      </c>
      <c r="FV312">
        <v>0.53844499999999995</v>
      </c>
      <c r="FW312">
        <v>0.44512800000000002</v>
      </c>
      <c r="FX312">
        <v>0.45492899999999997</v>
      </c>
      <c r="FY312">
        <v>0.47381400000000001</v>
      </c>
      <c r="FZ312">
        <v>0.58447700000000002</v>
      </c>
      <c r="GA312">
        <v>0.54802200000000001</v>
      </c>
      <c r="GB312">
        <v>0.51412999999999998</v>
      </c>
      <c r="GC312">
        <v>0.451374</v>
      </c>
      <c r="GD312">
        <v>0.46489799999999998</v>
      </c>
      <c r="GE312">
        <v>0.498834</v>
      </c>
      <c r="GF312">
        <v>0.47501599999999999</v>
      </c>
      <c r="GG312">
        <v>0.53514600000000001</v>
      </c>
      <c r="GH312">
        <v>0.45439000000000002</v>
      </c>
      <c r="GI312">
        <v>0.52550799999999998</v>
      </c>
      <c r="GJ312">
        <v>0.47019499999999997</v>
      </c>
      <c r="GK312">
        <v>0.54018200000000005</v>
      </c>
      <c r="GL312">
        <v>0.53075099999999997</v>
      </c>
      <c r="GM312">
        <v>0.45363999999999999</v>
      </c>
      <c r="GN312">
        <v>0.50054699999999996</v>
      </c>
      <c r="GO312">
        <v>0.33577899999999999</v>
      </c>
      <c r="GP312">
        <v>0.494757</v>
      </c>
      <c r="GQ312">
        <v>0.42391800000000002</v>
      </c>
      <c r="GR312">
        <v>0.39522200000000002</v>
      </c>
      <c r="GS312">
        <v>0.46504899999999999</v>
      </c>
      <c r="GT312">
        <v>0.46899200000000002</v>
      </c>
      <c r="GU312">
        <v>0.35638500000000001</v>
      </c>
      <c r="GV312">
        <v>0.53023600000000004</v>
      </c>
      <c r="GW312">
        <v>0.44567200000000001</v>
      </c>
      <c r="GX312">
        <v>0.45444800000000002</v>
      </c>
      <c r="GY312">
        <v>0.53544800000000004</v>
      </c>
      <c r="GZ312">
        <v>0.484435</v>
      </c>
      <c r="HA312">
        <v>0.52322299999999999</v>
      </c>
      <c r="HB312">
        <v>0.59448000000000001</v>
      </c>
      <c r="HC312">
        <v>0.56820800000000005</v>
      </c>
      <c r="HD312">
        <v>0.488319</v>
      </c>
      <c r="HE312">
        <v>0.48766399999999999</v>
      </c>
      <c r="HF312">
        <v>0.40864899999999998</v>
      </c>
      <c r="HG312">
        <v>0.52713200000000004</v>
      </c>
      <c r="HH312">
        <v>0.46170699999999998</v>
      </c>
      <c r="HI312">
        <v>0.50080400000000003</v>
      </c>
      <c r="HJ312">
        <v>0.50455399999999995</v>
      </c>
      <c r="HK312">
        <v>0.39964300000000003</v>
      </c>
      <c r="HL312">
        <v>0.43888899999999997</v>
      </c>
      <c r="HM312">
        <v>0.59684099999999995</v>
      </c>
      <c r="HN312">
        <v>0.50025799999999998</v>
      </c>
      <c r="HO312">
        <v>0.54759100000000005</v>
      </c>
      <c r="HP312">
        <v>0.43267800000000001</v>
      </c>
      <c r="HQ312">
        <v>0.48302099999999998</v>
      </c>
      <c r="HR312">
        <v>0.487039</v>
      </c>
      <c r="HS312">
        <v>0.54312300000000002</v>
      </c>
      <c r="HT312">
        <v>0.52463599999999999</v>
      </c>
      <c r="HU312">
        <v>0.32407000000000002</v>
      </c>
    </row>
    <row r="313" spans="1:229" x14ac:dyDescent="0.25">
      <c r="A313">
        <v>-4.46E-4</v>
      </c>
      <c r="C313">
        <v>4.8260999999999998E-2</v>
      </c>
      <c r="E313">
        <v>0.51264200000000004</v>
      </c>
      <c r="F313">
        <v>0.244642</v>
      </c>
      <c r="G313">
        <v>0.45433400000000002</v>
      </c>
      <c r="H313">
        <v>0.47654999999999997</v>
      </c>
      <c r="I313">
        <v>0.48315999999999998</v>
      </c>
      <c r="J313">
        <v>0.428346</v>
      </c>
      <c r="K313">
        <v>0.41500399999999998</v>
      </c>
      <c r="L313">
        <v>0.432251</v>
      </c>
      <c r="M313">
        <v>0.32167800000000002</v>
      </c>
      <c r="N313">
        <v>0.40367700000000001</v>
      </c>
      <c r="O313">
        <v>0.42492600000000003</v>
      </c>
      <c r="P313">
        <v>0.44292700000000002</v>
      </c>
      <c r="Q313">
        <v>0.44573400000000002</v>
      </c>
      <c r="R313">
        <v>0.37251299999999998</v>
      </c>
      <c r="S313">
        <v>0.45785999999999999</v>
      </c>
      <c r="T313">
        <v>0.43978</v>
      </c>
      <c r="U313">
        <v>0.37731500000000001</v>
      </c>
      <c r="V313">
        <v>0.490624</v>
      </c>
      <c r="W313">
        <v>0.49817600000000001</v>
      </c>
      <c r="X313">
        <v>0.48739399999999999</v>
      </c>
      <c r="Y313">
        <v>0.47094799999999998</v>
      </c>
      <c r="Z313">
        <v>0.47406799999999999</v>
      </c>
      <c r="AA313">
        <v>0.46508899999999997</v>
      </c>
      <c r="AB313">
        <v>0.51578000000000002</v>
      </c>
      <c r="AC313">
        <v>0.49227100000000001</v>
      </c>
      <c r="AD313">
        <v>0.459754</v>
      </c>
      <c r="AE313">
        <v>0.48635099999999998</v>
      </c>
      <c r="AF313">
        <v>0.55030199999999996</v>
      </c>
      <c r="AG313">
        <v>0.46275300000000003</v>
      </c>
      <c r="AH313">
        <v>0.40501399999999999</v>
      </c>
      <c r="AI313">
        <v>0.47203699999999998</v>
      </c>
      <c r="AJ313">
        <v>0.503355</v>
      </c>
      <c r="AK313">
        <v>0.49500699999999997</v>
      </c>
      <c r="AL313">
        <v>0.58610799999999996</v>
      </c>
      <c r="AM313">
        <v>0.423267</v>
      </c>
      <c r="AN313">
        <v>0.28170600000000001</v>
      </c>
      <c r="AO313">
        <v>0.334866</v>
      </c>
      <c r="AP313">
        <v>0.50278299999999998</v>
      </c>
      <c r="AQ313">
        <v>0.45617600000000003</v>
      </c>
      <c r="AR313">
        <v>0.26053700000000002</v>
      </c>
      <c r="AS313">
        <v>0.56544499999999998</v>
      </c>
      <c r="AT313">
        <v>0.40118399999999999</v>
      </c>
      <c r="AU313">
        <v>0.23628299999999999</v>
      </c>
      <c r="AV313">
        <v>0.54088099999999995</v>
      </c>
      <c r="AW313">
        <v>0.39721600000000001</v>
      </c>
      <c r="AX313">
        <v>0.549655</v>
      </c>
      <c r="AY313">
        <v>0.39640300000000001</v>
      </c>
      <c r="AZ313">
        <v>0.47015600000000002</v>
      </c>
      <c r="BA313">
        <v>0.47248200000000001</v>
      </c>
      <c r="BB313">
        <v>0.45458799999999999</v>
      </c>
      <c r="BC313">
        <v>0.50447900000000001</v>
      </c>
      <c r="BD313">
        <v>0.432778</v>
      </c>
      <c r="BE313">
        <v>0.71492500000000003</v>
      </c>
      <c r="BF313">
        <v>0.434892</v>
      </c>
      <c r="BG313">
        <v>0.457922</v>
      </c>
      <c r="BH313">
        <v>0.38519300000000001</v>
      </c>
      <c r="BI313">
        <v>0.505772</v>
      </c>
      <c r="BJ313">
        <v>0.40693299999999999</v>
      </c>
      <c r="BK313">
        <v>0.46311400000000003</v>
      </c>
      <c r="BL313">
        <v>0.34440900000000002</v>
      </c>
      <c r="BM313">
        <v>0.46949299999999999</v>
      </c>
      <c r="BN313">
        <v>0.23587</v>
      </c>
      <c r="BO313">
        <v>0.48708800000000002</v>
      </c>
      <c r="BP313">
        <v>0.53433900000000001</v>
      </c>
      <c r="BQ313">
        <v>0.42313699999999999</v>
      </c>
      <c r="BR313">
        <v>0.43855499999999997</v>
      </c>
      <c r="BS313">
        <v>0.46593400000000001</v>
      </c>
      <c r="BT313">
        <v>1</v>
      </c>
      <c r="BU313">
        <v>0.39801799999999998</v>
      </c>
      <c r="BV313">
        <v>0.50329500000000005</v>
      </c>
      <c r="BW313">
        <v>0.37230799999999997</v>
      </c>
      <c r="BX313">
        <v>0.49025099999999999</v>
      </c>
      <c r="BY313">
        <v>0.38558100000000001</v>
      </c>
      <c r="BZ313">
        <v>0.43274200000000002</v>
      </c>
      <c r="CA313">
        <v>0.37298199999999998</v>
      </c>
      <c r="CB313">
        <v>0.43537700000000001</v>
      </c>
      <c r="CC313">
        <v>0.43483100000000002</v>
      </c>
      <c r="CD313">
        <v>0.52324800000000005</v>
      </c>
      <c r="CE313">
        <v>0.30238399999999999</v>
      </c>
      <c r="CF313">
        <v>0.45233000000000001</v>
      </c>
      <c r="CG313">
        <v>0.339673</v>
      </c>
      <c r="CH313">
        <v>0.48306199999999999</v>
      </c>
      <c r="CI313">
        <v>0.50157099999999999</v>
      </c>
      <c r="CJ313">
        <v>0.25105</v>
      </c>
      <c r="CK313">
        <v>0.28333999999999998</v>
      </c>
      <c r="CL313">
        <v>0.45184099999999999</v>
      </c>
      <c r="CM313">
        <v>0.73073699999999997</v>
      </c>
      <c r="CN313">
        <v>0.61197599999999996</v>
      </c>
      <c r="CO313">
        <v>0.40987099999999999</v>
      </c>
      <c r="CP313">
        <v>0.51710599999999995</v>
      </c>
      <c r="CQ313">
        <v>0.44467899999999999</v>
      </c>
      <c r="CR313">
        <v>0.40975800000000001</v>
      </c>
      <c r="CS313">
        <v>0.26647799999999999</v>
      </c>
      <c r="CT313">
        <v>0.40728700000000001</v>
      </c>
      <c r="CU313">
        <v>0.38398500000000002</v>
      </c>
      <c r="CV313">
        <v>0.43631399999999998</v>
      </c>
      <c r="CW313">
        <v>0.31137999999999999</v>
      </c>
      <c r="CX313">
        <v>0.384741</v>
      </c>
      <c r="CY313">
        <v>0.57195700000000005</v>
      </c>
      <c r="CZ313">
        <v>0.60518000000000005</v>
      </c>
      <c r="DA313">
        <v>0.280582</v>
      </c>
      <c r="DB313">
        <v>0.43679899999999999</v>
      </c>
      <c r="DC313">
        <v>0.41389900000000002</v>
      </c>
      <c r="DD313">
        <v>0.35820200000000002</v>
      </c>
      <c r="DE313">
        <v>0.43423499999999998</v>
      </c>
      <c r="DF313">
        <v>0.38141700000000001</v>
      </c>
      <c r="DG313">
        <v>0.76702599999999999</v>
      </c>
      <c r="DH313">
        <v>0.401476</v>
      </c>
      <c r="DI313">
        <v>0.38051499999999999</v>
      </c>
      <c r="DJ313">
        <v>0.46740500000000001</v>
      </c>
      <c r="DK313">
        <v>0.79779900000000004</v>
      </c>
      <c r="DL313">
        <v>0.45842500000000003</v>
      </c>
      <c r="DM313">
        <v>0.315859</v>
      </c>
      <c r="DN313">
        <v>0.29865399999999998</v>
      </c>
      <c r="DO313">
        <v>0.25682300000000002</v>
      </c>
      <c r="DP313">
        <v>0.42358000000000001</v>
      </c>
      <c r="DQ313">
        <v>0.467586</v>
      </c>
      <c r="DR313">
        <v>0.51037600000000005</v>
      </c>
      <c r="DS313">
        <v>0.495975</v>
      </c>
      <c r="DT313">
        <v>0.47292299999999998</v>
      </c>
      <c r="DU313">
        <v>0.49034</v>
      </c>
      <c r="DV313">
        <v>0.50131800000000004</v>
      </c>
      <c r="DW313">
        <v>0.45959899999999998</v>
      </c>
      <c r="DX313">
        <v>0.46869899999999998</v>
      </c>
      <c r="DY313">
        <v>0.470277</v>
      </c>
      <c r="DZ313">
        <v>0.45723999999999998</v>
      </c>
      <c r="EA313">
        <v>0.43880599999999997</v>
      </c>
      <c r="EB313">
        <v>0.43793199999999999</v>
      </c>
      <c r="EC313">
        <v>0.42972900000000003</v>
      </c>
      <c r="ED313">
        <v>0.341976</v>
      </c>
      <c r="EE313">
        <v>0.41789700000000002</v>
      </c>
      <c r="EF313">
        <v>0.40855200000000003</v>
      </c>
      <c r="EG313">
        <v>0.44786900000000002</v>
      </c>
      <c r="EH313">
        <v>0.52968999999999999</v>
      </c>
      <c r="EI313">
        <v>0.49669799999999997</v>
      </c>
      <c r="EJ313">
        <v>0.55348399999999998</v>
      </c>
      <c r="EK313">
        <v>0.38666200000000001</v>
      </c>
      <c r="EL313">
        <v>0.44104399999999999</v>
      </c>
      <c r="EM313">
        <v>0.51315599999999995</v>
      </c>
      <c r="EN313">
        <v>0.48344300000000001</v>
      </c>
      <c r="EO313">
        <v>0.38708999999999999</v>
      </c>
      <c r="EP313">
        <v>0.67978899999999998</v>
      </c>
      <c r="EQ313">
        <v>0.44686500000000001</v>
      </c>
      <c r="ER313">
        <v>0.45210099999999998</v>
      </c>
      <c r="ES313">
        <v>0.35964000000000002</v>
      </c>
      <c r="ET313">
        <v>0.50128099999999998</v>
      </c>
      <c r="EU313">
        <v>0.65735500000000002</v>
      </c>
      <c r="EV313">
        <v>0.44467200000000001</v>
      </c>
      <c r="EW313">
        <v>0.45310800000000001</v>
      </c>
      <c r="EX313">
        <v>0.49511699999999997</v>
      </c>
      <c r="EY313">
        <v>0.51024099999999994</v>
      </c>
      <c r="EZ313">
        <v>0.46754099999999998</v>
      </c>
      <c r="FA313">
        <v>0.453793</v>
      </c>
      <c r="FB313">
        <v>0.45234799999999997</v>
      </c>
      <c r="FC313">
        <v>0.44154300000000002</v>
      </c>
      <c r="FD313">
        <v>0.50922100000000003</v>
      </c>
      <c r="FE313">
        <v>0.42310500000000001</v>
      </c>
      <c r="FF313">
        <v>0.34165099999999998</v>
      </c>
      <c r="FG313">
        <v>0.456484</v>
      </c>
      <c r="FH313">
        <v>0.33107999999999999</v>
      </c>
      <c r="FI313">
        <v>0.43585099999999999</v>
      </c>
      <c r="FJ313">
        <v>0.41686600000000001</v>
      </c>
      <c r="FK313">
        <v>0.443351</v>
      </c>
      <c r="FL313">
        <v>0.51935699999999996</v>
      </c>
      <c r="FM313">
        <v>0.262544</v>
      </c>
      <c r="FN313">
        <v>0.44270300000000001</v>
      </c>
      <c r="FO313">
        <v>0.40023300000000001</v>
      </c>
      <c r="FP313">
        <v>0.412968</v>
      </c>
      <c r="FQ313">
        <v>0.36978800000000001</v>
      </c>
      <c r="FR313">
        <v>0.53951099999999996</v>
      </c>
      <c r="FS313">
        <v>0.46064500000000003</v>
      </c>
      <c r="FT313">
        <v>0.55808400000000002</v>
      </c>
      <c r="FU313">
        <v>0.47356700000000002</v>
      </c>
      <c r="FV313">
        <v>0.52660399999999996</v>
      </c>
      <c r="FW313">
        <v>0.40113399999999999</v>
      </c>
      <c r="FX313">
        <v>0.43061899999999997</v>
      </c>
      <c r="FY313">
        <v>0.38783099999999998</v>
      </c>
      <c r="FZ313">
        <v>0.48984699999999998</v>
      </c>
      <c r="GA313">
        <v>0.50687300000000002</v>
      </c>
      <c r="GB313">
        <v>0.35433700000000001</v>
      </c>
      <c r="GC313">
        <v>0.450264</v>
      </c>
      <c r="GD313">
        <v>0.36118800000000001</v>
      </c>
      <c r="GE313">
        <v>0.43773299999999998</v>
      </c>
      <c r="GF313">
        <v>0.39116000000000001</v>
      </c>
      <c r="GG313">
        <v>0.41888300000000001</v>
      </c>
      <c r="GH313">
        <v>0.33141599999999999</v>
      </c>
      <c r="GI313">
        <v>0.39821699999999999</v>
      </c>
      <c r="GJ313">
        <v>0.39814500000000003</v>
      </c>
      <c r="GK313">
        <v>0.43921500000000002</v>
      </c>
      <c r="GL313">
        <v>0.51580800000000004</v>
      </c>
      <c r="GM313">
        <v>0.52377499999999999</v>
      </c>
      <c r="GN313">
        <v>0.52296699999999996</v>
      </c>
      <c r="GO313">
        <v>0.466393</v>
      </c>
      <c r="GP313">
        <v>0.44441700000000001</v>
      </c>
      <c r="GQ313">
        <v>0.460476</v>
      </c>
      <c r="GR313">
        <v>0.40771099999999999</v>
      </c>
      <c r="GS313">
        <v>0.55615300000000001</v>
      </c>
      <c r="GT313">
        <v>0.80502499999999999</v>
      </c>
      <c r="GU313">
        <v>0.25336399999999998</v>
      </c>
      <c r="GV313">
        <v>0.44791700000000001</v>
      </c>
      <c r="GW313">
        <v>0.28361199999999998</v>
      </c>
      <c r="GX313">
        <v>0.468588</v>
      </c>
      <c r="GY313">
        <v>0.30890000000000001</v>
      </c>
      <c r="GZ313">
        <v>0.47135500000000002</v>
      </c>
      <c r="HA313">
        <v>0.411522</v>
      </c>
      <c r="HB313">
        <v>0.41111399999999998</v>
      </c>
      <c r="HC313">
        <v>0.44619599999999998</v>
      </c>
      <c r="HD313">
        <v>0.28706900000000002</v>
      </c>
      <c r="HE313">
        <v>0.43105100000000002</v>
      </c>
      <c r="HF313">
        <v>0.38090800000000002</v>
      </c>
      <c r="HG313">
        <v>0.56415599999999999</v>
      </c>
      <c r="HH313">
        <v>0.52455200000000002</v>
      </c>
      <c r="HI313">
        <v>0.44481599999999999</v>
      </c>
      <c r="HJ313">
        <v>0.37035200000000001</v>
      </c>
      <c r="HK313">
        <v>0.23075599999999999</v>
      </c>
      <c r="HL313">
        <v>0.38903700000000002</v>
      </c>
      <c r="HM313">
        <v>0.51325900000000002</v>
      </c>
      <c r="HN313">
        <v>0.44953599999999999</v>
      </c>
      <c r="HO313">
        <v>0.51070899999999997</v>
      </c>
      <c r="HP313">
        <v>0.29535800000000001</v>
      </c>
      <c r="HQ313">
        <v>0.43595699999999998</v>
      </c>
      <c r="HR313">
        <v>0.50331899999999996</v>
      </c>
      <c r="HS313">
        <v>0.44301800000000002</v>
      </c>
      <c r="HT313">
        <v>0.39483699999999999</v>
      </c>
      <c r="HU313">
        <v>0.33574100000000001</v>
      </c>
    </row>
    <row r="314" spans="1:229" x14ac:dyDescent="0.25">
      <c r="A314">
        <v>-4.2290000000000001E-3</v>
      </c>
      <c r="C314">
        <v>6.0573000000000002E-2</v>
      </c>
      <c r="E314">
        <v>0.55058300000000004</v>
      </c>
      <c r="F314">
        <v>0.33059100000000002</v>
      </c>
      <c r="G314">
        <v>0.67279199999999995</v>
      </c>
      <c r="H314">
        <v>0.56614600000000004</v>
      </c>
      <c r="I314">
        <v>0.54357100000000003</v>
      </c>
      <c r="J314">
        <v>0.66733799999999999</v>
      </c>
      <c r="K314">
        <v>0.68306800000000001</v>
      </c>
      <c r="L314">
        <v>0.56281899999999996</v>
      </c>
      <c r="M314">
        <v>0.254218</v>
      </c>
      <c r="N314">
        <v>0.59587900000000005</v>
      </c>
      <c r="O314">
        <v>0.56560299999999997</v>
      </c>
      <c r="P314">
        <v>0.57221500000000003</v>
      </c>
      <c r="Q314">
        <v>0.62114999999999998</v>
      </c>
      <c r="R314">
        <v>0.73047700000000004</v>
      </c>
      <c r="S314">
        <v>0.58690399999999998</v>
      </c>
      <c r="T314">
        <v>0.52016899999999999</v>
      </c>
      <c r="U314">
        <v>0.56900600000000001</v>
      </c>
      <c r="V314">
        <v>0.43135099999999998</v>
      </c>
      <c r="W314">
        <v>0.46412100000000001</v>
      </c>
      <c r="X314">
        <v>0.51156500000000005</v>
      </c>
      <c r="Y314">
        <v>0.57792500000000002</v>
      </c>
      <c r="Z314">
        <v>0.56518999999999997</v>
      </c>
      <c r="AA314">
        <v>0.51305199999999995</v>
      </c>
      <c r="AB314">
        <v>0.47963600000000001</v>
      </c>
      <c r="AC314">
        <v>0.62609199999999998</v>
      </c>
      <c r="AD314">
        <v>0.39711800000000003</v>
      </c>
      <c r="AE314">
        <v>0.70609</v>
      </c>
      <c r="AF314">
        <v>0.48326000000000002</v>
      </c>
      <c r="AG314">
        <v>0.631714</v>
      </c>
      <c r="AH314">
        <v>0.57533900000000004</v>
      </c>
      <c r="AI314">
        <v>0.55564999999999998</v>
      </c>
      <c r="AJ314">
        <v>0.60908600000000002</v>
      </c>
      <c r="AK314">
        <v>0.65838300000000005</v>
      </c>
      <c r="AL314">
        <v>0.39039299999999999</v>
      </c>
      <c r="AM314">
        <v>0.60938000000000003</v>
      </c>
      <c r="AN314">
        <v>0.40851599999999999</v>
      </c>
      <c r="AO314">
        <v>0.314666</v>
      </c>
      <c r="AP314">
        <v>0.43252099999999999</v>
      </c>
      <c r="AQ314">
        <v>0.416244</v>
      </c>
      <c r="AR314">
        <v>0.26451599999999997</v>
      </c>
      <c r="AS314">
        <v>0.46196300000000001</v>
      </c>
      <c r="AT314">
        <v>0.52842299999999998</v>
      </c>
      <c r="AU314">
        <v>0.28079999999999999</v>
      </c>
      <c r="AV314">
        <v>0.48759200000000003</v>
      </c>
      <c r="AW314">
        <v>0.56937000000000004</v>
      </c>
      <c r="AX314">
        <v>0.45989200000000002</v>
      </c>
      <c r="AY314">
        <v>0.63624800000000004</v>
      </c>
      <c r="AZ314">
        <v>0.41737600000000002</v>
      </c>
      <c r="BA314">
        <v>0.48132399999999997</v>
      </c>
      <c r="BB314">
        <v>0.39336100000000002</v>
      </c>
      <c r="BC314">
        <v>0.39570499999999997</v>
      </c>
      <c r="BD314">
        <v>0.72736999999999996</v>
      </c>
      <c r="BE314">
        <v>0.433531</v>
      </c>
      <c r="BF314">
        <v>0.74813499999999999</v>
      </c>
      <c r="BG314">
        <v>0.57296800000000003</v>
      </c>
      <c r="BH314">
        <v>0.57781199999999999</v>
      </c>
      <c r="BI314">
        <v>0.51781699999999997</v>
      </c>
      <c r="BJ314">
        <v>0.475018</v>
      </c>
      <c r="BK314">
        <v>0.597916</v>
      </c>
      <c r="BL314">
        <v>0.31371100000000002</v>
      </c>
      <c r="BM314">
        <v>0.42019899999999999</v>
      </c>
      <c r="BN314">
        <v>0.29373100000000002</v>
      </c>
      <c r="BO314">
        <v>0.42490800000000001</v>
      </c>
      <c r="BP314">
        <v>0.70608899999999997</v>
      </c>
      <c r="BQ314">
        <v>0.52925199999999994</v>
      </c>
      <c r="BR314">
        <v>0.54824099999999998</v>
      </c>
      <c r="BS314">
        <v>0.44239400000000001</v>
      </c>
      <c r="BT314">
        <v>0.39801799999999998</v>
      </c>
      <c r="BU314">
        <v>1</v>
      </c>
      <c r="BV314">
        <v>0.62053899999999995</v>
      </c>
      <c r="BW314">
        <v>0.58369300000000002</v>
      </c>
      <c r="BX314">
        <v>0.50530299999999995</v>
      </c>
      <c r="BY314">
        <v>0.432952</v>
      </c>
      <c r="BZ314">
        <v>0.56626299999999996</v>
      </c>
      <c r="CA314">
        <v>0.64293599999999995</v>
      </c>
      <c r="CB314">
        <v>0.49471300000000001</v>
      </c>
      <c r="CC314">
        <v>0.437888</v>
      </c>
      <c r="CD314">
        <v>0.51827699999999999</v>
      </c>
      <c r="CE314">
        <v>0.29574400000000001</v>
      </c>
      <c r="CF314">
        <v>0.43413600000000002</v>
      </c>
      <c r="CG314">
        <v>0.46759200000000001</v>
      </c>
      <c r="CH314">
        <v>0.41017999999999999</v>
      </c>
      <c r="CI314">
        <v>0.69354099999999996</v>
      </c>
      <c r="CJ314">
        <v>0.41467100000000001</v>
      </c>
      <c r="CK314">
        <v>0.20161599999999999</v>
      </c>
      <c r="CL314">
        <v>0.71653699999999998</v>
      </c>
      <c r="CM314">
        <v>0.31998100000000002</v>
      </c>
      <c r="CN314">
        <v>0.33036300000000002</v>
      </c>
      <c r="CO314">
        <v>0.47630299999999998</v>
      </c>
      <c r="CP314">
        <v>0.51554100000000003</v>
      </c>
      <c r="CQ314">
        <v>0.45000499999999999</v>
      </c>
      <c r="CR314">
        <v>0.437247</v>
      </c>
      <c r="CS314">
        <v>0.30188300000000001</v>
      </c>
      <c r="CT314">
        <v>0.69705700000000004</v>
      </c>
      <c r="CU314">
        <v>0.638127</v>
      </c>
      <c r="CV314">
        <v>0.35572500000000001</v>
      </c>
      <c r="CW314">
        <v>0.30119400000000002</v>
      </c>
      <c r="CX314">
        <v>0.42886299999999999</v>
      </c>
      <c r="CY314">
        <v>0.416161</v>
      </c>
      <c r="CZ314">
        <v>0.44193100000000002</v>
      </c>
      <c r="DA314">
        <v>0.40152900000000002</v>
      </c>
      <c r="DB314">
        <v>0.65444599999999997</v>
      </c>
      <c r="DC314">
        <v>0.38184000000000001</v>
      </c>
      <c r="DD314">
        <v>0.27318999999999999</v>
      </c>
      <c r="DE314">
        <v>0.38735799999999998</v>
      </c>
      <c r="DF314">
        <v>0.67221200000000003</v>
      </c>
      <c r="DG314">
        <v>0.38010500000000003</v>
      </c>
      <c r="DH314">
        <v>0.60184499999999996</v>
      </c>
      <c r="DI314">
        <v>0.476275</v>
      </c>
      <c r="DJ314">
        <v>0.420796</v>
      </c>
      <c r="DK314">
        <v>0.38608300000000001</v>
      </c>
      <c r="DL314">
        <v>0.61981299999999995</v>
      </c>
      <c r="DM314">
        <v>0.34091300000000002</v>
      </c>
      <c r="DN314">
        <v>0.50250700000000004</v>
      </c>
      <c r="DO314">
        <v>0.25794899999999998</v>
      </c>
      <c r="DP314">
        <v>0.71057199999999998</v>
      </c>
      <c r="DQ314">
        <v>0.682925</v>
      </c>
      <c r="DR314">
        <v>0.46689000000000003</v>
      </c>
      <c r="DS314">
        <v>0.44057099999999999</v>
      </c>
      <c r="DT314">
        <v>0.52312700000000001</v>
      </c>
      <c r="DU314">
        <v>0.5575</v>
      </c>
      <c r="DV314">
        <v>0.512845</v>
      </c>
      <c r="DW314">
        <v>0.47134599999999999</v>
      </c>
      <c r="DX314">
        <v>0.36099999999999999</v>
      </c>
      <c r="DY314">
        <v>0.58700399999999997</v>
      </c>
      <c r="DZ314">
        <v>0.50233099999999997</v>
      </c>
      <c r="EA314">
        <v>0.66953200000000002</v>
      </c>
      <c r="EB314">
        <v>0.53605400000000003</v>
      </c>
      <c r="EC314">
        <v>0.160689</v>
      </c>
      <c r="ED314">
        <v>0.357935</v>
      </c>
      <c r="EE314">
        <v>0.70788399999999996</v>
      </c>
      <c r="EF314">
        <v>0.41705100000000001</v>
      </c>
      <c r="EG314">
        <v>0.69999699999999998</v>
      </c>
      <c r="EH314">
        <v>0.42854799999999998</v>
      </c>
      <c r="EI314">
        <v>0.45625100000000002</v>
      </c>
      <c r="EJ314">
        <v>0.46562799999999999</v>
      </c>
      <c r="EK314">
        <v>0.33846900000000002</v>
      </c>
      <c r="EL314">
        <v>0.64994099999999999</v>
      </c>
      <c r="EM314">
        <v>0.50802899999999995</v>
      </c>
      <c r="EN314">
        <v>0.60123800000000005</v>
      </c>
      <c r="EO314">
        <v>0.64852299999999996</v>
      </c>
      <c r="EP314">
        <v>0.42161100000000001</v>
      </c>
      <c r="EQ314">
        <v>0.37166500000000002</v>
      </c>
      <c r="ER314">
        <v>0.24787600000000001</v>
      </c>
      <c r="ES314">
        <v>0.57245299999999999</v>
      </c>
      <c r="ET314">
        <v>0.58426999999999996</v>
      </c>
      <c r="EU314">
        <v>0.48146499999999998</v>
      </c>
      <c r="EV314">
        <v>0.49127500000000002</v>
      </c>
      <c r="EW314">
        <v>0.56531699999999996</v>
      </c>
      <c r="EX314">
        <v>0.61210200000000003</v>
      </c>
      <c r="EY314">
        <v>0.56822099999999998</v>
      </c>
      <c r="EZ314">
        <v>0.53511600000000004</v>
      </c>
      <c r="FA314">
        <v>0.54806999999999995</v>
      </c>
      <c r="FB314">
        <v>0.622062</v>
      </c>
      <c r="FC314">
        <v>0.34997800000000001</v>
      </c>
      <c r="FD314">
        <v>0.670041</v>
      </c>
      <c r="FE314">
        <v>0.41892600000000002</v>
      </c>
      <c r="FF314">
        <v>0.321046</v>
      </c>
      <c r="FG314">
        <v>0.53892899999999999</v>
      </c>
      <c r="FH314">
        <v>0.37745899999999999</v>
      </c>
      <c r="FI314">
        <v>0.58603799999999995</v>
      </c>
      <c r="FJ314">
        <v>0.40054400000000001</v>
      </c>
      <c r="FK314">
        <v>0.62561299999999997</v>
      </c>
      <c r="FL314">
        <v>0.49202000000000001</v>
      </c>
      <c r="FM314">
        <v>0.22160199999999999</v>
      </c>
      <c r="FN314">
        <v>0.66891699999999998</v>
      </c>
      <c r="FO314">
        <v>0.56980699999999995</v>
      </c>
      <c r="FP314">
        <v>0.70475100000000002</v>
      </c>
      <c r="FQ314">
        <v>0.53451700000000002</v>
      </c>
      <c r="FR314">
        <v>0.62152799999999997</v>
      </c>
      <c r="FS314">
        <v>0.20424300000000001</v>
      </c>
      <c r="FT314">
        <v>0.41205199999999997</v>
      </c>
      <c r="FU314">
        <v>0.53607099999999996</v>
      </c>
      <c r="FV314">
        <v>0.47949199999999997</v>
      </c>
      <c r="FW314">
        <v>0.63783999999999996</v>
      </c>
      <c r="FX314">
        <v>0.34806399999999998</v>
      </c>
      <c r="FY314">
        <v>0.57523999999999997</v>
      </c>
      <c r="FZ314">
        <v>0.54998400000000003</v>
      </c>
      <c r="GA314">
        <v>0.61965300000000001</v>
      </c>
      <c r="GB314">
        <v>0.37892100000000001</v>
      </c>
      <c r="GC314">
        <v>0.48369400000000001</v>
      </c>
      <c r="GD314">
        <v>0.60709900000000006</v>
      </c>
      <c r="GE314">
        <v>0.51755200000000001</v>
      </c>
      <c r="GF314">
        <v>0.61780500000000005</v>
      </c>
      <c r="GG314">
        <v>0.60423000000000004</v>
      </c>
      <c r="GH314">
        <v>0.339254</v>
      </c>
      <c r="GI314">
        <v>0.52537500000000004</v>
      </c>
      <c r="GJ314">
        <v>0.36444900000000002</v>
      </c>
      <c r="GK314">
        <v>0.64199300000000004</v>
      </c>
      <c r="GL314">
        <v>0.59637200000000001</v>
      </c>
      <c r="GM314">
        <v>0.49235099999999998</v>
      </c>
      <c r="GN314">
        <v>0.66311200000000003</v>
      </c>
      <c r="GO314">
        <v>0.39415699999999998</v>
      </c>
      <c r="GP314">
        <v>0.60041199999999995</v>
      </c>
      <c r="GQ314">
        <v>0.43273899999999998</v>
      </c>
      <c r="GR314">
        <v>0.51077300000000003</v>
      </c>
      <c r="GS314">
        <v>0.42291800000000002</v>
      </c>
      <c r="GT314">
        <v>0.41668100000000002</v>
      </c>
      <c r="GU314">
        <v>0.24864700000000001</v>
      </c>
      <c r="GV314">
        <v>0.27261800000000003</v>
      </c>
      <c r="GW314">
        <v>0.30052499999999999</v>
      </c>
      <c r="GX314">
        <v>0.37615599999999999</v>
      </c>
      <c r="GY314">
        <v>0.41296899999999997</v>
      </c>
      <c r="GZ314">
        <v>0.54993599999999998</v>
      </c>
      <c r="HA314">
        <v>0.57563699999999995</v>
      </c>
      <c r="HB314">
        <v>0.48294900000000002</v>
      </c>
      <c r="HC314">
        <v>0.50225699999999995</v>
      </c>
      <c r="HD314">
        <v>0.32261200000000001</v>
      </c>
      <c r="HE314">
        <v>0.43807699999999999</v>
      </c>
      <c r="HF314">
        <v>0.66614899999999999</v>
      </c>
      <c r="HG314">
        <v>0.51070899999999997</v>
      </c>
      <c r="HH314">
        <v>0.45193899999999998</v>
      </c>
      <c r="HI314">
        <v>0.74482800000000005</v>
      </c>
      <c r="HJ314">
        <v>0.33680900000000003</v>
      </c>
      <c r="HK314">
        <v>0.312081</v>
      </c>
      <c r="HL314">
        <v>0.41144999999999998</v>
      </c>
      <c r="HM314">
        <v>0.55175399999999997</v>
      </c>
      <c r="HN314">
        <v>0.66431700000000005</v>
      </c>
      <c r="HO314">
        <v>0.557508</v>
      </c>
      <c r="HP314">
        <v>0.44036599999999998</v>
      </c>
      <c r="HQ314">
        <v>0.341279</v>
      </c>
      <c r="HR314">
        <v>0.50400699999999998</v>
      </c>
      <c r="HS314">
        <v>0.38371</v>
      </c>
      <c r="HT314">
        <v>0.392376</v>
      </c>
      <c r="HU314">
        <v>0.35211399999999998</v>
      </c>
    </row>
    <row r="315" spans="1:229" x14ac:dyDescent="0.25">
      <c r="A315">
        <v>-1.639E-3</v>
      </c>
      <c r="C315">
        <v>4.2106999999999999E-2</v>
      </c>
      <c r="E315">
        <v>0.56913100000000005</v>
      </c>
      <c r="F315">
        <v>0.42335899999999999</v>
      </c>
      <c r="G315">
        <v>0.63003100000000001</v>
      </c>
      <c r="H315">
        <v>0.53383800000000003</v>
      </c>
      <c r="I315">
        <v>0.58059099999999997</v>
      </c>
      <c r="J315">
        <v>0.62897700000000001</v>
      </c>
      <c r="K315">
        <v>0.67632899999999996</v>
      </c>
      <c r="L315">
        <v>0.57214500000000001</v>
      </c>
      <c r="M315">
        <v>0.33938400000000002</v>
      </c>
      <c r="N315">
        <v>0.58940400000000004</v>
      </c>
      <c r="O315">
        <v>0.57845800000000003</v>
      </c>
      <c r="P315">
        <v>0.60557000000000005</v>
      </c>
      <c r="Q315">
        <v>0.65246000000000004</v>
      </c>
      <c r="R315">
        <v>0.642289</v>
      </c>
      <c r="S315">
        <v>0.69228100000000004</v>
      </c>
      <c r="T315">
        <v>0.63297300000000001</v>
      </c>
      <c r="U315">
        <v>0.57836500000000002</v>
      </c>
      <c r="V315">
        <v>0.543462</v>
      </c>
      <c r="W315">
        <v>0.52935900000000002</v>
      </c>
      <c r="X315">
        <v>0.63540700000000006</v>
      </c>
      <c r="Y315">
        <v>0.60796499999999998</v>
      </c>
      <c r="Z315">
        <v>0.61011199999999999</v>
      </c>
      <c r="AA315">
        <v>0.600912</v>
      </c>
      <c r="AB315">
        <v>0.614483</v>
      </c>
      <c r="AC315">
        <v>0.65222100000000005</v>
      </c>
      <c r="AD315">
        <v>0.56987699999999997</v>
      </c>
      <c r="AE315">
        <v>0.67157999999999995</v>
      </c>
      <c r="AF315">
        <v>0.62785000000000002</v>
      </c>
      <c r="AG315">
        <v>0.60146699999999997</v>
      </c>
      <c r="AH315">
        <v>0.57052899999999995</v>
      </c>
      <c r="AI315">
        <v>0.60724500000000003</v>
      </c>
      <c r="AJ315">
        <v>0.66580799999999996</v>
      </c>
      <c r="AK315">
        <v>0.64442900000000003</v>
      </c>
      <c r="AL315">
        <v>0.59661799999999998</v>
      </c>
      <c r="AM315">
        <v>0.56007899999999999</v>
      </c>
      <c r="AN315">
        <v>0.56763399999999997</v>
      </c>
      <c r="AO315">
        <v>0.53061899999999995</v>
      </c>
      <c r="AP315">
        <v>0.55141399999999996</v>
      </c>
      <c r="AQ315">
        <v>0.57626100000000002</v>
      </c>
      <c r="AR315">
        <v>0.32641399999999998</v>
      </c>
      <c r="AS315">
        <v>0.63038700000000003</v>
      </c>
      <c r="AT315">
        <v>0.53406600000000004</v>
      </c>
      <c r="AU315">
        <v>0.420151</v>
      </c>
      <c r="AV315">
        <v>0.61197699999999999</v>
      </c>
      <c r="AW315">
        <v>0.65590000000000004</v>
      </c>
      <c r="AX315">
        <v>0.64919800000000005</v>
      </c>
      <c r="AY315">
        <v>0.55762</v>
      </c>
      <c r="AZ315">
        <v>0.55671499999999996</v>
      </c>
      <c r="BA315">
        <v>0.58102799999999999</v>
      </c>
      <c r="BB315">
        <v>0.49073899999999998</v>
      </c>
      <c r="BC315">
        <v>0.53081199999999995</v>
      </c>
      <c r="BD315">
        <v>0.64407999999999999</v>
      </c>
      <c r="BE315">
        <v>0.47911399999999998</v>
      </c>
      <c r="BF315">
        <v>0.62184499999999998</v>
      </c>
      <c r="BG315">
        <v>0.52568800000000004</v>
      </c>
      <c r="BH315">
        <v>0.54534899999999997</v>
      </c>
      <c r="BI315">
        <v>0.59460500000000005</v>
      </c>
      <c r="BJ315">
        <v>0.52339999999999998</v>
      </c>
      <c r="BK315">
        <v>0.63383199999999995</v>
      </c>
      <c r="BL315">
        <v>0.42753600000000003</v>
      </c>
      <c r="BM315">
        <v>0.63013799999999998</v>
      </c>
      <c r="BN315">
        <v>0.360263</v>
      </c>
      <c r="BO315">
        <v>0.59129299999999996</v>
      </c>
      <c r="BP315">
        <v>0.65854800000000002</v>
      </c>
      <c r="BQ315">
        <v>0.60602900000000004</v>
      </c>
      <c r="BR315">
        <v>0.61083500000000002</v>
      </c>
      <c r="BS315">
        <v>0.519011</v>
      </c>
      <c r="BT315">
        <v>0.50329500000000005</v>
      </c>
      <c r="BU315">
        <v>0.62053899999999995</v>
      </c>
      <c r="BV315">
        <v>1</v>
      </c>
      <c r="BW315">
        <v>0.61279499999999998</v>
      </c>
      <c r="BX315">
        <v>0.66625900000000005</v>
      </c>
      <c r="BY315">
        <v>0.53012199999999998</v>
      </c>
      <c r="BZ315">
        <v>0.59355000000000002</v>
      </c>
      <c r="CA315">
        <v>0.59902599999999995</v>
      </c>
      <c r="CB315">
        <v>0.55116200000000004</v>
      </c>
      <c r="CC315">
        <v>0.54785799999999996</v>
      </c>
      <c r="CD315">
        <v>0.61349100000000001</v>
      </c>
      <c r="CE315">
        <v>0.37138100000000002</v>
      </c>
      <c r="CF315">
        <v>0.568859</v>
      </c>
      <c r="CG315">
        <v>0.53468700000000002</v>
      </c>
      <c r="CH315">
        <v>0.53622599999999998</v>
      </c>
      <c r="CI315">
        <v>0.66138600000000003</v>
      </c>
      <c r="CJ315">
        <v>0.46501700000000001</v>
      </c>
      <c r="CK315">
        <v>0.42503800000000003</v>
      </c>
      <c r="CL315">
        <v>0.64288599999999996</v>
      </c>
      <c r="CM315">
        <v>0.52241899999999997</v>
      </c>
      <c r="CN315">
        <v>0.545844</v>
      </c>
      <c r="CO315">
        <v>0.468167</v>
      </c>
      <c r="CP315">
        <v>0.62822800000000001</v>
      </c>
      <c r="CQ315">
        <v>0.51836000000000004</v>
      </c>
      <c r="CR315">
        <v>0.58064000000000004</v>
      </c>
      <c r="CS315">
        <v>0.44236399999999998</v>
      </c>
      <c r="CT315">
        <v>0.62787099999999996</v>
      </c>
      <c r="CU315">
        <v>0.56049300000000002</v>
      </c>
      <c r="CV315">
        <v>0.43368499999999999</v>
      </c>
      <c r="CW315">
        <v>0.35460199999999997</v>
      </c>
      <c r="CX315">
        <v>0.48239599999999999</v>
      </c>
      <c r="CY315">
        <v>0.52822100000000005</v>
      </c>
      <c r="CZ315">
        <v>0.64568300000000001</v>
      </c>
      <c r="DA315">
        <v>0.49284099999999997</v>
      </c>
      <c r="DB315">
        <v>0.62826800000000005</v>
      </c>
      <c r="DC315">
        <v>0.50350399999999995</v>
      </c>
      <c r="DD315">
        <v>0.45870899999999998</v>
      </c>
      <c r="DE315">
        <v>0.51149299999999998</v>
      </c>
      <c r="DF315">
        <v>0.640652</v>
      </c>
      <c r="DG315">
        <v>0.51955899999999999</v>
      </c>
      <c r="DH315">
        <v>0.58656799999999998</v>
      </c>
      <c r="DI315">
        <v>0.51993400000000001</v>
      </c>
      <c r="DJ315">
        <v>0.57122499999999998</v>
      </c>
      <c r="DK315">
        <v>0.51337500000000003</v>
      </c>
      <c r="DL315">
        <v>0.66421399999999997</v>
      </c>
      <c r="DM315">
        <v>0.44597799999999999</v>
      </c>
      <c r="DN315">
        <v>0.52524099999999996</v>
      </c>
      <c r="DO315">
        <v>0.34814299999999998</v>
      </c>
      <c r="DP315">
        <v>0.63614000000000004</v>
      </c>
      <c r="DQ315">
        <v>0.67378099999999996</v>
      </c>
      <c r="DR315">
        <v>0.60111499999999995</v>
      </c>
      <c r="DS315">
        <v>0.53407899999999997</v>
      </c>
      <c r="DT315">
        <v>0.54171000000000002</v>
      </c>
      <c r="DU315">
        <v>0.59653400000000001</v>
      </c>
      <c r="DV315">
        <v>0.58346200000000004</v>
      </c>
      <c r="DW315">
        <v>0.48547800000000002</v>
      </c>
      <c r="DX315">
        <v>0.55615599999999998</v>
      </c>
      <c r="DY315">
        <v>0.60307900000000003</v>
      </c>
      <c r="DZ315">
        <v>0.585345</v>
      </c>
      <c r="EA315">
        <v>0.67592300000000005</v>
      </c>
      <c r="EB315">
        <v>0.66397499999999998</v>
      </c>
      <c r="EC315">
        <v>0.34799999999999998</v>
      </c>
      <c r="ED315">
        <v>0.51726300000000003</v>
      </c>
      <c r="EE315">
        <v>0.67155900000000002</v>
      </c>
      <c r="EF315">
        <v>0.49627199999999999</v>
      </c>
      <c r="EG315">
        <v>0.61247799999999997</v>
      </c>
      <c r="EH315">
        <v>0.66076400000000002</v>
      </c>
      <c r="EI315">
        <v>0.63638700000000004</v>
      </c>
      <c r="EJ315">
        <v>0.58357499999999995</v>
      </c>
      <c r="EK315">
        <v>0.54914600000000002</v>
      </c>
      <c r="EL315">
        <v>0.65269500000000003</v>
      </c>
      <c r="EM315">
        <v>0.67752500000000004</v>
      </c>
      <c r="EN315">
        <v>0.58124500000000001</v>
      </c>
      <c r="EO315">
        <v>0.56723000000000001</v>
      </c>
      <c r="EP315">
        <v>0.61938800000000005</v>
      </c>
      <c r="EQ315">
        <v>0.499616</v>
      </c>
      <c r="ER315">
        <v>0.42917499999999997</v>
      </c>
      <c r="ES315">
        <v>0.593719</v>
      </c>
      <c r="ET315">
        <v>0.61470100000000005</v>
      </c>
      <c r="EU315">
        <v>0.62160599999999999</v>
      </c>
      <c r="EV315">
        <v>0.61053199999999996</v>
      </c>
      <c r="EW315">
        <v>0.63487400000000005</v>
      </c>
      <c r="EX315">
        <v>0.60850099999999996</v>
      </c>
      <c r="EY315">
        <v>0.68309500000000001</v>
      </c>
      <c r="EZ315">
        <v>0.61691499999999999</v>
      </c>
      <c r="FA315">
        <v>0.64453700000000003</v>
      </c>
      <c r="FB315">
        <v>0.62526999999999999</v>
      </c>
      <c r="FC315">
        <v>0.48046899999999998</v>
      </c>
      <c r="FD315">
        <v>0.60823700000000003</v>
      </c>
      <c r="FE315">
        <v>0.56206599999999995</v>
      </c>
      <c r="FF315">
        <v>0.47373700000000002</v>
      </c>
      <c r="FG315">
        <v>0.60786799999999996</v>
      </c>
      <c r="FH315">
        <v>0.50044900000000003</v>
      </c>
      <c r="FI315">
        <v>0.59931900000000005</v>
      </c>
      <c r="FJ315">
        <v>0.49670199999999998</v>
      </c>
      <c r="FK315">
        <v>0.66134999999999999</v>
      </c>
      <c r="FL315">
        <v>0.54536399999999996</v>
      </c>
      <c r="FM315">
        <v>0.361066</v>
      </c>
      <c r="FN315">
        <v>0.61010299999999995</v>
      </c>
      <c r="FO315">
        <v>0.587005</v>
      </c>
      <c r="FP315">
        <v>0.69224799999999997</v>
      </c>
      <c r="FQ315">
        <v>0.49981700000000001</v>
      </c>
      <c r="FR315">
        <v>0.67539000000000005</v>
      </c>
      <c r="FS315">
        <v>0.354103</v>
      </c>
      <c r="FT315">
        <v>0.57469499999999996</v>
      </c>
      <c r="FU315">
        <v>0.58823000000000003</v>
      </c>
      <c r="FV315">
        <v>0.62684700000000004</v>
      </c>
      <c r="FW315">
        <v>0.62873100000000004</v>
      </c>
      <c r="FX315">
        <v>0.49659300000000001</v>
      </c>
      <c r="FY315">
        <v>0.55289600000000005</v>
      </c>
      <c r="FZ315">
        <v>0.62182199999999999</v>
      </c>
      <c r="GA315">
        <v>0.59456200000000003</v>
      </c>
      <c r="GB315">
        <v>0.47879899999999997</v>
      </c>
      <c r="GC315">
        <v>0.57484400000000002</v>
      </c>
      <c r="GD315">
        <v>0.64808100000000002</v>
      </c>
      <c r="GE315">
        <v>0.61758500000000005</v>
      </c>
      <c r="GF315">
        <v>0.57705499999999998</v>
      </c>
      <c r="GG315">
        <v>0.60037499999999999</v>
      </c>
      <c r="GH315">
        <v>0.42849900000000002</v>
      </c>
      <c r="GI315">
        <v>0.59096199999999999</v>
      </c>
      <c r="GJ315">
        <v>0.47914000000000001</v>
      </c>
      <c r="GK315">
        <v>0.64777499999999999</v>
      </c>
      <c r="GL315">
        <v>0.65109799999999995</v>
      </c>
      <c r="GM315">
        <v>0.54831300000000005</v>
      </c>
      <c r="GN315">
        <v>0.69911500000000004</v>
      </c>
      <c r="GO315">
        <v>0.56037499999999996</v>
      </c>
      <c r="GP315">
        <v>0.62667499999999998</v>
      </c>
      <c r="GQ315">
        <v>0.47043600000000002</v>
      </c>
      <c r="GR315">
        <v>0.48563400000000001</v>
      </c>
      <c r="GS315">
        <v>0.57356399999999996</v>
      </c>
      <c r="GT315">
        <v>0.54094500000000001</v>
      </c>
      <c r="GU315">
        <v>0.31785099999999999</v>
      </c>
      <c r="GV315">
        <v>0.51115900000000003</v>
      </c>
      <c r="GW315">
        <v>0.49771500000000002</v>
      </c>
      <c r="GX315">
        <v>0.55694299999999997</v>
      </c>
      <c r="GY315">
        <v>0.53154699999999999</v>
      </c>
      <c r="GZ315">
        <v>0.56674199999999997</v>
      </c>
      <c r="HA315">
        <v>0.59636599999999995</v>
      </c>
      <c r="HB315">
        <v>0.55689599999999995</v>
      </c>
      <c r="HC315">
        <v>0.612757</v>
      </c>
      <c r="HD315">
        <v>0.46269100000000002</v>
      </c>
      <c r="HE315">
        <v>0.57499800000000001</v>
      </c>
      <c r="HF315">
        <v>0.55282799999999999</v>
      </c>
      <c r="HG315">
        <v>0.60331999999999997</v>
      </c>
      <c r="HH315">
        <v>0.66279999999999994</v>
      </c>
      <c r="HI315">
        <v>0.64816200000000002</v>
      </c>
      <c r="HJ315">
        <v>0.47601500000000002</v>
      </c>
      <c r="HK315">
        <v>0.42900500000000003</v>
      </c>
      <c r="HL315">
        <v>0.48771999999999999</v>
      </c>
      <c r="HM315">
        <v>0.64937699999999998</v>
      </c>
      <c r="HN315">
        <v>0.65215999999999996</v>
      </c>
      <c r="HO315">
        <v>0.67201500000000003</v>
      </c>
      <c r="HP315">
        <v>0.51323200000000002</v>
      </c>
      <c r="HQ315">
        <v>0.45730399999999999</v>
      </c>
      <c r="HR315">
        <v>0.56300899999999998</v>
      </c>
      <c r="HS315">
        <v>0.55888800000000005</v>
      </c>
      <c r="HT315">
        <v>0.51363899999999996</v>
      </c>
      <c r="HU315">
        <v>0.40646900000000002</v>
      </c>
    </row>
    <row r="316" spans="1:229" x14ac:dyDescent="0.25">
      <c r="A316">
        <v>-1.7459999999999999E-3</v>
      </c>
      <c r="C316">
        <v>5.2118999999999999E-2</v>
      </c>
      <c r="E316">
        <v>0.60064300000000004</v>
      </c>
      <c r="F316">
        <v>0.44540999999999997</v>
      </c>
      <c r="G316">
        <v>0.60611599999999999</v>
      </c>
      <c r="H316">
        <v>0.44187599999999999</v>
      </c>
      <c r="I316">
        <v>0.534022</v>
      </c>
      <c r="J316">
        <v>0.61545000000000005</v>
      </c>
      <c r="K316">
        <v>0.60335700000000003</v>
      </c>
      <c r="L316">
        <v>0.489871</v>
      </c>
      <c r="M316">
        <v>0.37333499999999997</v>
      </c>
      <c r="N316">
        <v>0.54391199999999995</v>
      </c>
      <c r="O316">
        <v>0.591557</v>
      </c>
      <c r="P316">
        <v>0.53440900000000002</v>
      </c>
      <c r="Q316">
        <v>0.63481299999999996</v>
      </c>
      <c r="R316">
        <v>0.65977399999999997</v>
      </c>
      <c r="S316">
        <v>0.61456900000000003</v>
      </c>
      <c r="T316">
        <v>0.55631399999999998</v>
      </c>
      <c r="U316">
        <v>0.46583400000000003</v>
      </c>
      <c r="V316">
        <v>0.53453899999999999</v>
      </c>
      <c r="W316">
        <v>0.46250599999999997</v>
      </c>
      <c r="X316">
        <v>0.55345299999999997</v>
      </c>
      <c r="Y316">
        <v>0.52366000000000001</v>
      </c>
      <c r="Z316">
        <v>0.62742900000000001</v>
      </c>
      <c r="AA316">
        <v>0.52965099999999998</v>
      </c>
      <c r="AB316">
        <v>0.59180200000000005</v>
      </c>
      <c r="AC316">
        <v>0.60422799999999999</v>
      </c>
      <c r="AD316">
        <v>0.53164800000000001</v>
      </c>
      <c r="AE316">
        <v>0.61251299999999997</v>
      </c>
      <c r="AF316">
        <v>0.51527900000000004</v>
      </c>
      <c r="AG316">
        <v>0.56226200000000004</v>
      </c>
      <c r="AH316">
        <v>0.55932999999999999</v>
      </c>
      <c r="AI316">
        <v>0.60351699999999997</v>
      </c>
      <c r="AJ316">
        <v>0.64496100000000001</v>
      </c>
      <c r="AK316">
        <v>0.59918000000000005</v>
      </c>
      <c r="AL316">
        <v>0.49327100000000002</v>
      </c>
      <c r="AM316">
        <v>0.61791300000000005</v>
      </c>
      <c r="AN316">
        <v>0.50368800000000002</v>
      </c>
      <c r="AO316">
        <v>0.51587899999999998</v>
      </c>
      <c r="AP316">
        <v>0.49598599999999998</v>
      </c>
      <c r="AQ316">
        <v>0.400893</v>
      </c>
      <c r="AR316">
        <v>0.38517499999999999</v>
      </c>
      <c r="AS316">
        <v>0.49507000000000001</v>
      </c>
      <c r="AT316">
        <v>0.50207100000000005</v>
      </c>
      <c r="AU316">
        <v>0.45440000000000003</v>
      </c>
      <c r="AV316">
        <v>0.55880399999999997</v>
      </c>
      <c r="AW316">
        <v>0.64129599999999998</v>
      </c>
      <c r="AX316">
        <v>0.53026200000000001</v>
      </c>
      <c r="AY316">
        <v>0.60223499999999996</v>
      </c>
      <c r="AZ316">
        <v>0.45672699999999999</v>
      </c>
      <c r="BA316">
        <v>0.406887</v>
      </c>
      <c r="BB316">
        <v>0.46048499999999998</v>
      </c>
      <c r="BC316">
        <v>0.52212099999999995</v>
      </c>
      <c r="BD316">
        <v>0.658636</v>
      </c>
      <c r="BE316">
        <v>0.41708200000000001</v>
      </c>
      <c r="BF316">
        <v>0.58157099999999995</v>
      </c>
      <c r="BG316">
        <v>0.465256</v>
      </c>
      <c r="BH316">
        <v>0.56417799999999996</v>
      </c>
      <c r="BI316">
        <v>0.42219899999999999</v>
      </c>
      <c r="BJ316">
        <v>0.49681599999999998</v>
      </c>
      <c r="BK316">
        <v>0.58477900000000005</v>
      </c>
      <c r="BL316">
        <v>0.38948899999999997</v>
      </c>
      <c r="BM316">
        <v>0.51339900000000005</v>
      </c>
      <c r="BN316">
        <v>0.41552699999999998</v>
      </c>
      <c r="BO316">
        <v>0.469331</v>
      </c>
      <c r="BP316">
        <v>0.58967800000000004</v>
      </c>
      <c r="BQ316">
        <v>0.564222</v>
      </c>
      <c r="BR316">
        <v>0.61956599999999995</v>
      </c>
      <c r="BS316">
        <v>0.53023600000000004</v>
      </c>
      <c r="BT316">
        <v>0.37230799999999997</v>
      </c>
      <c r="BU316">
        <v>0.58369300000000002</v>
      </c>
      <c r="BV316">
        <v>0.61279499999999998</v>
      </c>
      <c r="BW316">
        <v>1</v>
      </c>
      <c r="BX316">
        <v>0.50217900000000004</v>
      </c>
      <c r="BY316">
        <v>0.42913200000000001</v>
      </c>
      <c r="BZ316">
        <v>0.56638900000000003</v>
      </c>
      <c r="CA316">
        <v>0.56853699999999996</v>
      </c>
      <c r="CB316">
        <v>0.572183</v>
      </c>
      <c r="CC316">
        <v>0.54809300000000005</v>
      </c>
      <c r="CD316">
        <v>0.47027099999999999</v>
      </c>
      <c r="CE316">
        <v>0.42551</v>
      </c>
      <c r="CF316">
        <v>0.479877</v>
      </c>
      <c r="CG316">
        <v>0.56760299999999997</v>
      </c>
      <c r="CH316">
        <v>0.50834299999999999</v>
      </c>
      <c r="CI316">
        <v>0.67484699999999997</v>
      </c>
      <c r="CJ316">
        <v>0.43647999999999998</v>
      </c>
      <c r="CK316">
        <v>0.379191</v>
      </c>
      <c r="CL316">
        <v>0.62966500000000003</v>
      </c>
      <c r="CM316">
        <v>0.37409300000000001</v>
      </c>
      <c r="CN316">
        <v>0.33327499999999999</v>
      </c>
      <c r="CO316">
        <v>0.50521400000000005</v>
      </c>
      <c r="CP316">
        <v>0.493566</v>
      </c>
      <c r="CQ316">
        <v>0.567882</v>
      </c>
      <c r="CR316">
        <v>0.51647299999999996</v>
      </c>
      <c r="CS316">
        <v>0.51964200000000005</v>
      </c>
      <c r="CT316">
        <v>0.60303600000000002</v>
      </c>
      <c r="CU316">
        <v>0.57367299999999999</v>
      </c>
      <c r="CV316">
        <v>0.411219</v>
      </c>
      <c r="CW316">
        <v>0.36131099999999999</v>
      </c>
      <c r="CX316">
        <v>0.42666799999999999</v>
      </c>
      <c r="CY316">
        <v>0.44076100000000001</v>
      </c>
      <c r="CZ316">
        <v>0.52398199999999995</v>
      </c>
      <c r="DA316">
        <v>0.49214200000000002</v>
      </c>
      <c r="DB316">
        <v>0.61816099999999996</v>
      </c>
      <c r="DC316">
        <v>0.43224200000000002</v>
      </c>
      <c r="DD316">
        <v>0.46573999999999999</v>
      </c>
      <c r="DE316">
        <v>0.44456000000000001</v>
      </c>
      <c r="DF316">
        <v>0.645177</v>
      </c>
      <c r="DG316">
        <v>0.375722</v>
      </c>
      <c r="DH316">
        <v>0.58810799999999996</v>
      </c>
      <c r="DI316">
        <v>0.54073599999999999</v>
      </c>
      <c r="DJ316">
        <v>0.54499600000000004</v>
      </c>
      <c r="DK316">
        <v>0.39494099999999999</v>
      </c>
      <c r="DL316">
        <v>0.57521999999999995</v>
      </c>
      <c r="DM316">
        <v>0.33326299999999998</v>
      </c>
      <c r="DN316">
        <v>0.50829500000000005</v>
      </c>
      <c r="DO316">
        <v>0.39653100000000002</v>
      </c>
      <c r="DP316">
        <v>0.61253100000000005</v>
      </c>
      <c r="DQ316">
        <v>0.56315400000000004</v>
      </c>
      <c r="DR316">
        <v>0.48473699999999997</v>
      </c>
      <c r="DS316">
        <v>0.372249</v>
      </c>
      <c r="DT316">
        <v>0.46324399999999999</v>
      </c>
      <c r="DU316">
        <v>0.48950700000000003</v>
      </c>
      <c r="DV316">
        <v>0.55942700000000001</v>
      </c>
      <c r="DW316">
        <v>0.50167600000000001</v>
      </c>
      <c r="DX316">
        <v>0.53391200000000005</v>
      </c>
      <c r="DY316">
        <v>0.58297500000000002</v>
      </c>
      <c r="DZ316">
        <v>0.584233</v>
      </c>
      <c r="EA316">
        <v>0.64558000000000004</v>
      </c>
      <c r="EB316">
        <v>0.55015800000000004</v>
      </c>
      <c r="EC316">
        <v>0.22542200000000001</v>
      </c>
      <c r="ED316">
        <v>0.45144200000000001</v>
      </c>
      <c r="EE316">
        <v>0.60806800000000005</v>
      </c>
      <c r="EF316">
        <v>0.435699</v>
      </c>
      <c r="EG316">
        <v>0.64046700000000001</v>
      </c>
      <c r="EH316">
        <v>0.50149500000000002</v>
      </c>
      <c r="EI316">
        <v>0.58464700000000003</v>
      </c>
      <c r="EJ316">
        <v>0.45023400000000002</v>
      </c>
      <c r="EK316">
        <v>0.45860200000000001</v>
      </c>
      <c r="EL316">
        <v>0.599491</v>
      </c>
      <c r="EM316">
        <v>0.47684500000000002</v>
      </c>
      <c r="EN316">
        <v>0.55541799999999997</v>
      </c>
      <c r="EO316">
        <v>0.61138800000000004</v>
      </c>
      <c r="EP316">
        <v>0.45602399999999998</v>
      </c>
      <c r="EQ316">
        <v>0.49807000000000001</v>
      </c>
      <c r="ER316">
        <v>0.27289400000000003</v>
      </c>
      <c r="ES316">
        <v>0.62037100000000001</v>
      </c>
      <c r="ET316">
        <v>0.59508700000000003</v>
      </c>
      <c r="EU316">
        <v>0.410275</v>
      </c>
      <c r="EV316">
        <v>0.54679</v>
      </c>
      <c r="EW316">
        <v>0.57685799999999998</v>
      </c>
      <c r="EX316">
        <v>0.55384199999999995</v>
      </c>
      <c r="EY316">
        <v>0.53244100000000005</v>
      </c>
      <c r="EZ316">
        <v>0.57585299999999995</v>
      </c>
      <c r="FA316">
        <v>0.53730699999999998</v>
      </c>
      <c r="FB316">
        <v>0.59827799999999998</v>
      </c>
      <c r="FC316">
        <v>0.48041</v>
      </c>
      <c r="FD316">
        <v>0.612066</v>
      </c>
      <c r="FE316">
        <v>0.51367700000000005</v>
      </c>
      <c r="FF316">
        <v>0.47734199999999999</v>
      </c>
      <c r="FG316">
        <v>0.57985900000000001</v>
      </c>
      <c r="FH316">
        <v>0.44741799999999998</v>
      </c>
      <c r="FI316">
        <v>0.52781900000000004</v>
      </c>
      <c r="FJ316">
        <v>0.508494</v>
      </c>
      <c r="FK316">
        <v>0.60199499999999995</v>
      </c>
      <c r="FL316">
        <v>0.52636099999999997</v>
      </c>
      <c r="FM316">
        <v>0.365643</v>
      </c>
      <c r="FN316">
        <v>0.60440700000000003</v>
      </c>
      <c r="FO316">
        <v>0.61193600000000004</v>
      </c>
      <c r="FP316">
        <v>0.60149200000000003</v>
      </c>
      <c r="FQ316">
        <v>0.60631400000000002</v>
      </c>
      <c r="FR316">
        <v>0.614012</v>
      </c>
      <c r="FS316">
        <v>0.25494499999999998</v>
      </c>
      <c r="FT316">
        <v>0.444054</v>
      </c>
      <c r="FU316">
        <v>0.51231300000000002</v>
      </c>
      <c r="FV316">
        <v>0.58229399999999998</v>
      </c>
      <c r="FW316">
        <v>0.64503200000000005</v>
      </c>
      <c r="FX316">
        <v>0.39292700000000003</v>
      </c>
      <c r="FY316">
        <v>0.58039200000000002</v>
      </c>
      <c r="FZ316">
        <v>0.56286599999999998</v>
      </c>
      <c r="GA316">
        <v>0.58625400000000005</v>
      </c>
      <c r="GB316">
        <v>0.53618200000000005</v>
      </c>
      <c r="GC316">
        <v>0.47252</v>
      </c>
      <c r="GD316">
        <v>0.62244100000000002</v>
      </c>
      <c r="GE316">
        <v>0.54092099999999999</v>
      </c>
      <c r="GF316">
        <v>0.61167899999999997</v>
      </c>
      <c r="GG316">
        <v>0.60794899999999996</v>
      </c>
      <c r="GH316">
        <v>0.46400999999999998</v>
      </c>
      <c r="GI316">
        <v>0.54934099999999997</v>
      </c>
      <c r="GJ316">
        <v>0.51397099999999996</v>
      </c>
      <c r="GK316">
        <v>0.59267499999999995</v>
      </c>
      <c r="GL316">
        <v>0.59595200000000004</v>
      </c>
      <c r="GM316">
        <v>0.46666000000000002</v>
      </c>
      <c r="GN316">
        <v>0.68079999999999996</v>
      </c>
      <c r="GO316">
        <v>0.42628300000000002</v>
      </c>
      <c r="GP316">
        <v>0.56776400000000005</v>
      </c>
      <c r="GQ316">
        <v>0.53526099999999999</v>
      </c>
      <c r="GR316">
        <v>0.55839099999999997</v>
      </c>
      <c r="GS316">
        <v>0.48843999999999999</v>
      </c>
      <c r="GT316">
        <v>0.44499100000000003</v>
      </c>
      <c r="GU316">
        <v>0.398119</v>
      </c>
      <c r="GV316">
        <v>0.46709000000000001</v>
      </c>
      <c r="GW316">
        <v>0.46377800000000002</v>
      </c>
      <c r="GX316">
        <v>0.51091399999999998</v>
      </c>
      <c r="GY316">
        <v>0.54520999999999997</v>
      </c>
      <c r="GZ316">
        <v>0.52372600000000002</v>
      </c>
      <c r="HA316">
        <v>0.55365399999999998</v>
      </c>
      <c r="HB316">
        <v>0.61950099999999997</v>
      </c>
      <c r="HC316">
        <v>0.58729100000000001</v>
      </c>
      <c r="HD316">
        <v>0.47199099999999999</v>
      </c>
      <c r="HE316">
        <v>0.42293500000000001</v>
      </c>
      <c r="HF316">
        <v>0.55213500000000004</v>
      </c>
      <c r="HG316">
        <v>0.46691300000000002</v>
      </c>
      <c r="HH316">
        <v>0.49079200000000001</v>
      </c>
      <c r="HI316">
        <v>0.69073799999999996</v>
      </c>
      <c r="HJ316">
        <v>0.50028399999999995</v>
      </c>
      <c r="HK316">
        <v>0.45871499999999998</v>
      </c>
      <c r="HL316">
        <v>0.48480699999999999</v>
      </c>
      <c r="HM316">
        <v>0.62277199999999999</v>
      </c>
      <c r="HN316">
        <v>0.62768500000000005</v>
      </c>
      <c r="HO316">
        <v>0.52907400000000004</v>
      </c>
      <c r="HP316">
        <v>0.47032499999999999</v>
      </c>
      <c r="HQ316">
        <v>0.35360000000000003</v>
      </c>
      <c r="HR316">
        <v>0.48122999999999999</v>
      </c>
      <c r="HS316">
        <v>0.524254</v>
      </c>
      <c r="HT316">
        <v>0.51353400000000005</v>
      </c>
      <c r="HU316">
        <v>0.40474100000000002</v>
      </c>
    </row>
    <row r="317" spans="1:229" x14ac:dyDescent="0.25">
      <c r="A317">
        <v>-2.5479999999999999E-3</v>
      </c>
      <c r="C317">
        <v>5.2374999999999998E-2</v>
      </c>
      <c r="E317">
        <v>0.48569699999999999</v>
      </c>
      <c r="F317">
        <v>0.30425099999999999</v>
      </c>
      <c r="G317">
        <v>0.53979900000000003</v>
      </c>
      <c r="H317">
        <v>0.49093700000000001</v>
      </c>
      <c r="I317">
        <v>0.41016399999999997</v>
      </c>
      <c r="J317">
        <v>0.51808799999999999</v>
      </c>
      <c r="K317">
        <v>0.558118</v>
      </c>
      <c r="L317">
        <v>0.46626600000000001</v>
      </c>
      <c r="M317">
        <v>0.26772099999999999</v>
      </c>
      <c r="N317">
        <v>0.53142999999999996</v>
      </c>
      <c r="O317">
        <v>0.42255599999999999</v>
      </c>
      <c r="P317">
        <v>0.58139399999999997</v>
      </c>
      <c r="Q317">
        <v>0.52842500000000003</v>
      </c>
      <c r="R317">
        <v>0.48435</v>
      </c>
      <c r="S317">
        <v>0.59834799999999999</v>
      </c>
      <c r="T317">
        <v>0.64908399999999999</v>
      </c>
      <c r="U317">
        <v>0.49444700000000003</v>
      </c>
      <c r="V317">
        <v>0.56331600000000004</v>
      </c>
      <c r="W317">
        <v>0.45819799999999999</v>
      </c>
      <c r="X317">
        <v>0.60705299999999995</v>
      </c>
      <c r="Y317">
        <v>0.54692799999999997</v>
      </c>
      <c r="Z317">
        <v>0.58179700000000001</v>
      </c>
      <c r="AA317">
        <v>0.62397199999999997</v>
      </c>
      <c r="AB317">
        <v>0.558531</v>
      </c>
      <c r="AC317">
        <v>0.60862799999999995</v>
      </c>
      <c r="AD317">
        <v>0.54823500000000003</v>
      </c>
      <c r="AE317">
        <v>0.56305400000000005</v>
      </c>
      <c r="AF317">
        <v>0.68465900000000002</v>
      </c>
      <c r="AG317">
        <v>0.51460099999999998</v>
      </c>
      <c r="AH317">
        <v>0.42192499999999999</v>
      </c>
      <c r="AI317">
        <v>0.54262500000000002</v>
      </c>
      <c r="AJ317">
        <v>0.49683100000000002</v>
      </c>
      <c r="AK317">
        <v>0.55569800000000003</v>
      </c>
      <c r="AL317">
        <v>0.528339</v>
      </c>
      <c r="AM317">
        <v>0.42894100000000002</v>
      </c>
      <c r="AN317">
        <v>0.51419400000000004</v>
      </c>
      <c r="AO317">
        <v>0.421989</v>
      </c>
      <c r="AP317">
        <v>0.58716800000000002</v>
      </c>
      <c r="AQ317">
        <v>0.55742700000000001</v>
      </c>
      <c r="AR317">
        <v>0.20889199999999999</v>
      </c>
      <c r="AS317">
        <v>0.51559100000000002</v>
      </c>
      <c r="AT317">
        <v>0.34010600000000002</v>
      </c>
      <c r="AU317">
        <v>0.257498</v>
      </c>
      <c r="AV317">
        <v>0.60001599999999999</v>
      </c>
      <c r="AW317">
        <v>0.49792999999999998</v>
      </c>
      <c r="AX317">
        <v>0.72260000000000002</v>
      </c>
      <c r="AY317">
        <v>0.49709599999999998</v>
      </c>
      <c r="AZ317">
        <v>0.429956</v>
      </c>
      <c r="BA317">
        <v>0.53710999999999998</v>
      </c>
      <c r="BB317">
        <v>0.489008</v>
      </c>
      <c r="BC317">
        <v>0.54652100000000003</v>
      </c>
      <c r="BD317">
        <v>0.45231300000000002</v>
      </c>
      <c r="BE317">
        <v>0.42737700000000001</v>
      </c>
      <c r="BF317">
        <v>0.54072299999999995</v>
      </c>
      <c r="BG317">
        <v>0.46519100000000002</v>
      </c>
      <c r="BH317">
        <v>0.51554999999999995</v>
      </c>
      <c r="BI317">
        <v>0.62542600000000004</v>
      </c>
      <c r="BJ317">
        <v>0.48778899999999997</v>
      </c>
      <c r="BK317">
        <v>0.56202700000000005</v>
      </c>
      <c r="BL317">
        <v>0.29075200000000001</v>
      </c>
      <c r="BM317">
        <v>0.50367899999999999</v>
      </c>
      <c r="BN317">
        <v>0.25298799999999999</v>
      </c>
      <c r="BO317">
        <v>0.55227800000000005</v>
      </c>
      <c r="BP317">
        <v>0.65796299999999996</v>
      </c>
      <c r="BQ317">
        <v>0.53646199999999999</v>
      </c>
      <c r="BR317">
        <v>0.46451799999999999</v>
      </c>
      <c r="BS317">
        <v>0.53417599999999998</v>
      </c>
      <c r="BT317">
        <v>0.49025099999999999</v>
      </c>
      <c r="BU317">
        <v>0.50530299999999995</v>
      </c>
      <c r="BV317">
        <v>0.66625900000000005</v>
      </c>
      <c r="BW317">
        <v>0.50217900000000004</v>
      </c>
      <c r="BX317">
        <v>1</v>
      </c>
      <c r="BY317">
        <v>0.41956900000000003</v>
      </c>
      <c r="BZ317">
        <v>0.53322700000000001</v>
      </c>
      <c r="CA317">
        <v>0.42338399999999998</v>
      </c>
      <c r="CB317">
        <v>0.52956899999999996</v>
      </c>
      <c r="CC317">
        <v>0.43789099999999997</v>
      </c>
      <c r="CD317">
        <v>0.62566900000000003</v>
      </c>
      <c r="CE317">
        <v>0.28687400000000002</v>
      </c>
      <c r="CF317">
        <v>0.47178100000000001</v>
      </c>
      <c r="CG317">
        <v>0.46132099999999998</v>
      </c>
      <c r="CH317">
        <v>0.49088399999999999</v>
      </c>
      <c r="CI317">
        <v>0.57576899999999998</v>
      </c>
      <c r="CJ317">
        <v>0.22642599999999999</v>
      </c>
      <c r="CK317">
        <v>0.29617900000000003</v>
      </c>
      <c r="CL317">
        <v>0.51128399999999996</v>
      </c>
      <c r="CM317">
        <v>0.462588</v>
      </c>
      <c r="CN317">
        <v>0.48417100000000002</v>
      </c>
      <c r="CO317">
        <v>0.36230000000000001</v>
      </c>
      <c r="CP317">
        <v>0.61585699999999999</v>
      </c>
      <c r="CQ317">
        <v>0.50349699999999997</v>
      </c>
      <c r="CR317">
        <v>0.56513400000000003</v>
      </c>
      <c r="CS317">
        <v>0.38655499999999998</v>
      </c>
      <c r="CT317">
        <v>0.43316700000000002</v>
      </c>
      <c r="CU317">
        <v>0.46946700000000002</v>
      </c>
      <c r="CV317">
        <v>0.496531</v>
      </c>
      <c r="CW317">
        <v>0.30231599999999997</v>
      </c>
      <c r="CX317">
        <v>0.41169</v>
      </c>
      <c r="CY317">
        <v>0.532663</v>
      </c>
      <c r="CZ317">
        <v>0.58232499999999998</v>
      </c>
      <c r="DA317">
        <v>0.40865800000000002</v>
      </c>
      <c r="DB317">
        <v>0.563774</v>
      </c>
      <c r="DC317">
        <v>0.54248799999999997</v>
      </c>
      <c r="DD317">
        <v>0.32403199999999999</v>
      </c>
      <c r="DE317">
        <v>0.47081299999999998</v>
      </c>
      <c r="DF317">
        <v>0.467032</v>
      </c>
      <c r="DG317">
        <v>0.44154599999999999</v>
      </c>
      <c r="DH317">
        <v>0.40317199999999997</v>
      </c>
      <c r="DI317">
        <v>0.41536499999999998</v>
      </c>
      <c r="DJ317">
        <v>0.43165500000000001</v>
      </c>
      <c r="DK317">
        <v>0.47383599999999998</v>
      </c>
      <c r="DL317">
        <v>0.63695999999999997</v>
      </c>
      <c r="DM317">
        <v>0.42995699999999998</v>
      </c>
      <c r="DN317">
        <v>0.51083800000000001</v>
      </c>
      <c r="DO317">
        <v>0.26567200000000002</v>
      </c>
      <c r="DP317">
        <v>0.48683399999999999</v>
      </c>
      <c r="DQ317">
        <v>0.573882</v>
      </c>
      <c r="DR317">
        <v>0.56065900000000002</v>
      </c>
      <c r="DS317">
        <v>0.51914199999999999</v>
      </c>
      <c r="DT317">
        <v>0.53323699999999996</v>
      </c>
      <c r="DU317">
        <v>0.50172300000000003</v>
      </c>
      <c r="DV317">
        <v>0.51513200000000003</v>
      </c>
      <c r="DW317">
        <v>0.58708400000000005</v>
      </c>
      <c r="DX317">
        <v>0.51839800000000003</v>
      </c>
      <c r="DY317">
        <v>0.59957199999999999</v>
      </c>
      <c r="DZ317">
        <v>0.472028</v>
      </c>
      <c r="EA317">
        <v>0.52890199999999998</v>
      </c>
      <c r="EB317">
        <v>0.56030599999999997</v>
      </c>
      <c r="EC317">
        <v>0.43573600000000001</v>
      </c>
      <c r="ED317">
        <v>0.382689</v>
      </c>
      <c r="EE317">
        <v>0.573322</v>
      </c>
      <c r="EF317">
        <v>0.39935100000000001</v>
      </c>
      <c r="EG317">
        <v>0.52042900000000003</v>
      </c>
      <c r="EH317">
        <v>0.61303799999999997</v>
      </c>
      <c r="EI317">
        <v>0.54180300000000003</v>
      </c>
      <c r="EJ317">
        <v>0.61355999999999999</v>
      </c>
      <c r="EK317">
        <v>0.52854800000000002</v>
      </c>
      <c r="EL317">
        <v>0.59078299999999995</v>
      </c>
      <c r="EM317">
        <v>0.55486400000000002</v>
      </c>
      <c r="EN317">
        <v>0.47900799999999999</v>
      </c>
      <c r="EO317">
        <v>0.50629100000000005</v>
      </c>
      <c r="EP317">
        <v>0.48197699999999999</v>
      </c>
      <c r="EQ317">
        <v>0.50798299999999996</v>
      </c>
      <c r="ER317">
        <v>0.51793800000000001</v>
      </c>
      <c r="ES317">
        <v>0.51276200000000005</v>
      </c>
      <c r="ET317">
        <v>0.55542999999999998</v>
      </c>
      <c r="EU317">
        <v>0.51552600000000004</v>
      </c>
      <c r="EV317">
        <v>0.501583</v>
      </c>
      <c r="EW317">
        <v>0.535578</v>
      </c>
      <c r="EX317">
        <v>0.59235700000000002</v>
      </c>
      <c r="EY317">
        <v>0.52724899999999997</v>
      </c>
      <c r="EZ317">
        <v>0.54564400000000002</v>
      </c>
      <c r="FA317">
        <v>0.57698300000000002</v>
      </c>
      <c r="FB317">
        <v>0.50179200000000002</v>
      </c>
      <c r="FC317">
        <v>0.46917799999999998</v>
      </c>
      <c r="FD317">
        <v>0.58154600000000001</v>
      </c>
      <c r="FE317">
        <v>0.52383800000000003</v>
      </c>
      <c r="FF317">
        <v>0.44648599999999999</v>
      </c>
      <c r="FG317">
        <v>0.56175900000000001</v>
      </c>
      <c r="FH317">
        <v>0.50475099999999995</v>
      </c>
      <c r="FI317">
        <v>0.49184800000000001</v>
      </c>
      <c r="FJ317">
        <v>0.395812</v>
      </c>
      <c r="FK317">
        <v>0.60850300000000002</v>
      </c>
      <c r="FL317">
        <v>0.55899699999999997</v>
      </c>
      <c r="FM317">
        <v>0.19606799999999999</v>
      </c>
      <c r="FN317">
        <v>0.55150500000000002</v>
      </c>
      <c r="FO317">
        <v>0.45921299999999998</v>
      </c>
      <c r="FP317">
        <v>0.62281900000000001</v>
      </c>
      <c r="FQ317">
        <v>0.41434300000000002</v>
      </c>
      <c r="FR317">
        <v>0.55871099999999996</v>
      </c>
      <c r="FS317">
        <v>0.45088</v>
      </c>
      <c r="FT317">
        <v>0.61399700000000001</v>
      </c>
      <c r="FU317">
        <v>0.49546400000000002</v>
      </c>
      <c r="FV317">
        <v>0.59483699999999995</v>
      </c>
      <c r="FW317">
        <v>0.41599000000000003</v>
      </c>
      <c r="FX317">
        <v>0.51200999999999997</v>
      </c>
      <c r="FY317">
        <v>0.43344199999999999</v>
      </c>
      <c r="FZ317">
        <v>0.59327200000000002</v>
      </c>
      <c r="GA317">
        <v>0.59206800000000004</v>
      </c>
      <c r="GB317">
        <v>0.36263000000000001</v>
      </c>
      <c r="GC317">
        <v>0.610572</v>
      </c>
      <c r="GD317">
        <v>0.55111600000000005</v>
      </c>
      <c r="GE317">
        <v>0.53379900000000002</v>
      </c>
      <c r="GF317">
        <v>0.498751</v>
      </c>
      <c r="GG317">
        <v>0.55690700000000004</v>
      </c>
      <c r="GH317">
        <v>0.38537900000000003</v>
      </c>
      <c r="GI317">
        <v>0.594472</v>
      </c>
      <c r="GJ317">
        <v>0.28096700000000002</v>
      </c>
      <c r="GK317">
        <v>0.52228799999999997</v>
      </c>
      <c r="GL317">
        <v>0.57919100000000001</v>
      </c>
      <c r="GM317">
        <v>0.57724399999999998</v>
      </c>
      <c r="GN317">
        <v>0.57882800000000001</v>
      </c>
      <c r="GO317">
        <v>0.52251899999999996</v>
      </c>
      <c r="GP317">
        <v>0.55942499999999995</v>
      </c>
      <c r="GQ317">
        <v>0.47087600000000002</v>
      </c>
      <c r="GR317">
        <v>0.43171300000000001</v>
      </c>
      <c r="GS317">
        <v>0.50443899999999997</v>
      </c>
      <c r="GT317">
        <v>0.51059100000000002</v>
      </c>
      <c r="GU317">
        <v>0.20217199999999999</v>
      </c>
      <c r="GV317">
        <v>0.40995300000000001</v>
      </c>
      <c r="GW317">
        <v>0.40772199999999997</v>
      </c>
      <c r="GX317">
        <v>0.47792000000000001</v>
      </c>
      <c r="GY317">
        <v>0.44606499999999999</v>
      </c>
      <c r="GZ317">
        <v>0.41046700000000003</v>
      </c>
      <c r="HA317">
        <v>0.53477799999999998</v>
      </c>
      <c r="HB317">
        <v>0.49562699999999998</v>
      </c>
      <c r="HC317">
        <v>0.55472200000000005</v>
      </c>
      <c r="HD317">
        <v>0.43008000000000002</v>
      </c>
      <c r="HE317">
        <v>0.54445100000000002</v>
      </c>
      <c r="HF317">
        <v>0.40963699999999997</v>
      </c>
      <c r="HG317">
        <v>0.59177900000000005</v>
      </c>
      <c r="HH317">
        <v>0.54454499999999995</v>
      </c>
      <c r="HI317">
        <v>0.52762500000000001</v>
      </c>
      <c r="HJ317">
        <v>0.3992</v>
      </c>
      <c r="HK317">
        <v>0.261181</v>
      </c>
      <c r="HL317">
        <v>0.39295799999999997</v>
      </c>
      <c r="HM317">
        <v>0.57201500000000005</v>
      </c>
      <c r="HN317">
        <v>0.51627900000000004</v>
      </c>
      <c r="HO317">
        <v>0.67529700000000004</v>
      </c>
      <c r="HP317">
        <v>0.34980699999999998</v>
      </c>
      <c r="HQ317">
        <v>0.55801999999999996</v>
      </c>
      <c r="HR317">
        <v>0.49441299999999999</v>
      </c>
      <c r="HS317">
        <v>0.57369800000000004</v>
      </c>
      <c r="HT317">
        <v>0.47828300000000001</v>
      </c>
      <c r="HU317">
        <v>0.50212100000000004</v>
      </c>
    </row>
    <row r="318" spans="1:229" x14ac:dyDescent="0.25">
      <c r="A318">
        <v>-3.1599999999999998E-4</v>
      </c>
      <c r="C318">
        <v>3.6375999999999999E-2</v>
      </c>
      <c r="E318">
        <v>0.449797</v>
      </c>
      <c r="F318">
        <v>0.32905400000000001</v>
      </c>
      <c r="G318">
        <v>0.49690699999999999</v>
      </c>
      <c r="H318">
        <v>0.39757799999999999</v>
      </c>
      <c r="I318">
        <v>0.42326900000000001</v>
      </c>
      <c r="J318">
        <v>0.46998200000000001</v>
      </c>
      <c r="K318">
        <v>0.42165399999999997</v>
      </c>
      <c r="L318">
        <v>0.55144499999999996</v>
      </c>
      <c r="M318">
        <v>0.31236199999999997</v>
      </c>
      <c r="N318">
        <v>0.44249100000000002</v>
      </c>
      <c r="O318">
        <v>0.39052700000000001</v>
      </c>
      <c r="P318">
        <v>0.43384400000000001</v>
      </c>
      <c r="Q318">
        <v>0.41747099999999998</v>
      </c>
      <c r="R318">
        <v>0.46346999999999999</v>
      </c>
      <c r="S318">
        <v>0.48635899999999999</v>
      </c>
      <c r="T318">
        <v>0.48972599999999999</v>
      </c>
      <c r="U318">
        <v>0.39614300000000002</v>
      </c>
      <c r="V318">
        <v>0.48999599999999999</v>
      </c>
      <c r="W318">
        <v>0.43552400000000002</v>
      </c>
      <c r="X318">
        <v>0.44204300000000002</v>
      </c>
      <c r="Y318">
        <v>0.495527</v>
      </c>
      <c r="Z318">
        <v>0.47808499999999998</v>
      </c>
      <c r="AA318">
        <v>0.47949900000000001</v>
      </c>
      <c r="AB318">
        <v>0.43946800000000003</v>
      </c>
      <c r="AC318">
        <v>0.53387300000000004</v>
      </c>
      <c r="AD318">
        <v>0.471777</v>
      </c>
      <c r="AE318">
        <v>0.43717400000000001</v>
      </c>
      <c r="AF318">
        <v>0.498888</v>
      </c>
      <c r="AG318">
        <v>0.46696900000000002</v>
      </c>
      <c r="AH318">
        <v>0.47306799999999999</v>
      </c>
      <c r="AI318">
        <v>0.42923699999999998</v>
      </c>
      <c r="AJ318">
        <v>0.505054</v>
      </c>
      <c r="AK318">
        <v>0.436693</v>
      </c>
      <c r="AL318">
        <v>0.53024899999999997</v>
      </c>
      <c r="AM318">
        <v>0.49243599999999998</v>
      </c>
      <c r="AN318">
        <v>0.41861500000000001</v>
      </c>
      <c r="AO318">
        <v>0.40664699999999998</v>
      </c>
      <c r="AP318">
        <v>0.54552599999999996</v>
      </c>
      <c r="AQ318">
        <v>0.51571199999999995</v>
      </c>
      <c r="AR318">
        <v>0.28171600000000002</v>
      </c>
      <c r="AS318">
        <v>0.52272700000000005</v>
      </c>
      <c r="AT318">
        <v>0.37562000000000001</v>
      </c>
      <c r="AU318">
        <v>0.345383</v>
      </c>
      <c r="AV318">
        <v>0.51081900000000002</v>
      </c>
      <c r="AW318">
        <v>0.49418000000000001</v>
      </c>
      <c r="AX318">
        <v>0.48975000000000002</v>
      </c>
      <c r="AY318">
        <v>0.40326800000000002</v>
      </c>
      <c r="AZ318">
        <v>0.554678</v>
      </c>
      <c r="BA318">
        <v>0.44711000000000001</v>
      </c>
      <c r="BB318">
        <v>0.40526600000000002</v>
      </c>
      <c r="BC318">
        <v>0.45869700000000002</v>
      </c>
      <c r="BD318">
        <v>0.393204</v>
      </c>
      <c r="BE318">
        <v>0.41925600000000002</v>
      </c>
      <c r="BF318">
        <v>0.47609099999999999</v>
      </c>
      <c r="BG318">
        <v>0.38313199999999997</v>
      </c>
      <c r="BH318">
        <v>0.412219</v>
      </c>
      <c r="BI318">
        <v>0.394561</v>
      </c>
      <c r="BJ318">
        <v>0.450104</v>
      </c>
      <c r="BK318">
        <v>0.50974299999999995</v>
      </c>
      <c r="BL318">
        <v>0.27347399999999999</v>
      </c>
      <c r="BM318">
        <v>0.55064100000000005</v>
      </c>
      <c r="BN318">
        <v>0.31406699999999999</v>
      </c>
      <c r="BO318">
        <v>0.52948899999999999</v>
      </c>
      <c r="BP318">
        <v>0.52658799999999995</v>
      </c>
      <c r="BQ318">
        <v>0.49070399999999997</v>
      </c>
      <c r="BR318">
        <v>0.48077799999999998</v>
      </c>
      <c r="BS318">
        <v>0.41873199999999999</v>
      </c>
      <c r="BT318">
        <v>0.38558100000000001</v>
      </c>
      <c r="BU318">
        <v>0.432952</v>
      </c>
      <c r="BV318">
        <v>0.53012199999999998</v>
      </c>
      <c r="BW318">
        <v>0.42913200000000001</v>
      </c>
      <c r="BX318">
        <v>0.41956900000000003</v>
      </c>
      <c r="BY318">
        <v>1</v>
      </c>
      <c r="BZ318">
        <v>0.49798599999999998</v>
      </c>
      <c r="CA318">
        <v>0.46662599999999999</v>
      </c>
      <c r="CB318">
        <v>0.53059999999999996</v>
      </c>
      <c r="CC318">
        <v>0.41870299999999999</v>
      </c>
      <c r="CD318">
        <v>0.43599500000000002</v>
      </c>
      <c r="CE318">
        <v>0.27889399999999998</v>
      </c>
      <c r="CF318">
        <v>0.45009399999999999</v>
      </c>
      <c r="CG318">
        <v>0.40293600000000002</v>
      </c>
      <c r="CH318">
        <v>0.40451599999999999</v>
      </c>
      <c r="CI318">
        <v>0.47866399999999998</v>
      </c>
      <c r="CJ318">
        <v>0.30082900000000001</v>
      </c>
      <c r="CK318">
        <v>0.39649499999999999</v>
      </c>
      <c r="CL318">
        <v>0.53723799999999999</v>
      </c>
      <c r="CM318">
        <v>0.39200600000000002</v>
      </c>
      <c r="CN318">
        <v>0.45802399999999999</v>
      </c>
      <c r="CO318">
        <v>0.43742500000000001</v>
      </c>
      <c r="CP318">
        <v>0.45142700000000002</v>
      </c>
      <c r="CQ318">
        <v>0.47667599999999999</v>
      </c>
      <c r="CR318">
        <v>0.40173700000000001</v>
      </c>
      <c r="CS318">
        <v>0.320214</v>
      </c>
      <c r="CT318">
        <v>0.452071</v>
      </c>
      <c r="CU318">
        <v>0.36980499999999999</v>
      </c>
      <c r="CV318">
        <v>0.39147900000000002</v>
      </c>
      <c r="CW318">
        <v>0.34213300000000002</v>
      </c>
      <c r="CX318">
        <v>0.386961</v>
      </c>
      <c r="CY318">
        <v>0.48918099999999998</v>
      </c>
      <c r="CZ318">
        <v>0.52349199999999996</v>
      </c>
      <c r="DA318">
        <v>0.39336399999999999</v>
      </c>
      <c r="DB318">
        <v>0.53072799999999998</v>
      </c>
      <c r="DC318">
        <v>0.47745300000000002</v>
      </c>
      <c r="DD318">
        <v>0.37939699999999998</v>
      </c>
      <c r="DE318">
        <v>0.39210600000000001</v>
      </c>
      <c r="DF318">
        <v>0.364952</v>
      </c>
      <c r="DG318">
        <v>0.38841999999999999</v>
      </c>
      <c r="DH318">
        <v>0.392482</v>
      </c>
      <c r="DI318">
        <v>0.46482099999999998</v>
      </c>
      <c r="DJ318">
        <v>0.51683699999999999</v>
      </c>
      <c r="DK318">
        <v>0.39255200000000001</v>
      </c>
      <c r="DL318">
        <v>0.439002</v>
      </c>
      <c r="DM318">
        <v>0.41198099999999999</v>
      </c>
      <c r="DN318">
        <v>0.448355</v>
      </c>
      <c r="DO318">
        <v>0.328123</v>
      </c>
      <c r="DP318">
        <v>0.44208799999999998</v>
      </c>
      <c r="DQ318">
        <v>0.47367900000000002</v>
      </c>
      <c r="DR318">
        <v>0.46636</v>
      </c>
      <c r="DS318">
        <v>0.44773099999999999</v>
      </c>
      <c r="DT318">
        <v>0.42506699999999997</v>
      </c>
      <c r="DU318">
        <v>0.48804900000000001</v>
      </c>
      <c r="DV318">
        <v>0.53104099999999999</v>
      </c>
      <c r="DW318">
        <v>0.39025300000000002</v>
      </c>
      <c r="DX318">
        <v>0.40159600000000001</v>
      </c>
      <c r="DY318">
        <v>0.53684200000000004</v>
      </c>
      <c r="DZ318">
        <v>0.40880699999999998</v>
      </c>
      <c r="EA318">
        <v>0.415769</v>
      </c>
      <c r="EB318">
        <v>0.46212599999999998</v>
      </c>
      <c r="EC318">
        <v>0.29061799999999999</v>
      </c>
      <c r="ED318">
        <v>0.37825900000000001</v>
      </c>
      <c r="EE318">
        <v>0.423595</v>
      </c>
      <c r="EF318">
        <v>0.41817399999999999</v>
      </c>
      <c r="EG318">
        <v>0.46267000000000003</v>
      </c>
      <c r="EH318">
        <v>0.42527300000000001</v>
      </c>
      <c r="EI318">
        <v>0.59717100000000001</v>
      </c>
      <c r="EJ318">
        <v>0.39152300000000001</v>
      </c>
      <c r="EK318">
        <v>0.48033100000000001</v>
      </c>
      <c r="EL318">
        <v>0.41464899999999999</v>
      </c>
      <c r="EM318">
        <v>0.50606099999999998</v>
      </c>
      <c r="EN318">
        <v>0.40640199999999999</v>
      </c>
      <c r="EO318">
        <v>0.45021600000000001</v>
      </c>
      <c r="EP318">
        <v>0.45373200000000002</v>
      </c>
      <c r="EQ318">
        <v>0.42612899999999998</v>
      </c>
      <c r="ER318">
        <v>0.39025700000000002</v>
      </c>
      <c r="ES318">
        <v>0.50941000000000003</v>
      </c>
      <c r="ET318">
        <v>0.51940200000000003</v>
      </c>
      <c r="EU318">
        <v>0.41267799999999999</v>
      </c>
      <c r="EV318">
        <v>0.46274500000000002</v>
      </c>
      <c r="EW318">
        <v>0.49627700000000002</v>
      </c>
      <c r="EX318">
        <v>0.433807</v>
      </c>
      <c r="EY318">
        <v>0.55670799999999998</v>
      </c>
      <c r="EZ318">
        <v>0.48619099999999998</v>
      </c>
      <c r="FA318">
        <v>0.48608800000000002</v>
      </c>
      <c r="FB318">
        <v>0.41813499999999998</v>
      </c>
      <c r="FC318">
        <v>0.388129</v>
      </c>
      <c r="FD318">
        <v>0.49163000000000001</v>
      </c>
      <c r="FE318">
        <v>0.45052599999999998</v>
      </c>
      <c r="FF318">
        <v>0.51626700000000003</v>
      </c>
      <c r="FG318">
        <v>0.46038400000000002</v>
      </c>
      <c r="FH318">
        <v>0.42250199999999999</v>
      </c>
      <c r="FI318">
        <v>0.46897899999999998</v>
      </c>
      <c r="FJ318">
        <v>0.46953499999999998</v>
      </c>
      <c r="FK318">
        <v>0.51373100000000005</v>
      </c>
      <c r="FL318">
        <v>0.41034199999999998</v>
      </c>
      <c r="FM318">
        <v>0.27967399999999998</v>
      </c>
      <c r="FN318">
        <v>0.50653099999999995</v>
      </c>
      <c r="FO318">
        <v>0.388876</v>
      </c>
      <c r="FP318">
        <v>0.47083599999999998</v>
      </c>
      <c r="FQ318">
        <v>0.48259999999999997</v>
      </c>
      <c r="FR318">
        <v>0.56090799999999996</v>
      </c>
      <c r="FS318">
        <v>0.34121200000000002</v>
      </c>
      <c r="FT318">
        <v>0.49487700000000001</v>
      </c>
      <c r="FU318">
        <v>0.49376300000000001</v>
      </c>
      <c r="FV318">
        <v>0.537327</v>
      </c>
      <c r="FW318">
        <v>0.45955299999999999</v>
      </c>
      <c r="FX318">
        <v>0.463198</v>
      </c>
      <c r="FY318">
        <v>0.35377199999999998</v>
      </c>
      <c r="FZ318">
        <v>0.53802000000000005</v>
      </c>
      <c r="GA318">
        <v>0.49066799999999999</v>
      </c>
      <c r="GB318">
        <v>0.36277900000000002</v>
      </c>
      <c r="GC318">
        <v>0.42218800000000001</v>
      </c>
      <c r="GD318">
        <v>0.43600899999999998</v>
      </c>
      <c r="GE318">
        <v>0.44207800000000003</v>
      </c>
      <c r="GF318">
        <v>0.49176700000000001</v>
      </c>
      <c r="GG318">
        <v>0.451131</v>
      </c>
      <c r="GH318">
        <v>0.38901799999999997</v>
      </c>
      <c r="GI318">
        <v>0.46935399999999999</v>
      </c>
      <c r="GJ318">
        <v>0.42632700000000001</v>
      </c>
      <c r="GK318">
        <v>0.51076699999999997</v>
      </c>
      <c r="GL318">
        <v>0.52796500000000002</v>
      </c>
      <c r="GM318">
        <v>0.43474400000000002</v>
      </c>
      <c r="GN318">
        <v>0.51022100000000004</v>
      </c>
      <c r="GO318">
        <v>0.44918799999999998</v>
      </c>
      <c r="GP318">
        <v>0.48305900000000002</v>
      </c>
      <c r="GQ318">
        <v>0.51316200000000001</v>
      </c>
      <c r="GR318">
        <v>0.47656900000000002</v>
      </c>
      <c r="GS318">
        <v>0.50726599999999999</v>
      </c>
      <c r="GT318">
        <v>0.42070200000000002</v>
      </c>
      <c r="GU318">
        <v>0.230904</v>
      </c>
      <c r="GV318">
        <v>0.45818500000000001</v>
      </c>
      <c r="GW318">
        <v>0.41740500000000003</v>
      </c>
      <c r="GX318">
        <v>0.40630699999999997</v>
      </c>
      <c r="GY318">
        <v>0.39662199999999997</v>
      </c>
      <c r="GZ318">
        <v>0.41505999999999998</v>
      </c>
      <c r="HA318">
        <v>0.44020399999999998</v>
      </c>
      <c r="HB318">
        <v>0.45162400000000003</v>
      </c>
      <c r="HC318">
        <v>0.46583200000000002</v>
      </c>
      <c r="HD318">
        <v>0.38671699999999998</v>
      </c>
      <c r="HE318">
        <v>0.40232600000000002</v>
      </c>
      <c r="HF318">
        <v>0.43543599999999999</v>
      </c>
      <c r="HG318">
        <v>0.53371000000000002</v>
      </c>
      <c r="HH318">
        <v>0.44652500000000001</v>
      </c>
      <c r="HI318">
        <v>0.44822699999999999</v>
      </c>
      <c r="HJ318">
        <v>0.38417400000000002</v>
      </c>
      <c r="HK318">
        <v>0.30122900000000002</v>
      </c>
      <c r="HL318">
        <v>0.421095</v>
      </c>
      <c r="HM318">
        <v>0.51624800000000004</v>
      </c>
      <c r="HN318">
        <v>0.42387799999999998</v>
      </c>
      <c r="HO318">
        <v>0.49634200000000001</v>
      </c>
      <c r="HP318">
        <v>0.41781400000000002</v>
      </c>
      <c r="HQ318">
        <v>0.46843600000000002</v>
      </c>
      <c r="HR318">
        <v>0.53422499999999995</v>
      </c>
      <c r="HS318">
        <v>0.53333200000000003</v>
      </c>
      <c r="HT318">
        <v>0.45039200000000001</v>
      </c>
      <c r="HU318">
        <v>0.40156399999999998</v>
      </c>
    </row>
    <row r="319" spans="1:229" x14ac:dyDescent="0.25">
      <c r="A319">
        <v>-3.5500000000000002E-3</v>
      </c>
      <c r="C319">
        <v>4.5462000000000002E-2</v>
      </c>
      <c r="E319">
        <v>0.54228100000000001</v>
      </c>
      <c r="F319">
        <v>0.29930000000000001</v>
      </c>
      <c r="G319">
        <v>0.59919900000000004</v>
      </c>
      <c r="H319">
        <v>0.53162100000000001</v>
      </c>
      <c r="I319">
        <v>0.50750600000000001</v>
      </c>
      <c r="J319">
        <v>0.56226900000000002</v>
      </c>
      <c r="K319">
        <v>0.60567499999999996</v>
      </c>
      <c r="L319">
        <v>0.56201599999999996</v>
      </c>
      <c r="M319">
        <v>0.25187900000000002</v>
      </c>
      <c r="N319">
        <v>0.52386600000000005</v>
      </c>
      <c r="O319">
        <v>0.58324100000000001</v>
      </c>
      <c r="P319">
        <v>0.54492099999999999</v>
      </c>
      <c r="Q319">
        <v>0.58385900000000002</v>
      </c>
      <c r="R319">
        <v>0.58836599999999994</v>
      </c>
      <c r="S319">
        <v>0.59627699999999995</v>
      </c>
      <c r="T319">
        <v>0.61061299999999996</v>
      </c>
      <c r="U319">
        <v>0.52926099999999998</v>
      </c>
      <c r="V319">
        <v>0.57329799999999997</v>
      </c>
      <c r="W319">
        <v>0.48599199999999998</v>
      </c>
      <c r="X319">
        <v>0.54688400000000004</v>
      </c>
      <c r="Y319">
        <v>0.60071399999999997</v>
      </c>
      <c r="Z319">
        <v>0.61286799999999997</v>
      </c>
      <c r="AA319">
        <v>0.53382499999999999</v>
      </c>
      <c r="AB319">
        <v>0.61344799999999999</v>
      </c>
      <c r="AC319">
        <v>0.57969800000000005</v>
      </c>
      <c r="AD319">
        <v>0.485628</v>
      </c>
      <c r="AE319">
        <v>0.56394900000000003</v>
      </c>
      <c r="AF319">
        <v>0.48679299999999998</v>
      </c>
      <c r="AG319">
        <v>0.59048100000000003</v>
      </c>
      <c r="AH319">
        <v>0.56401000000000001</v>
      </c>
      <c r="AI319">
        <v>0.57136500000000001</v>
      </c>
      <c r="AJ319">
        <v>0.53630599999999995</v>
      </c>
      <c r="AK319">
        <v>0.59586099999999997</v>
      </c>
      <c r="AL319">
        <v>0.46921499999999999</v>
      </c>
      <c r="AM319">
        <v>0.55700799999999995</v>
      </c>
      <c r="AN319">
        <v>0.35918899999999998</v>
      </c>
      <c r="AO319">
        <v>0.457395</v>
      </c>
      <c r="AP319">
        <v>0.52608200000000005</v>
      </c>
      <c r="AQ319">
        <v>0.53712800000000005</v>
      </c>
      <c r="AR319">
        <v>0.29164899999999999</v>
      </c>
      <c r="AS319">
        <v>0.53084699999999996</v>
      </c>
      <c r="AT319">
        <v>0.43810199999999999</v>
      </c>
      <c r="AU319">
        <v>0.22661100000000001</v>
      </c>
      <c r="AV319">
        <v>0.57214399999999999</v>
      </c>
      <c r="AW319">
        <v>0.55994999999999995</v>
      </c>
      <c r="AX319">
        <v>0.543157</v>
      </c>
      <c r="AY319">
        <v>0.49029200000000001</v>
      </c>
      <c r="AZ319">
        <v>0.48450300000000002</v>
      </c>
      <c r="BA319">
        <v>0.58216699999999999</v>
      </c>
      <c r="BB319">
        <v>0.40814899999999998</v>
      </c>
      <c r="BC319">
        <v>0.47110400000000002</v>
      </c>
      <c r="BD319">
        <v>0.56054800000000005</v>
      </c>
      <c r="BE319">
        <v>0.43094399999999999</v>
      </c>
      <c r="BF319">
        <v>0.60638899999999996</v>
      </c>
      <c r="BG319">
        <v>0.51272899999999999</v>
      </c>
      <c r="BH319">
        <v>0.44587500000000002</v>
      </c>
      <c r="BI319">
        <v>0.61283200000000004</v>
      </c>
      <c r="BJ319">
        <v>0.503583</v>
      </c>
      <c r="BK319">
        <v>0.55381899999999995</v>
      </c>
      <c r="BL319">
        <v>0.36084500000000003</v>
      </c>
      <c r="BM319">
        <v>0.50284700000000004</v>
      </c>
      <c r="BN319">
        <v>0.28854999999999997</v>
      </c>
      <c r="BO319">
        <v>0.468773</v>
      </c>
      <c r="BP319">
        <v>0.619197</v>
      </c>
      <c r="BQ319">
        <v>0.51486200000000004</v>
      </c>
      <c r="BR319">
        <v>0.52527800000000002</v>
      </c>
      <c r="BS319">
        <v>0.51246800000000003</v>
      </c>
      <c r="BT319">
        <v>0.43274200000000002</v>
      </c>
      <c r="BU319">
        <v>0.56626299999999996</v>
      </c>
      <c r="BV319">
        <v>0.59355000000000002</v>
      </c>
      <c r="BW319">
        <v>0.56638900000000003</v>
      </c>
      <c r="BX319">
        <v>0.53322700000000001</v>
      </c>
      <c r="BY319">
        <v>0.49798599999999998</v>
      </c>
      <c r="BZ319">
        <v>1</v>
      </c>
      <c r="CA319">
        <v>0.54074199999999994</v>
      </c>
      <c r="CB319">
        <v>0.56284100000000004</v>
      </c>
      <c r="CC319">
        <v>0.50327599999999995</v>
      </c>
      <c r="CD319">
        <v>0.56204399999999999</v>
      </c>
      <c r="CE319">
        <v>0.337642</v>
      </c>
      <c r="CF319">
        <v>0.556477</v>
      </c>
      <c r="CG319">
        <v>0.44653700000000002</v>
      </c>
      <c r="CH319">
        <v>0.490678</v>
      </c>
      <c r="CI319">
        <v>0.61300600000000005</v>
      </c>
      <c r="CJ319">
        <v>0.33951599999999998</v>
      </c>
      <c r="CK319">
        <v>0.28715800000000002</v>
      </c>
      <c r="CL319">
        <v>0.59638199999999997</v>
      </c>
      <c r="CM319">
        <v>0.34913699999999998</v>
      </c>
      <c r="CN319">
        <v>0.476354</v>
      </c>
      <c r="CO319">
        <v>0.49019600000000002</v>
      </c>
      <c r="CP319">
        <v>0.58731599999999995</v>
      </c>
      <c r="CQ319">
        <v>0.50663599999999998</v>
      </c>
      <c r="CR319">
        <v>0.45721499999999998</v>
      </c>
      <c r="CS319">
        <v>0.38717200000000002</v>
      </c>
      <c r="CT319">
        <v>0.54844599999999999</v>
      </c>
      <c r="CU319">
        <v>0.57631600000000005</v>
      </c>
      <c r="CV319">
        <v>0.387961</v>
      </c>
      <c r="CW319">
        <v>0.28603800000000001</v>
      </c>
      <c r="CX319">
        <v>0.435002</v>
      </c>
      <c r="CY319">
        <v>0.47375699999999998</v>
      </c>
      <c r="CZ319">
        <v>0.51172899999999999</v>
      </c>
      <c r="DA319">
        <v>0.43351699999999999</v>
      </c>
      <c r="DB319">
        <v>0.61190800000000001</v>
      </c>
      <c r="DC319">
        <v>0.55267500000000003</v>
      </c>
      <c r="DD319">
        <v>0.35067100000000001</v>
      </c>
      <c r="DE319">
        <v>0.47803800000000002</v>
      </c>
      <c r="DF319">
        <v>0.56299100000000002</v>
      </c>
      <c r="DG319">
        <v>0.44094699999999998</v>
      </c>
      <c r="DH319">
        <v>0.51697199999999999</v>
      </c>
      <c r="DI319">
        <v>0.46114100000000002</v>
      </c>
      <c r="DJ319">
        <v>0.48047899999999999</v>
      </c>
      <c r="DK319">
        <v>0.38183299999999998</v>
      </c>
      <c r="DL319">
        <v>0.62873999999999997</v>
      </c>
      <c r="DM319">
        <v>0.39552700000000002</v>
      </c>
      <c r="DN319">
        <v>0.49171500000000001</v>
      </c>
      <c r="DO319">
        <v>0.317222</v>
      </c>
      <c r="DP319">
        <v>0.58762999999999999</v>
      </c>
      <c r="DQ319">
        <v>0.65798400000000001</v>
      </c>
      <c r="DR319">
        <v>0.523671</v>
      </c>
      <c r="DS319">
        <v>0.47488399999999997</v>
      </c>
      <c r="DT319">
        <v>0.491344</v>
      </c>
      <c r="DU319">
        <v>0.50484499999999999</v>
      </c>
      <c r="DV319">
        <v>0.65845699999999996</v>
      </c>
      <c r="DW319">
        <v>0.49519200000000002</v>
      </c>
      <c r="DX319">
        <v>0.455036</v>
      </c>
      <c r="DY319">
        <v>0.591943</v>
      </c>
      <c r="DZ319">
        <v>0.51210199999999995</v>
      </c>
      <c r="EA319">
        <v>0.58964799999999995</v>
      </c>
      <c r="EB319">
        <v>0.51294200000000001</v>
      </c>
      <c r="EC319">
        <v>0.27859499999999998</v>
      </c>
      <c r="ED319">
        <v>0.44050099999999998</v>
      </c>
      <c r="EE319">
        <v>0.59024200000000004</v>
      </c>
      <c r="EF319">
        <v>0.39745200000000003</v>
      </c>
      <c r="EG319">
        <v>0.55127099999999996</v>
      </c>
      <c r="EH319">
        <v>0.39057199999999997</v>
      </c>
      <c r="EI319">
        <v>0.53575399999999995</v>
      </c>
      <c r="EJ319">
        <v>0.53915500000000005</v>
      </c>
      <c r="EK319">
        <v>0.41211100000000001</v>
      </c>
      <c r="EL319">
        <v>0.59595900000000002</v>
      </c>
      <c r="EM319">
        <v>0.56190700000000005</v>
      </c>
      <c r="EN319">
        <v>0.53011699999999995</v>
      </c>
      <c r="EO319">
        <v>0.58890600000000004</v>
      </c>
      <c r="EP319">
        <v>0.44435599999999997</v>
      </c>
      <c r="EQ319">
        <v>0.50524800000000003</v>
      </c>
      <c r="ER319">
        <v>0.34256399999999998</v>
      </c>
      <c r="ES319">
        <v>0.57598000000000005</v>
      </c>
      <c r="ET319">
        <v>0.62200599999999995</v>
      </c>
      <c r="EU319">
        <v>0.45673599999999998</v>
      </c>
      <c r="EV319">
        <v>0.532358</v>
      </c>
      <c r="EW319">
        <v>0.56638100000000002</v>
      </c>
      <c r="EX319">
        <v>0.57210499999999997</v>
      </c>
      <c r="EY319">
        <v>0.57430599999999998</v>
      </c>
      <c r="EZ319">
        <v>0.52157500000000001</v>
      </c>
      <c r="FA319">
        <v>0.53631499999999999</v>
      </c>
      <c r="FB319">
        <v>0.56637899999999997</v>
      </c>
      <c r="FC319">
        <v>0.46897899999999998</v>
      </c>
      <c r="FD319">
        <v>0.63819300000000001</v>
      </c>
      <c r="FE319">
        <v>0.46459899999999998</v>
      </c>
      <c r="FF319">
        <v>0.419852</v>
      </c>
      <c r="FG319">
        <v>0.58790399999999998</v>
      </c>
      <c r="FH319">
        <v>0.40032800000000002</v>
      </c>
      <c r="FI319">
        <v>0.57523500000000005</v>
      </c>
      <c r="FJ319">
        <v>0.49852999999999997</v>
      </c>
      <c r="FK319">
        <v>0.55099500000000001</v>
      </c>
      <c r="FL319">
        <v>0.55185200000000001</v>
      </c>
      <c r="FM319">
        <v>0.24789600000000001</v>
      </c>
      <c r="FN319">
        <v>0.62164699999999995</v>
      </c>
      <c r="FO319">
        <v>0.49505199999999999</v>
      </c>
      <c r="FP319">
        <v>0.657856</v>
      </c>
      <c r="FQ319">
        <v>0.52035299999999995</v>
      </c>
      <c r="FR319">
        <v>0.53631700000000004</v>
      </c>
      <c r="FS319">
        <v>0.297879</v>
      </c>
      <c r="FT319">
        <v>0.52365499999999998</v>
      </c>
      <c r="FU319">
        <v>0.50874399999999997</v>
      </c>
      <c r="FV319">
        <v>0.563473</v>
      </c>
      <c r="FW319">
        <v>0.60443100000000005</v>
      </c>
      <c r="FX319">
        <v>0.45231900000000003</v>
      </c>
      <c r="FY319">
        <v>0.51855200000000001</v>
      </c>
      <c r="FZ319">
        <v>0.59001300000000001</v>
      </c>
      <c r="GA319">
        <v>0.58541399999999999</v>
      </c>
      <c r="GB319">
        <v>0.37840299999999999</v>
      </c>
      <c r="GC319">
        <v>0.57759400000000005</v>
      </c>
      <c r="GD319">
        <v>0.562056</v>
      </c>
      <c r="GE319">
        <v>0.57018899999999995</v>
      </c>
      <c r="GF319">
        <v>0.52142100000000002</v>
      </c>
      <c r="GG319">
        <v>0.61006199999999999</v>
      </c>
      <c r="GH319">
        <v>0.40643800000000002</v>
      </c>
      <c r="GI319">
        <v>0.55726299999999995</v>
      </c>
      <c r="GJ319">
        <v>0.40543899999999999</v>
      </c>
      <c r="GK319">
        <v>0.60339100000000001</v>
      </c>
      <c r="GL319">
        <v>0.60497599999999996</v>
      </c>
      <c r="GM319">
        <v>0.56523400000000001</v>
      </c>
      <c r="GN319">
        <v>0.58981399999999995</v>
      </c>
      <c r="GO319">
        <v>0.46542800000000001</v>
      </c>
      <c r="GP319">
        <v>0.57691800000000004</v>
      </c>
      <c r="GQ319">
        <v>0.52889399999999998</v>
      </c>
      <c r="GR319">
        <v>0.53625800000000001</v>
      </c>
      <c r="GS319">
        <v>0.49446699999999999</v>
      </c>
      <c r="GT319">
        <v>0.449853</v>
      </c>
      <c r="GU319">
        <v>0.24585899999999999</v>
      </c>
      <c r="GV319">
        <v>0.36479400000000001</v>
      </c>
      <c r="GW319">
        <v>0.34180500000000003</v>
      </c>
      <c r="GX319">
        <v>0.48418800000000001</v>
      </c>
      <c r="GY319">
        <v>0.45998800000000001</v>
      </c>
      <c r="GZ319">
        <v>0.50960000000000005</v>
      </c>
      <c r="HA319">
        <v>0.55776400000000004</v>
      </c>
      <c r="HB319">
        <v>0.51971800000000001</v>
      </c>
      <c r="HC319">
        <v>0.48909799999999998</v>
      </c>
      <c r="HD319">
        <v>0.317581</v>
      </c>
      <c r="HE319">
        <v>0.432948</v>
      </c>
      <c r="HF319">
        <v>0.53037999999999996</v>
      </c>
      <c r="HG319">
        <v>0.57113700000000001</v>
      </c>
      <c r="HH319">
        <v>0.46537200000000001</v>
      </c>
      <c r="HI319">
        <v>0.60143800000000003</v>
      </c>
      <c r="HJ319">
        <v>0.39618700000000001</v>
      </c>
      <c r="HK319">
        <v>0.26964300000000002</v>
      </c>
      <c r="HL319">
        <v>0.49007000000000001</v>
      </c>
      <c r="HM319">
        <v>0.58560000000000001</v>
      </c>
      <c r="HN319">
        <v>0.55270200000000003</v>
      </c>
      <c r="HO319">
        <v>0.618232</v>
      </c>
      <c r="HP319">
        <v>0.32825700000000002</v>
      </c>
      <c r="HQ319">
        <v>0.45805699999999999</v>
      </c>
      <c r="HR319">
        <v>0.58509199999999995</v>
      </c>
      <c r="HS319">
        <v>0.52146400000000004</v>
      </c>
      <c r="HT319">
        <v>0.47856100000000001</v>
      </c>
      <c r="HU319">
        <v>0.392233</v>
      </c>
    </row>
    <row r="320" spans="1:229" x14ac:dyDescent="0.25">
      <c r="A320">
        <v>-1.8029999999999999E-3</v>
      </c>
      <c r="C320">
        <v>4.4672000000000003E-2</v>
      </c>
      <c r="E320">
        <v>0.56857899999999995</v>
      </c>
      <c r="F320">
        <v>0.38220100000000001</v>
      </c>
      <c r="G320">
        <v>0.62906600000000001</v>
      </c>
      <c r="H320">
        <v>0.487622</v>
      </c>
      <c r="I320">
        <v>0.53855399999999998</v>
      </c>
      <c r="J320">
        <v>0.59725200000000001</v>
      </c>
      <c r="K320">
        <v>0.54825599999999997</v>
      </c>
      <c r="L320">
        <v>0.58285900000000002</v>
      </c>
      <c r="M320">
        <v>0.25391599999999998</v>
      </c>
      <c r="N320">
        <v>0.57386800000000004</v>
      </c>
      <c r="O320">
        <v>0.55404500000000001</v>
      </c>
      <c r="P320">
        <v>0.41458600000000001</v>
      </c>
      <c r="Q320">
        <v>0.59462400000000004</v>
      </c>
      <c r="R320">
        <v>0.66605000000000003</v>
      </c>
      <c r="S320">
        <v>0.56018299999999999</v>
      </c>
      <c r="T320">
        <v>0.47655999999999998</v>
      </c>
      <c r="U320">
        <v>0.50475300000000001</v>
      </c>
      <c r="V320">
        <v>0.43313800000000002</v>
      </c>
      <c r="W320">
        <v>0.49171700000000002</v>
      </c>
      <c r="X320">
        <v>0.45162600000000003</v>
      </c>
      <c r="Y320">
        <v>0.51061500000000004</v>
      </c>
      <c r="Z320">
        <v>0.56298800000000004</v>
      </c>
      <c r="AA320">
        <v>0.43462699999999999</v>
      </c>
      <c r="AB320">
        <v>0.40909699999999999</v>
      </c>
      <c r="AC320">
        <v>0.60538700000000001</v>
      </c>
      <c r="AD320">
        <v>0.40933000000000003</v>
      </c>
      <c r="AE320">
        <v>0.63228700000000004</v>
      </c>
      <c r="AF320">
        <v>0.50494899999999998</v>
      </c>
      <c r="AG320">
        <v>0.57909699999999997</v>
      </c>
      <c r="AH320">
        <v>0.61401899999999998</v>
      </c>
      <c r="AI320">
        <v>0.549647</v>
      </c>
      <c r="AJ320">
        <v>0.65869100000000003</v>
      </c>
      <c r="AK320">
        <v>0.52875499999999998</v>
      </c>
      <c r="AL320">
        <v>0.45701199999999997</v>
      </c>
      <c r="AM320">
        <v>0.62496200000000002</v>
      </c>
      <c r="AN320">
        <v>0.38341599999999998</v>
      </c>
      <c r="AO320">
        <v>0.35877999999999999</v>
      </c>
      <c r="AP320">
        <v>0.445158</v>
      </c>
      <c r="AQ320">
        <v>0.44122400000000001</v>
      </c>
      <c r="AR320">
        <v>0.28041199999999999</v>
      </c>
      <c r="AS320">
        <v>0.48268299999999997</v>
      </c>
      <c r="AT320">
        <v>0.46664699999999998</v>
      </c>
      <c r="AU320">
        <v>0.31574099999999999</v>
      </c>
      <c r="AV320">
        <v>0.50713699999999995</v>
      </c>
      <c r="AW320">
        <v>0.571021</v>
      </c>
      <c r="AX320">
        <v>0.45505000000000001</v>
      </c>
      <c r="AY320">
        <v>0.56863200000000003</v>
      </c>
      <c r="AZ320">
        <v>0.51502400000000004</v>
      </c>
      <c r="BA320">
        <v>0.481437</v>
      </c>
      <c r="BB320">
        <v>0.37469000000000002</v>
      </c>
      <c r="BC320">
        <v>0.38002999999999998</v>
      </c>
      <c r="BD320">
        <v>0.63746199999999997</v>
      </c>
      <c r="BE320">
        <v>0.42687399999999998</v>
      </c>
      <c r="BF320">
        <v>0.68592399999999998</v>
      </c>
      <c r="BG320">
        <v>0.45117200000000002</v>
      </c>
      <c r="BH320">
        <v>0.44922099999999998</v>
      </c>
      <c r="BI320">
        <v>0.40421299999999999</v>
      </c>
      <c r="BJ320">
        <v>0.515212</v>
      </c>
      <c r="BK320">
        <v>0.56789800000000001</v>
      </c>
      <c r="BL320">
        <v>0.28436600000000001</v>
      </c>
      <c r="BM320">
        <v>0.41685499999999998</v>
      </c>
      <c r="BN320">
        <v>0.279169</v>
      </c>
      <c r="BO320">
        <v>0.40697699999999998</v>
      </c>
      <c r="BP320">
        <v>0.57389900000000005</v>
      </c>
      <c r="BQ320">
        <v>0.52993800000000002</v>
      </c>
      <c r="BR320">
        <v>0.52702899999999997</v>
      </c>
      <c r="BS320">
        <v>0.39278999999999997</v>
      </c>
      <c r="BT320">
        <v>0.37298199999999998</v>
      </c>
      <c r="BU320">
        <v>0.64293599999999995</v>
      </c>
      <c r="BV320">
        <v>0.59902599999999995</v>
      </c>
      <c r="BW320">
        <v>0.56853699999999996</v>
      </c>
      <c r="BX320">
        <v>0.42338399999999998</v>
      </c>
      <c r="BY320">
        <v>0.46662599999999999</v>
      </c>
      <c r="BZ320">
        <v>0.54074199999999994</v>
      </c>
      <c r="CA320">
        <v>1</v>
      </c>
      <c r="CB320">
        <v>0.42605999999999999</v>
      </c>
      <c r="CC320">
        <v>0.47558</v>
      </c>
      <c r="CD320">
        <v>0.430585</v>
      </c>
      <c r="CE320">
        <v>0.35669899999999999</v>
      </c>
      <c r="CF320">
        <v>0.47346300000000002</v>
      </c>
      <c r="CG320">
        <v>0.50218399999999996</v>
      </c>
      <c r="CH320">
        <v>0.406976</v>
      </c>
      <c r="CI320">
        <v>0.630278</v>
      </c>
      <c r="CJ320">
        <v>0.45871699999999999</v>
      </c>
      <c r="CK320">
        <v>0.29492600000000002</v>
      </c>
      <c r="CL320">
        <v>0.61410299999999995</v>
      </c>
      <c r="CM320">
        <v>0.37823400000000001</v>
      </c>
      <c r="CN320">
        <v>0.41979100000000003</v>
      </c>
      <c r="CO320">
        <v>0.49565599999999999</v>
      </c>
      <c r="CP320">
        <v>0.51040099999999999</v>
      </c>
      <c r="CQ320">
        <v>0.44256499999999999</v>
      </c>
      <c r="CR320">
        <v>0.461779</v>
      </c>
      <c r="CS320">
        <v>0.38573299999999999</v>
      </c>
      <c r="CT320">
        <v>0.66843399999999997</v>
      </c>
      <c r="CU320">
        <v>0.52032199999999995</v>
      </c>
      <c r="CV320">
        <v>0.372865</v>
      </c>
      <c r="CW320">
        <v>0.27620800000000001</v>
      </c>
      <c r="CX320">
        <v>0.41552</v>
      </c>
      <c r="CY320">
        <v>0.43954500000000002</v>
      </c>
      <c r="CZ320">
        <v>0.47838999999999998</v>
      </c>
      <c r="DA320">
        <v>0.42616500000000002</v>
      </c>
      <c r="DB320">
        <v>0.58684599999999998</v>
      </c>
      <c r="DC320">
        <v>0.365979</v>
      </c>
      <c r="DD320">
        <v>0.34253699999999998</v>
      </c>
      <c r="DE320">
        <v>0.41855900000000001</v>
      </c>
      <c r="DF320">
        <v>0.64190499999999995</v>
      </c>
      <c r="DG320">
        <v>0.41617999999999999</v>
      </c>
      <c r="DH320">
        <v>0.56751300000000005</v>
      </c>
      <c r="DI320">
        <v>0.51048899999999997</v>
      </c>
      <c r="DJ320">
        <v>0.52632100000000004</v>
      </c>
      <c r="DK320">
        <v>0.40528399999999998</v>
      </c>
      <c r="DL320">
        <v>0.492284</v>
      </c>
      <c r="DM320">
        <v>0.32488899999999998</v>
      </c>
      <c r="DN320">
        <v>0.43148900000000001</v>
      </c>
      <c r="DO320">
        <v>0.36594599999999999</v>
      </c>
      <c r="DP320">
        <v>0.64789300000000005</v>
      </c>
      <c r="DQ320">
        <v>0.565438</v>
      </c>
      <c r="DR320">
        <v>0.41844900000000002</v>
      </c>
      <c r="DS320">
        <v>0.36787900000000001</v>
      </c>
      <c r="DT320">
        <v>0.48930099999999999</v>
      </c>
      <c r="DU320">
        <v>0.47192899999999999</v>
      </c>
      <c r="DV320">
        <v>0.51849199999999995</v>
      </c>
      <c r="DW320">
        <v>0.43184600000000001</v>
      </c>
      <c r="DX320">
        <v>0.37417</v>
      </c>
      <c r="DY320">
        <v>0.52017100000000005</v>
      </c>
      <c r="DZ320">
        <v>0.55886100000000005</v>
      </c>
      <c r="EA320">
        <v>0.65658300000000003</v>
      </c>
      <c r="EB320">
        <v>0.54297600000000001</v>
      </c>
      <c r="EC320">
        <v>0.245148</v>
      </c>
      <c r="ED320">
        <v>0.44167499999999998</v>
      </c>
      <c r="EE320">
        <v>0.57994000000000001</v>
      </c>
      <c r="EF320">
        <v>0.463528</v>
      </c>
      <c r="EG320">
        <v>0.63364299999999996</v>
      </c>
      <c r="EH320">
        <v>0.46779399999999999</v>
      </c>
      <c r="EI320">
        <v>0.48300799999999999</v>
      </c>
      <c r="EJ320">
        <v>0.39577899999999999</v>
      </c>
      <c r="EK320">
        <v>0.37351899999999999</v>
      </c>
      <c r="EL320">
        <v>0.53032800000000002</v>
      </c>
      <c r="EM320">
        <v>0.47456900000000002</v>
      </c>
      <c r="EN320">
        <v>0.54563899999999999</v>
      </c>
      <c r="EO320">
        <v>0.55520700000000001</v>
      </c>
      <c r="EP320">
        <v>0.43959300000000001</v>
      </c>
      <c r="EQ320">
        <v>0.37699899999999997</v>
      </c>
      <c r="ER320">
        <v>0.223223</v>
      </c>
      <c r="ES320">
        <v>0.57126999999999994</v>
      </c>
      <c r="ET320">
        <v>0.58573500000000001</v>
      </c>
      <c r="EU320">
        <v>0.42971100000000001</v>
      </c>
      <c r="EV320">
        <v>0.53652599999999995</v>
      </c>
      <c r="EW320">
        <v>0.535049</v>
      </c>
      <c r="EX320">
        <v>0.414659</v>
      </c>
      <c r="EY320">
        <v>0.55299799999999999</v>
      </c>
      <c r="EZ320">
        <v>0.53111399999999998</v>
      </c>
      <c r="FA320">
        <v>0.54436099999999998</v>
      </c>
      <c r="FB320">
        <v>0.62190599999999996</v>
      </c>
      <c r="FC320">
        <v>0.33873599999999998</v>
      </c>
      <c r="FD320">
        <v>0.61130399999999996</v>
      </c>
      <c r="FE320">
        <v>0.48807400000000001</v>
      </c>
      <c r="FF320">
        <v>0.400953</v>
      </c>
      <c r="FG320">
        <v>0.47404400000000002</v>
      </c>
      <c r="FH320">
        <v>0.39433000000000001</v>
      </c>
      <c r="FI320">
        <v>0.538914</v>
      </c>
      <c r="FJ320">
        <v>0.44718799999999997</v>
      </c>
      <c r="FK320">
        <v>0.62081600000000003</v>
      </c>
      <c r="FL320">
        <v>0.44314199999999998</v>
      </c>
      <c r="FM320">
        <v>0.31820599999999999</v>
      </c>
      <c r="FN320">
        <v>0.56687100000000001</v>
      </c>
      <c r="FO320">
        <v>0.48998700000000001</v>
      </c>
      <c r="FP320">
        <v>0.57359099999999996</v>
      </c>
      <c r="FQ320">
        <v>0.54466199999999998</v>
      </c>
      <c r="FR320">
        <v>0.62356500000000004</v>
      </c>
      <c r="FS320">
        <v>0.23808199999999999</v>
      </c>
      <c r="FT320">
        <v>0.410862</v>
      </c>
      <c r="FU320">
        <v>0.49641200000000002</v>
      </c>
      <c r="FV320">
        <v>0.48443999999999998</v>
      </c>
      <c r="FW320">
        <v>0.625776</v>
      </c>
      <c r="FX320">
        <v>0.36821399999999999</v>
      </c>
      <c r="FY320">
        <v>0.47692699999999999</v>
      </c>
      <c r="FZ320">
        <v>0.46323900000000001</v>
      </c>
      <c r="GA320">
        <v>0.56308100000000005</v>
      </c>
      <c r="GB320">
        <v>0.51854599999999995</v>
      </c>
      <c r="GC320">
        <v>0.44188300000000003</v>
      </c>
      <c r="GD320">
        <v>0.57111599999999996</v>
      </c>
      <c r="GE320">
        <v>0.47424100000000002</v>
      </c>
      <c r="GF320">
        <v>0.54384100000000002</v>
      </c>
      <c r="GG320">
        <v>0.59206499999999995</v>
      </c>
      <c r="GH320">
        <v>0.336677</v>
      </c>
      <c r="GI320">
        <v>0.46431899999999998</v>
      </c>
      <c r="GJ320">
        <v>0.40759299999999998</v>
      </c>
      <c r="GK320">
        <v>0.58081799999999995</v>
      </c>
      <c r="GL320">
        <v>0.61468199999999995</v>
      </c>
      <c r="GM320">
        <v>0.42804300000000001</v>
      </c>
      <c r="GN320">
        <v>0.66119099999999997</v>
      </c>
      <c r="GO320">
        <v>0.341229</v>
      </c>
      <c r="GP320">
        <v>0.55444400000000005</v>
      </c>
      <c r="GQ320">
        <v>0.47601199999999999</v>
      </c>
      <c r="GR320">
        <v>0.54627199999999998</v>
      </c>
      <c r="GS320">
        <v>0.48133999999999999</v>
      </c>
      <c r="GT320">
        <v>0.43554799999999999</v>
      </c>
      <c r="GU320">
        <v>0.33403699999999997</v>
      </c>
      <c r="GV320">
        <v>0.37880799999999998</v>
      </c>
      <c r="GW320">
        <v>0.36754300000000001</v>
      </c>
      <c r="GX320">
        <v>0.35321399999999997</v>
      </c>
      <c r="GY320">
        <v>0.45443</v>
      </c>
      <c r="GZ320">
        <v>0.533474</v>
      </c>
      <c r="HA320">
        <v>0.51254900000000003</v>
      </c>
      <c r="HB320">
        <v>0.48675200000000002</v>
      </c>
      <c r="HC320">
        <v>0.43879499999999999</v>
      </c>
      <c r="HD320">
        <v>0.358991</v>
      </c>
      <c r="HE320">
        <v>0.43703199999999998</v>
      </c>
      <c r="HF320">
        <v>0.57745100000000005</v>
      </c>
      <c r="HG320">
        <v>0.47337099999999999</v>
      </c>
      <c r="HH320">
        <v>0.49540600000000001</v>
      </c>
      <c r="HI320">
        <v>0.66104200000000002</v>
      </c>
      <c r="HJ320">
        <v>0.38672200000000001</v>
      </c>
      <c r="HK320">
        <v>0.34914699999999999</v>
      </c>
      <c r="HL320">
        <v>0.457926</v>
      </c>
      <c r="HM320">
        <v>0.54821200000000003</v>
      </c>
      <c r="HN320">
        <v>0.61782199999999998</v>
      </c>
      <c r="HO320">
        <v>0.50701600000000002</v>
      </c>
      <c r="HP320">
        <v>0.44672200000000001</v>
      </c>
      <c r="HQ320">
        <v>0.32796599999999998</v>
      </c>
      <c r="HR320">
        <v>0.53111799999999998</v>
      </c>
      <c r="HS320">
        <v>0.423176</v>
      </c>
      <c r="HT320">
        <v>0.48633599999999999</v>
      </c>
      <c r="HU320">
        <v>0.35378599999999999</v>
      </c>
    </row>
    <row r="321" spans="1:229" x14ac:dyDescent="0.25">
      <c r="A321">
        <v>-1.8500000000000001E-3</v>
      </c>
      <c r="C321">
        <v>4.3707000000000003E-2</v>
      </c>
      <c r="E321">
        <v>0.51316300000000004</v>
      </c>
      <c r="F321">
        <v>0.38944000000000001</v>
      </c>
      <c r="G321">
        <v>0.55001599999999995</v>
      </c>
      <c r="H321">
        <v>0.45399600000000001</v>
      </c>
      <c r="I321">
        <v>0.42826199999999998</v>
      </c>
      <c r="J321">
        <v>0.43563099999999999</v>
      </c>
      <c r="K321">
        <v>0.53076500000000004</v>
      </c>
      <c r="L321">
        <v>0.54900400000000005</v>
      </c>
      <c r="M321">
        <v>0.41593999999999998</v>
      </c>
      <c r="N321">
        <v>0.43269800000000003</v>
      </c>
      <c r="O321">
        <v>0.49552400000000002</v>
      </c>
      <c r="P321">
        <v>0.55411999999999995</v>
      </c>
      <c r="Q321">
        <v>0.54081299999999999</v>
      </c>
      <c r="R321">
        <v>0.46963300000000002</v>
      </c>
      <c r="S321">
        <v>0.58959600000000001</v>
      </c>
      <c r="T321">
        <v>0.62056699999999998</v>
      </c>
      <c r="U321">
        <v>0.45255299999999998</v>
      </c>
      <c r="V321">
        <v>0.58684700000000001</v>
      </c>
      <c r="W321">
        <v>0.47939100000000001</v>
      </c>
      <c r="X321">
        <v>0.55101</v>
      </c>
      <c r="Y321">
        <v>0.59136500000000003</v>
      </c>
      <c r="Z321">
        <v>0.57617300000000005</v>
      </c>
      <c r="AA321">
        <v>0.50325799999999998</v>
      </c>
      <c r="AB321">
        <v>0.587001</v>
      </c>
      <c r="AC321">
        <v>0.503193</v>
      </c>
      <c r="AD321">
        <v>0.63038000000000005</v>
      </c>
      <c r="AE321">
        <v>0.46959299999999998</v>
      </c>
      <c r="AF321">
        <v>0.57478600000000002</v>
      </c>
      <c r="AG321">
        <v>0.453401</v>
      </c>
      <c r="AH321">
        <v>0.50536599999999998</v>
      </c>
      <c r="AI321">
        <v>0.53368499999999996</v>
      </c>
      <c r="AJ321">
        <v>0.529192</v>
      </c>
      <c r="AK321">
        <v>0.51671500000000004</v>
      </c>
      <c r="AL321">
        <v>0.54484100000000002</v>
      </c>
      <c r="AM321">
        <v>0.47784500000000002</v>
      </c>
      <c r="AN321">
        <v>0.43224200000000002</v>
      </c>
      <c r="AO321">
        <v>0.518069</v>
      </c>
      <c r="AP321">
        <v>0.57555599999999996</v>
      </c>
      <c r="AQ321">
        <v>0.536076</v>
      </c>
      <c r="AR321">
        <v>0.37071799999999999</v>
      </c>
      <c r="AS321">
        <v>0.57593099999999997</v>
      </c>
      <c r="AT321">
        <v>0.43879499999999999</v>
      </c>
      <c r="AU321">
        <v>0.33405200000000002</v>
      </c>
      <c r="AV321">
        <v>0.58660199999999996</v>
      </c>
      <c r="AW321">
        <v>0.545211</v>
      </c>
      <c r="AX321">
        <v>0.58016400000000001</v>
      </c>
      <c r="AY321">
        <v>0.45901900000000001</v>
      </c>
      <c r="AZ321">
        <v>0.51842999999999995</v>
      </c>
      <c r="BA321">
        <v>0.48459600000000003</v>
      </c>
      <c r="BB321">
        <v>0.51355399999999995</v>
      </c>
      <c r="BC321">
        <v>0.61042600000000002</v>
      </c>
      <c r="BD321">
        <v>0.43970399999999998</v>
      </c>
      <c r="BE321">
        <v>0.46798600000000001</v>
      </c>
      <c r="BF321">
        <v>0.51608500000000002</v>
      </c>
      <c r="BG321">
        <v>0.51961999999999997</v>
      </c>
      <c r="BH321">
        <v>0.49849300000000002</v>
      </c>
      <c r="BI321">
        <v>0.51408600000000004</v>
      </c>
      <c r="BJ321">
        <v>0.520007</v>
      </c>
      <c r="BK321">
        <v>0.62331999999999999</v>
      </c>
      <c r="BL321">
        <v>0.30985400000000002</v>
      </c>
      <c r="BM321">
        <v>0.59086300000000003</v>
      </c>
      <c r="BN321">
        <v>0.28822700000000001</v>
      </c>
      <c r="BO321">
        <v>0.57308599999999998</v>
      </c>
      <c r="BP321">
        <v>0.593808</v>
      </c>
      <c r="BQ321">
        <v>0.52488699999999999</v>
      </c>
      <c r="BR321">
        <v>0.58151399999999998</v>
      </c>
      <c r="BS321">
        <v>0.52619899999999997</v>
      </c>
      <c r="BT321">
        <v>0.43537700000000001</v>
      </c>
      <c r="BU321">
        <v>0.49471300000000001</v>
      </c>
      <c r="BV321">
        <v>0.55116200000000004</v>
      </c>
      <c r="BW321">
        <v>0.572183</v>
      </c>
      <c r="BX321">
        <v>0.52956899999999996</v>
      </c>
      <c r="BY321">
        <v>0.53059999999999996</v>
      </c>
      <c r="BZ321">
        <v>0.56284100000000004</v>
      </c>
      <c r="CA321">
        <v>0.42605999999999999</v>
      </c>
      <c r="CB321">
        <v>1</v>
      </c>
      <c r="CC321">
        <v>0.57816900000000004</v>
      </c>
      <c r="CD321">
        <v>0.52314899999999998</v>
      </c>
      <c r="CE321">
        <v>0.32124999999999998</v>
      </c>
      <c r="CF321">
        <v>0.56267999999999996</v>
      </c>
      <c r="CG321">
        <v>0.46215200000000001</v>
      </c>
      <c r="CH321">
        <v>0.52731300000000003</v>
      </c>
      <c r="CI321">
        <v>0.53296399999999999</v>
      </c>
      <c r="CJ321">
        <v>0.381434</v>
      </c>
      <c r="CK321">
        <v>0.40316800000000003</v>
      </c>
      <c r="CL321">
        <v>0.55069400000000002</v>
      </c>
      <c r="CM321">
        <v>0.39994400000000002</v>
      </c>
      <c r="CN321">
        <v>0.46124700000000002</v>
      </c>
      <c r="CO321">
        <v>0.39663500000000002</v>
      </c>
      <c r="CP321">
        <v>0.53839899999999996</v>
      </c>
      <c r="CQ321">
        <v>0.60493200000000003</v>
      </c>
      <c r="CR321">
        <v>0.50594799999999995</v>
      </c>
      <c r="CS321">
        <v>0.460843</v>
      </c>
      <c r="CT321">
        <v>0.46044800000000002</v>
      </c>
      <c r="CU321">
        <v>0.51441300000000001</v>
      </c>
      <c r="CV321">
        <v>0.44669199999999998</v>
      </c>
      <c r="CW321">
        <v>0.33182299999999998</v>
      </c>
      <c r="CX321">
        <v>0.48089199999999999</v>
      </c>
      <c r="CY321">
        <v>0.45556600000000003</v>
      </c>
      <c r="CZ321">
        <v>0.55390499999999998</v>
      </c>
      <c r="DA321">
        <v>0.45849400000000001</v>
      </c>
      <c r="DB321">
        <v>0.54995400000000005</v>
      </c>
      <c r="DC321">
        <v>0.57926299999999997</v>
      </c>
      <c r="DD321">
        <v>0.40432899999999999</v>
      </c>
      <c r="DE321">
        <v>0.47755399999999998</v>
      </c>
      <c r="DF321">
        <v>0.41967700000000002</v>
      </c>
      <c r="DG321">
        <v>0.46011800000000003</v>
      </c>
      <c r="DH321">
        <v>0.44392599999999999</v>
      </c>
      <c r="DI321">
        <v>0.50434599999999996</v>
      </c>
      <c r="DJ321">
        <v>0.54354100000000005</v>
      </c>
      <c r="DK321">
        <v>0.43337100000000001</v>
      </c>
      <c r="DL321">
        <v>0.61443199999999998</v>
      </c>
      <c r="DM321">
        <v>0.35794399999999998</v>
      </c>
      <c r="DN321">
        <v>0.44687199999999999</v>
      </c>
      <c r="DO321">
        <v>0.342358</v>
      </c>
      <c r="DP321">
        <v>0.51619099999999996</v>
      </c>
      <c r="DQ321">
        <v>0.56810000000000005</v>
      </c>
      <c r="DR321">
        <v>0.59490699999999996</v>
      </c>
      <c r="DS321">
        <v>0.56030100000000005</v>
      </c>
      <c r="DT321">
        <v>0.45925300000000002</v>
      </c>
      <c r="DU321">
        <v>0.51486200000000004</v>
      </c>
      <c r="DV321">
        <v>0.63386900000000002</v>
      </c>
      <c r="DW321">
        <v>0.46320499999999998</v>
      </c>
      <c r="DX321">
        <v>0.62461699999999998</v>
      </c>
      <c r="DY321">
        <v>0.60636900000000005</v>
      </c>
      <c r="DZ321">
        <v>0.61011300000000002</v>
      </c>
      <c r="EA321">
        <v>0.470746</v>
      </c>
      <c r="EB321">
        <v>0.52038300000000004</v>
      </c>
      <c r="EC321">
        <v>0.33282299999999998</v>
      </c>
      <c r="ED321">
        <v>0.448073</v>
      </c>
      <c r="EE321">
        <v>0.54447400000000001</v>
      </c>
      <c r="EF321">
        <v>0.43429600000000002</v>
      </c>
      <c r="EG321">
        <v>0.47503699999999999</v>
      </c>
      <c r="EH321">
        <v>0.53172699999999995</v>
      </c>
      <c r="EI321">
        <v>0.59923499999999996</v>
      </c>
      <c r="EJ321">
        <v>0.53422700000000001</v>
      </c>
      <c r="EK321">
        <v>0.50257300000000005</v>
      </c>
      <c r="EL321">
        <v>0.50331099999999995</v>
      </c>
      <c r="EM321">
        <v>0.53114899999999998</v>
      </c>
      <c r="EN321">
        <v>0.51895800000000003</v>
      </c>
      <c r="EO321">
        <v>0.55061300000000002</v>
      </c>
      <c r="EP321">
        <v>0.47297600000000001</v>
      </c>
      <c r="EQ321">
        <v>0.582874</v>
      </c>
      <c r="ER321">
        <v>0.43427700000000002</v>
      </c>
      <c r="ES321">
        <v>0.62248499999999996</v>
      </c>
      <c r="ET321">
        <v>0.553562</v>
      </c>
      <c r="EU321">
        <v>0.43999700000000003</v>
      </c>
      <c r="EV321">
        <v>0.48921100000000001</v>
      </c>
      <c r="EW321">
        <v>0.46840199999999999</v>
      </c>
      <c r="EX321">
        <v>0.64900000000000002</v>
      </c>
      <c r="EY321">
        <v>0.55202300000000004</v>
      </c>
      <c r="EZ321">
        <v>0.529667</v>
      </c>
      <c r="FA321">
        <v>0.49743900000000002</v>
      </c>
      <c r="FB321">
        <v>0.52413699999999996</v>
      </c>
      <c r="FC321">
        <v>0.58139099999999999</v>
      </c>
      <c r="FD321">
        <v>0.53996200000000005</v>
      </c>
      <c r="FE321">
        <v>0.50880300000000001</v>
      </c>
      <c r="FF321">
        <v>0.51992400000000005</v>
      </c>
      <c r="FG321">
        <v>0.71988099999999999</v>
      </c>
      <c r="FH321">
        <v>0.49106</v>
      </c>
      <c r="FI321">
        <v>0.57970200000000005</v>
      </c>
      <c r="FJ321">
        <v>0.52879399999999999</v>
      </c>
      <c r="FK321">
        <v>0.55839899999999998</v>
      </c>
      <c r="FL321">
        <v>0.63283900000000004</v>
      </c>
      <c r="FM321">
        <v>0.31362099999999998</v>
      </c>
      <c r="FN321">
        <v>0.58379300000000001</v>
      </c>
      <c r="FO321">
        <v>0.554033</v>
      </c>
      <c r="FP321">
        <v>0.53562699999999996</v>
      </c>
      <c r="FQ321">
        <v>0.56557500000000005</v>
      </c>
      <c r="FR321">
        <v>0.56904399999999999</v>
      </c>
      <c r="FS321">
        <v>0.38448500000000002</v>
      </c>
      <c r="FT321">
        <v>0.53531799999999996</v>
      </c>
      <c r="FU321">
        <v>0.57587900000000003</v>
      </c>
      <c r="FV321">
        <v>0.58651200000000003</v>
      </c>
      <c r="FW321">
        <v>0.48310599999999998</v>
      </c>
      <c r="FX321">
        <v>0.46363599999999999</v>
      </c>
      <c r="FY321">
        <v>0.43310700000000002</v>
      </c>
      <c r="FZ321">
        <v>0.61947799999999997</v>
      </c>
      <c r="GA321">
        <v>0.56559099999999995</v>
      </c>
      <c r="GB321">
        <v>0.40495799999999998</v>
      </c>
      <c r="GC321">
        <v>0.50059200000000004</v>
      </c>
      <c r="GD321">
        <v>0.51919599999999999</v>
      </c>
      <c r="GE321">
        <v>0.59323700000000001</v>
      </c>
      <c r="GF321">
        <v>0.51545399999999997</v>
      </c>
      <c r="GG321">
        <v>0.49662499999999998</v>
      </c>
      <c r="GH321">
        <v>0.48034900000000003</v>
      </c>
      <c r="GI321">
        <v>0.63731300000000002</v>
      </c>
      <c r="GJ321">
        <v>0.40079999999999999</v>
      </c>
      <c r="GK321">
        <v>0.59327399999999997</v>
      </c>
      <c r="GL321">
        <v>0.60342399999999996</v>
      </c>
      <c r="GM321">
        <v>0.50907800000000003</v>
      </c>
      <c r="GN321">
        <v>0.57121500000000003</v>
      </c>
      <c r="GO321">
        <v>0.45699699999999999</v>
      </c>
      <c r="GP321">
        <v>0.53757999999999995</v>
      </c>
      <c r="GQ321">
        <v>0.58585500000000001</v>
      </c>
      <c r="GR321">
        <v>0.51367200000000002</v>
      </c>
      <c r="GS321">
        <v>0.52111499999999999</v>
      </c>
      <c r="GT321">
        <v>0.48424600000000001</v>
      </c>
      <c r="GU321">
        <v>0.25286199999999998</v>
      </c>
      <c r="GV321">
        <v>0.46093499999999998</v>
      </c>
      <c r="GW321">
        <v>0.43837500000000001</v>
      </c>
      <c r="GX321">
        <v>0.56473700000000004</v>
      </c>
      <c r="GY321">
        <v>0.54869400000000002</v>
      </c>
      <c r="GZ321">
        <v>0.43883</v>
      </c>
      <c r="HA321">
        <v>0.47991299999999998</v>
      </c>
      <c r="HB321">
        <v>0.56799699999999997</v>
      </c>
      <c r="HC321">
        <v>0.49203799999999998</v>
      </c>
      <c r="HD321">
        <v>0.450158</v>
      </c>
      <c r="HE321">
        <v>0.51771299999999998</v>
      </c>
      <c r="HF321">
        <v>0.38865300000000003</v>
      </c>
      <c r="HG321">
        <v>0.59792100000000004</v>
      </c>
      <c r="HH321">
        <v>0.54793199999999997</v>
      </c>
      <c r="HI321">
        <v>0.49201699999999998</v>
      </c>
      <c r="HJ321">
        <v>0.519733</v>
      </c>
      <c r="HK321">
        <v>0.33025100000000002</v>
      </c>
      <c r="HL321">
        <v>0.44336599999999998</v>
      </c>
      <c r="HM321">
        <v>0.66197300000000003</v>
      </c>
      <c r="HN321">
        <v>0.48250599999999999</v>
      </c>
      <c r="HO321">
        <v>0.62481500000000001</v>
      </c>
      <c r="HP321">
        <v>0.34322399999999997</v>
      </c>
      <c r="HQ321">
        <v>0.502996</v>
      </c>
      <c r="HR321">
        <v>0.52074100000000001</v>
      </c>
      <c r="HS321">
        <v>0.57233400000000001</v>
      </c>
      <c r="HT321">
        <v>0.466561</v>
      </c>
      <c r="HU321">
        <v>0.47348299999999999</v>
      </c>
    </row>
    <row r="322" spans="1:229" x14ac:dyDescent="0.25">
      <c r="A322" s="22">
        <v>-2.4000000000000001E-5</v>
      </c>
      <c r="C322">
        <v>4.1541000000000002E-2</v>
      </c>
      <c r="E322">
        <v>0.51871500000000004</v>
      </c>
      <c r="F322">
        <v>0.37795600000000001</v>
      </c>
      <c r="G322">
        <v>0.50532500000000002</v>
      </c>
      <c r="H322">
        <v>0.40878399999999998</v>
      </c>
      <c r="I322">
        <v>0.39123599999999997</v>
      </c>
      <c r="J322">
        <v>0.42655199999999999</v>
      </c>
      <c r="K322">
        <v>0.47947099999999998</v>
      </c>
      <c r="L322">
        <v>0.41057199999999999</v>
      </c>
      <c r="M322">
        <v>0.33118599999999998</v>
      </c>
      <c r="N322">
        <v>0.33981299999999998</v>
      </c>
      <c r="O322">
        <v>0.38587700000000003</v>
      </c>
      <c r="P322">
        <v>0.38041700000000001</v>
      </c>
      <c r="Q322">
        <v>0.50338099999999997</v>
      </c>
      <c r="R322">
        <v>0.38434699999999999</v>
      </c>
      <c r="S322">
        <v>0.57597799999999999</v>
      </c>
      <c r="T322">
        <v>0.53687099999999999</v>
      </c>
      <c r="U322">
        <v>0.43425000000000002</v>
      </c>
      <c r="V322">
        <v>0.58194999999999997</v>
      </c>
      <c r="W322">
        <v>0.48527900000000002</v>
      </c>
      <c r="X322">
        <v>0.55005199999999999</v>
      </c>
      <c r="Y322">
        <v>0.50126000000000004</v>
      </c>
      <c r="Z322">
        <v>0.47798299999999999</v>
      </c>
      <c r="AA322">
        <v>0.50167600000000001</v>
      </c>
      <c r="AB322">
        <v>0.55575799999999997</v>
      </c>
      <c r="AC322">
        <v>0.464638</v>
      </c>
      <c r="AD322">
        <v>0.58870199999999995</v>
      </c>
      <c r="AE322">
        <v>0.436529</v>
      </c>
      <c r="AF322">
        <v>0.461507</v>
      </c>
      <c r="AG322">
        <v>0.46026899999999998</v>
      </c>
      <c r="AH322">
        <v>0.46377299999999999</v>
      </c>
      <c r="AI322">
        <v>0.58592200000000005</v>
      </c>
      <c r="AJ322">
        <v>0.471524</v>
      </c>
      <c r="AK322">
        <v>0.56800300000000004</v>
      </c>
      <c r="AL322">
        <v>0.496</v>
      </c>
      <c r="AM322">
        <v>0.47663699999999998</v>
      </c>
      <c r="AN322">
        <v>0.38999299999999998</v>
      </c>
      <c r="AO322">
        <v>0.476964</v>
      </c>
      <c r="AP322">
        <v>0.49799199999999999</v>
      </c>
      <c r="AQ322">
        <v>0.511015</v>
      </c>
      <c r="AR322">
        <v>0.35719499999999998</v>
      </c>
      <c r="AS322">
        <v>0.59352099999999997</v>
      </c>
      <c r="AT322">
        <v>0.44914399999999999</v>
      </c>
      <c r="AU322">
        <v>0.36900300000000003</v>
      </c>
      <c r="AV322">
        <v>0.58533299999999999</v>
      </c>
      <c r="AW322">
        <v>0.53149000000000002</v>
      </c>
      <c r="AX322">
        <v>0.511181</v>
      </c>
      <c r="AY322">
        <v>0.34677000000000002</v>
      </c>
      <c r="AZ322">
        <v>0.54424600000000001</v>
      </c>
      <c r="BA322">
        <v>0.45348899999999998</v>
      </c>
      <c r="BB322">
        <v>0.55809500000000001</v>
      </c>
      <c r="BC322">
        <v>0.56102399999999997</v>
      </c>
      <c r="BD322">
        <v>0.45483899999999999</v>
      </c>
      <c r="BE322">
        <v>0.44106800000000002</v>
      </c>
      <c r="BF322">
        <v>0.45241599999999998</v>
      </c>
      <c r="BG322">
        <v>0.462148</v>
      </c>
      <c r="BH322">
        <v>0.437384</v>
      </c>
      <c r="BI322">
        <v>0.47798000000000002</v>
      </c>
      <c r="BJ322">
        <v>0.46718999999999999</v>
      </c>
      <c r="BK322">
        <v>0.50085800000000003</v>
      </c>
      <c r="BL322">
        <v>0.316496</v>
      </c>
      <c r="BM322">
        <v>0.57361200000000001</v>
      </c>
      <c r="BN322">
        <v>0.40315899999999999</v>
      </c>
      <c r="BO322">
        <v>0.50011799999999995</v>
      </c>
      <c r="BP322">
        <v>0.51515299999999997</v>
      </c>
      <c r="BQ322">
        <v>0.485404</v>
      </c>
      <c r="BR322">
        <v>0.56903099999999995</v>
      </c>
      <c r="BS322">
        <v>0.51241300000000001</v>
      </c>
      <c r="BT322">
        <v>0.43483100000000002</v>
      </c>
      <c r="BU322">
        <v>0.437888</v>
      </c>
      <c r="BV322">
        <v>0.54785799999999996</v>
      </c>
      <c r="BW322">
        <v>0.54809300000000005</v>
      </c>
      <c r="BX322">
        <v>0.43789099999999997</v>
      </c>
      <c r="BY322">
        <v>0.41870299999999999</v>
      </c>
      <c r="BZ322">
        <v>0.50327599999999995</v>
      </c>
      <c r="CA322">
        <v>0.47558</v>
      </c>
      <c r="CB322">
        <v>0.57816900000000004</v>
      </c>
      <c r="CC322">
        <v>1</v>
      </c>
      <c r="CD322">
        <v>0.50441800000000003</v>
      </c>
      <c r="CE322">
        <v>0.308865</v>
      </c>
      <c r="CF322">
        <v>0.51824599999999998</v>
      </c>
      <c r="CG322">
        <v>0.43304700000000002</v>
      </c>
      <c r="CH322">
        <v>0.63054200000000005</v>
      </c>
      <c r="CI322">
        <v>0.50186600000000003</v>
      </c>
      <c r="CJ322">
        <v>0.34381899999999999</v>
      </c>
      <c r="CK322">
        <v>0.40208700000000003</v>
      </c>
      <c r="CL322">
        <v>0.51295299999999999</v>
      </c>
      <c r="CM322">
        <v>0.43554999999999999</v>
      </c>
      <c r="CN322">
        <v>0.43918200000000002</v>
      </c>
      <c r="CO322">
        <v>0.40983700000000001</v>
      </c>
      <c r="CP322">
        <v>0.54470399999999997</v>
      </c>
      <c r="CQ322">
        <v>0.55415999999999999</v>
      </c>
      <c r="CR322">
        <v>0.47848499999999999</v>
      </c>
      <c r="CS322">
        <v>0.43853399999999998</v>
      </c>
      <c r="CT322">
        <v>0.45664300000000002</v>
      </c>
      <c r="CU322">
        <v>0.45654400000000001</v>
      </c>
      <c r="CV322">
        <v>0.379745</v>
      </c>
      <c r="CW322">
        <v>0.31701499999999999</v>
      </c>
      <c r="CX322">
        <v>0.47918100000000002</v>
      </c>
      <c r="CY322">
        <v>0.40185300000000002</v>
      </c>
      <c r="CZ322">
        <v>0.54397200000000001</v>
      </c>
      <c r="DA322">
        <v>0.41700700000000002</v>
      </c>
      <c r="DB322">
        <v>0.525119</v>
      </c>
      <c r="DC322">
        <v>0.47655500000000001</v>
      </c>
      <c r="DD322">
        <v>0.43383500000000003</v>
      </c>
      <c r="DE322">
        <v>0.42146299999999998</v>
      </c>
      <c r="DF322">
        <v>0.37663999999999997</v>
      </c>
      <c r="DG322">
        <v>0.427624</v>
      </c>
      <c r="DH322">
        <v>0.433056</v>
      </c>
      <c r="DI322">
        <v>0.55320800000000003</v>
      </c>
      <c r="DJ322">
        <v>0.54979599999999995</v>
      </c>
      <c r="DK322">
        <v>0.51943399999999995</v>
      </c>
      <c r="DL322">
        <v>0.53027500000000005</v>
      </c>
      <c r="DM322">
        <v>0.36651600000000001</v>
      </c>
      <c r="DN322">
        <v>0.39104100000000003</v>
      </c>
      <c r="DO322">
        <v>0.32617600000000002</v>
      </c>
      <c r="DP322">
        <v>0.467719</v>
      </c>
      <c r="DQ322">
        <v>0.58098000000000005</v>
      </c>
      <c r="DR322">
        <v>0.53004399999999996</v>
      </c>
      <c r="DS322">
        <v>0.45358100000000001</v>
      </c>
      <c r="DT322">
        <v>0.42919600000000002</v>
      </c>
      <c r="DU322">
        <v>0.410443</v>
      </c>
      <c r="DV322">
        <v>0.51042399999999999</v>
      </c>
      <c r="DW322">
        <v>0.47399200000000002</v>
      </c>
      <c r="DX322">
        <v>0.57627300000000004</v>
      </c>
      <c r="DY322">
        <v>0.58623700000000001</v>
      </c>
      <c r="DZ322">
        <v>0.59914299999999998</v>
      </c>
      <c r="EA322">
        <v>0.46072299999999999</v>
      </c>
      <c r="EB322">
        <v>0.42940099999999998</v>
      </c>
      <c r="EC322">
        <v>0.31384800000000002</v>
      </c>
      <c r="ED322">
        <v>0.50456299999999998</v>
      </c>
      <c r="EE322">
        <v>0.43940099999999999</v>
      </c>
      <c r="EF322">
        <v>0.46472200000000002</v>
      </c>
      <c r="EG322">
        <v>0.42841899999999999</v>
      </c>
      <c r="EH322">
        <v>0.49584499999999998</v>
      </c>
      <c r="EI322">
        <v>0.57099</v>
      </c>
      <c r="EJ322">
        <v>0.45758599999999999</v>
      </c>
      <c r="EK322">
        <v>0.46512900000000001</v>
      </c>
      <c r="EL322">
        <v>0.46693600000000002</v>
      </c>
      <c r="EM322">
        <v>0.52355600000000002</v>
      </c>
      <c r="EN322">
        <v>0.51671999999999996</v>
      </c>
      <c r="EO322">
        <v>0.422344</v>
      </c>
      <c r="EP322">
        <v>0.522285</v>
      </c>
      <c r="EQ322">
        <v>0.55523100000000003</v>
      </c>
      <c r="ER322">
        <v>0.39271099999999998</v>
      </c>
      <c r="ES322">
        <v>0.47675200000000001</v>
      </c>
      <c r="ET322">
        <v>0.49737399999999998</v>
      </c>
      <c r="EU322">
        <v>0.45765899999999998</v>
      </c>
      <c r="EV322">
        <v>0.496888</v>
      </c>
      <c r="EW322">
        <v>0.49337399999999998</v>
      </c>
      <c r="EX322">
        <v>0.56402399999999997</v>
      </c>
      <c r="EY322">
        <v>0.54783000000000004</v>
      </c>
      <c r="EZ322">
        <v>0.55917399999999995</v>
      </c>
      <c r="FA322">
        <v>0.53986800000000001</v>
      </c>
      <c r="FB322">
        <v>0.47129599999999999</v>
      </c>
      <c r="FC322">
        <v>0.56519699999999995</v>
      </c>
      <c r="FD322">
        <v>0.51199600000000001</v>
      </c>
      <c r="FE322">
        <v>0.56748600000000005</v>
      </c>
      <c r="FF322">
        <v>0.44914100000000001</v>
      </c>
      <c r="FG322">
        <v>0.59278200000000003</v>
      </c>
      <c r="FH322">
        <v>0.51085599999999998</v>
      </c>
      <c r="FI322">
        <v>0.49775399999999997</v>
      </c>
      <c r="FJ322">
        <v>0.59221999999999997</v>
      </c>
      <c r="FK322">
        <v>0.45079999999999998</v>
      </c>
      <c r="FL322">
        <v>0.577125</v>
      </c>
      <c r="FM322">
        <v>0.37201499999999998</v>
      </c>
      <c r="FN322">
        <v>0.47881899999999999</v>
      </c>
      <c r="FO322">
        <v>0.47660599999999997</v>
      </c>
      <c r="FP322">
        <v>0.45525500000000002</v>
      </c>
      <c r="FQ322">
        <v>0.498419</v>
      </c>
      <c r="FR322">
        <v>0.44650499999999999</v>
      </c>
      <c r="FS322">
        <v>0.35742299999999999</v>
      </c>
      <c r="FT322">
        <v>0.50452900000000001</v>
      </c>
      <c r="FU322">
        <v>0.483931</v>
      </c>
      <c r="FV322">
        <v>0.58959300000000003</v>
      </c>
      <c r="FW322">
        <v>0.46130599999999999</v>
      </c>
      <c r="FX322">
        <v>0.42449900000000002</v>
      </c>
      <c r="FY322">
        <v>0.41904000000000002</v>
      </c>
      <c r="FZ322">
        <v>0.55537599999999998</v>
      </c>
      <c r="GA322">
        <v>0.50149299999999997</v>
      </c>
      <c r="GB322">
        <v>0.47860200000000003</v>
      </c>
      <c r="GC322">
        <v>0.42622100000000002</v>
      </c>
      <c r="GD322">
        <v>0.50320699999999996</v>
      </c>
      <c r="GE322">
        <v>0.53224700000000003</v>
      </c>
      <c r="GF322">
        <v>0.48783199999999999</v>
      </c>
      <c r="GG322">
        <v>0.51640600000000003</v>
      </c>
      <c r="GH322">
        <v>0.42628899999999997</v>
      </c>
      <c r="GI322">
        <v>0.49753900000000001</v>
      </c>
      <c r="GJ322">
        <v>0.50715200000000005</v>
      </c>
      <c r="GK322">
        <v>0.509108</v>
      </c>
      <c r="GL322">
        <v>0.53066500000000005</v>
      </c>
      <c r="GM322">
        <v>0.51494499999999999</v>
      </c>
      <c r="GN322">
        <v>0.45803700000000003</v>
      </c>
      <c r="GO322">
        <v>0.44818599999999997</v>
      </c>
      <c r="GP322">
        <v>0.48127799999999998</v>
      </c>
      <c r="GQ322">
        <v>0.51716700000000004</v>
      </c>
      <c r="GR322">
        <v>0.39462000000000003</v>
      </c>
      <c r="GS322">
        <v>0.47990899999999997</v>
      </c>
      <c r="GT322">
        <v>0.49646499999999999</v>
      </c>
      <c r="GU322">
        <v>0.290657</v>
      </c>
      <c r="GV322">
        <v>0.45671400000000001</v>
      </c>
      <c r="GW322">
        <v>0.39655000000000001</v>
      </c>
      <c r="GX322">
        <v>0.56381300000000001</v>
      </c>
      <c r="GY322">
        <v>0.52305900000000005</v>
      </c>
      <c r="GZ322">
        <v>0.441108</v>
      </c>
      <c r="HA322">
        <v>0.412443</v>
      </c>
      <c r="HB322">
        <v>0.50080100000000005</v>
      </c>
      <c r="HC322">
        <v>0.50057700000000005</v>
      </c>
      <c r="HD322">
        <v>0.40582499999999999</v>
      </c>
      <c r="HE322">
        <v>0.46095900000000001</v>
      </c>
      <c r="HF322">
        <v>0.42826399999999998</v>
      </c>
      <c r="HG322">
        <v>0.543188</v>
      </c>
      <c r="HH322">
        <v>0.47744300000000001</v>
      </c>
      <c r="HI322">
        <v>0.47033399999999997</v>
      </c>
      <c r="HJ322">
        <v>0.45488400000000001</v>
      </c>
      <c r="HK322">
        <v>0.38948300000000002</v>
      </c>
      <c r="HL322">
        <v>0.547045</v>
      </c>
      <c r="HM322">
        <v>0.63241999999999998</v>
      </c>
      <c r="HN322">
        <v>0.46310600000000002</v>
      </c>
      <c r="HO322">
        <v>0.51271500000000003</v>
      </c>
      <c r="HP322">
        <v>0.33539999999999998</v>
      </c>
      <c r="HQ322">
        <v>0.444633</v>
      </c>
      <c r="HR322">
        <v>0.49471599999999999</v>
      </c>
      <c r="HS322">
        <v>0.53752800000000001</v>
      </c>
      <c r="HT322">
        <v>0.45501399999999997</v>
      </c>
      <c r="HU322">
        <v>0.36302000000000001</v>
      </c>
    </row>
    <row r="323" spans="1:229" x14ac:dyDescent="0.25">
      <c r="A323">
        <v>-6.1390000000000004E-3</v>
      </c>
      <c r="C323">
        <v>4.8464E-2</v>
      </c>
      <c r="E323">
        <v>0.52729700000000002</v>
      </c>
      <c r="F323">
        <v>0.25369000000000003</v>
      </c>
      <c r="G323">
        <v>0.53998500000000005</v>
      </c>
      <c r="H323">
        <v>0.47301399999999999</v>
      </c>
      <c r="I323">
        <v>0.43535699999999999</v>
      </c>
      <c r="J323">
        <v>0.46260099999999998</v>
      </c>
      <c r="K323">
        <v>0.51391399999999998</v>
      </c>
      <c r="L323">
        <v>0.439776</v>
      </c>
      <c r="M323">
        <v>0.23660800000000001</v>
      </c>
      <c r="N323">
        <v>0.47122599999999998</v>
      </c>
      <c r="O323">
        <v>0.41287499999999999</v>
      </c>
      <c r="P323">
        <v>0.54886900000000005</v>
      </c>
      <c r="Q323">
        <v>0.493759</v>
      </c>
      <c r="R323">
        <v>0.42560799999999999</v>
      </c>
      <c r="S323">
        <v>0.54947900000000005</v>
      </c>
      <c r="T323">
        <v>0.55879100000000004</v>
      </c>
      <c r="U323">
        <v>0.43708599999999997</v>
      </c>
      <c r="V323">
        <v>0.54427999999999999</v>
      </c>
      <c r="W323">
        <v>0.515015</v>
      </c>
      <c r="X323">
        <v>0.63217000000000001</v>
      </c>
      <c r="Y323">
        <v>0.64215</v>
      </c>
      <c r="Z323">
        <v>0.562164</v>
      </c>
      <c r="AA323">
        <v>0.48376200000000003</v>
      </c>
      <c r="AB323">
        <v>0.60104400000000002</v>
      </c>
      <c r="AC323">
        <v>0.54667200000000005</v>
      </c>
      <c r="AD323">
        <v>0.55816299999999996</v>
      </c>
      <c r="AE323">
        <v>0.502274</v>
      </c>
      <c r="AF323">
        <v>0.53757200000000005</v>
      </c>
      <c r="AG323">
        <v>0.526231</v>
      </c>
      <c r="AH323">
        <v>0.49843399999999999</v>
      </c>
      <c r="AI323">
        <v>0.50036499999999995</v>
      </c>
      <c r="AJ323">
        <v>0.50694099999999997</v>
      </c>
      <c r="AK323">
        <v>0.51699200000000001</v>
      </c>
      <c r="AL323">
        <v>0.52574799999999999</v>
      </c>
      <c r="AM323">
        <v>0.444023</v>
      </c>
      <c r="AN323">
        <v>0.43159999999999998</v>
      </c>
      <c r="AO323">
        <v>0.46768599999999999</v>
      </c>
      <c r="AP323">
        <v>0.50977099999999997</v>
      </c>
      <c r="AQ323">
        <v>0.54493800000000003</v>
      </c>
      <c r="AR323">
        <v>0.34477400000000002</v>
      </c>
      <c r="AS323">
        <v>0.58095799999999997</v>
      </c>
      <c r="AT323">
        <v>0.46281800000000001</v>
      </c>
      <c r="AU323">
        <v>0.26657700000000001</v>
      </c>
      <c r="AV323">
        <v>0.580376</v>
      </c>
      <c r="AW323">
        <v>0.47619099999999998</v>
      </c>
      <c r="AX323">
        <v>0.60968500000000003</v>
      </c>
      <c r="AY323">
        <v>0.43820799999999999</v>
      </c>
      <c r="AZ323">
        <v>0.49969599999999997</v>
      </c>
      <c r="BA323">
        <v>0.62027399999999999</v>
      </c>
      <c r="BB323">
        <v>0.480682</v>
      </c>
      <c r="BC323">
        <v>0.54461099999999996</v>
      </c>
      <c r="BD323">
        <v>0.50304800000000005</v>
      </c>
      <c r="BE323">
        <v>0.45538600000000001</v>
      </c>
      <c r="BF323">
        <v>0.529312</v>
      </c>
      <c r="BG323">
        <v>0.51757500000000001</v>
      </c>
      <c r="BH323">
        <v>0.41791699999999998</v>
      </c>
      <c r="BI323">
        <v>0.75303799999999999</v>
      </c>
      <c r="BJ323">
        <v>0.50831700000000002</v>
      </c>
      <c r="BK323">
        <v>0.49429600000000001</v>
      </c>
      <c r="BL323">
        <v>0.32124399999999997</v>
      </c>
      <c r="BM323">
        <v>0.48118</v>
      </c>
      <c r="BN323">
        <v>0.218776</v>
      </c>
      <c r="BO323">
        <v>0.56157199999999996</v>
      </c>
      <c r="BP323">
        <v>0.64381699999999997</v>
      </c>
      <c r="BQ323">
        <v>0.48282999999999998</v>
      </c>
      <c r="BR323">
        <v>0.508525</v>
      </c>
      <c r="BS323">
        <v>0.52437599999999995</v>
      </c>
      <c r="BT323">
        <v>0.52324800000000005</v>
      </c>
      <c r="BU323">
        <v>0.51827699999999999</v>
      </c>
      <c r="BV323">
        <v>0.61349100000000001</v>
      </c>
      <c r="BW323">
        <v>0.47027099999999999</v>
      </c>
      <c r="BX323">
        <v>0.62566900000000003</v>
      </c>
      <c r="BY323">
        <v>0.43599500000000002</v>
      </c>
      <c r="BZ323">
        <v>0.56204399999999999</v>
      </c>
      <c r="CA323">
        <v>0.430585</v>
      </c>
      <c r="CB323">
        <v>0.52314899999999998</v>
      </c>
      <c r="CC323">
        <v>0.50441800000000003</v>
      </c>
      <c r="CD323">
        <v>1</v>
      </c>
      <c r="CE323">
        <v>0.30137399999999998</v>
      </c>
      <c r="CF323">
        <v>0.50038700000000003</v>
      </c>
      <c r="CG323">
        <v>0.43656</v>
      </c>
      <c r="CH323">
        <v>0.48616700000000002</v>
      </c>
      <c r="CI323">
        <v>0.543161</v>
      </c>
      <c r="CJ323">
        <v>0.20363600000000001</v>
      </c>
      <c r="CK323">
        <v>0.356763</v>
      </c>
      <c r="CL323">
        <v>0.56531200000000004</v>
      </c>
      <c r="CM323">
        <v>0.40511999999999998</v>
      </c>
      <c r="CN323">
        <v>0.478242</v>
      </c>
      <c r="CO323">
        <v>0.448903</v>
      </c>
      <c r="CP323">
        <v>0.70470200000000005</v>
      </c>
      <c r="CQ323">
        <v>0.52737900000000004</v>
      </c>
      <c r="CR323">
        <v>0.48336000000000001</v>
      </c>
      <c r="CS323">
        <v>0.42768499999999998</v>
      </c>
      <c r="CT323">
        <v>0.49634200000000001</v>
      </c>
      <c r="CU323">
        <v>0.45809899999999998</v>
      </c>
      <c r="CV323">
        <v>0.441635</v>
      </c>
      <c r="CW323">
        <v>0.21343200000000001</v>
      </c>
      <c r="CX323">
        <v>0.41458899999999999</v>
      </c>
      <c r="CY323">
        <v>0.46297500000000003</v>
      </c>
      <c r="CZ323">
        <v>0.55836600000000003</v>
      </c>
      <c r="DA323">
        <v>0.42777599999999999</v>
      </c>
      <c r="DB323">
        <v>0.59266300000000005</v>
      </c>
      <c r="DC323">
        <v>0.495029</v>
      </c>
      <c r="DD323">
        <v>0.37207800000000002</v>
      </c>
      <c r="DE323">
        <v>0.41600100000000001</v>
      </c>
      <c r="DF323">
        <v>0.48945100000000002</v>
      </c>
      <c r="DG323">
        <v>0.44430199999999997</v>
      </c>
      <c r="DH323">
        <v>0.43677700000000003</v>
      </c>
      <c r="DI323">
        <v>0.51812400000000003</v>
      </c>
      <c r="DJ323">
        <v>0.44945800000000002</v>
      </c>
      <c r="DK323">
        <v>0.52976299999999998</v>
      </c>
      <c r="DL323">
        <v>0.59347700000000003</v>
      </c>
      <c r="DM323">
        <v>0.40717399999999998</v>
      </c>
      <c r="DN323">
        <v>0.46883000000000002</v>
      </c>
      <c r="DO323">
        <v>0.23929500000000001</v>
      </c>
      <c r="DP323">
        <v>0.50562300000000004</v>
      </c>
      <c r="DQ323">
        <v>0.53564500000000004</v>
      </c>
      <c r="DR323">
        <v>0.60849900000000001</v>
      </c>
      <c r="DS323">
        <v>0.61549799999999999</v>
      </c>
      <c r="DT323">
        <v>0.48131400000000002</v>
      </c>
      <c r="DU323">
        <v>0.50093100000000002</v>
      </c>
      <c r="DV323">
        <v>0.527891</v>
      </c>
      <c r="DW323">
        <v>0.51248199999999999</v>
      </c>
      <c r="DX323">
        <v>0.55534600000000001</v>
      </c>
      <c r="DY323">
        <v>0.59985999999999995</v>
      </c>
      <c r="DZ323">
        <v>0.51486799999999999</v>
      </c>
      <c r="EA323">
        <v>0.47576099999999999</v>
      </c>
      <c r="EB323">
        <v>0.48215999999999998</v>
      </c>
      <c r="EC323">
        <v>0.28852299999999997</v>
      </c>
      <c r="ED323">
        <v>0.45191300000000001</v>
      </c>
      <c r="EE323">
        <v>0.525362</v>
      </c>
      <c r="EF323">
        <v>0.37447200000000003</v>
      </c>
      <c r="EG323">
        <v>0.494865</v>
      </c>
      <c r="EH323">
        <v>0.513934</v>
      </c>
      <c r="EI323">
        <v>0.501938</v>
      </c>
      <c r="EJ323">
        <v>0.740035</v>
      </c>
      <c r="EK323">
        <v>0.45550400000000002</v>
      </c>
      <c r="EL323">
        <v>0.48024099999999997</v>
      </c>
      <c r="EM323">
        <v>0.56549799999999995</v>
      </c>
      <c r="EN323">
        <v>0.52708500000000003</v>
      </c>
      <c r="EO323">
        <v>0.52284200000000003</v>
      </c>
      <c r="EP323">
        <v>0.53644599999999998</v>
      </c>
      <c r="EQ323">
        <v>0.49386600000000003</v>
      </c>
      <c r="ER323">
        <v>0.43376500000000001</v>
      </c>
      <c r="ES323">
        <v>0.472829</v>
      </c>
      <c r="ET323">
        <v>0.56356399999999995</v>
      </c>
      <c r="EU323">
        <v>0.55081100000000005</v>
      </c>
      <c r="EV323">
        <v>0.46614800000000001</v>
      </c>
      <c r="EW323">
        <v>0.57498099999999996</v>
      </c>
      <c r="EX323">
        <v>0.59435300000000002</v>
      </c>
      <c r="EY323">
        <v>0.57769199999999998</v>
      </c>
      <c r="EZ323">
        <v>0.525505</v>
      </c>
      <c r="FA323">
        <v>0.518181</v>
      </c>
      <c r="FB323">
        <v>0.50514300000000001</v>
      </c>
      <c r="FC323">
        <v>0.47639399999999998</v>
      </c>
      <c r="FD323">
        <v>0.55137599999999998</v>
      </c>
      <c r="FE323">
        <v>0.49958599999999997</v>
      </c>
      <c r="FF323">
        <v>0.40536499999999998</v>
      </c>
      <c r="FG323">
        <v>0.58430400000000005</v>
      </c>
      <c r="FH323">
        <v>0.475549</v>
      </c>
      <c r="FI323">
        <v>0.51963700000000002</v>
      </c>
      <c r="FJ323">
        <v>0.41084700000000002</v>
      </c>
      <c r="FK323">
        <v>0.48916999999999999</v>
      </c>
      <c r="FL323">
        <v>0.55999600000000005</v>
      </c>
      <c r="FM323">
        <v>0.28456500000000001</v>
      </c>
      <c r="FN323">
        <v>0.50314499999999995</v>
      </c>
      <c r="FO323">
        <v>0.45268700000000001</v>
      </c>
      <c r="FP323">
        <v>0.55251499999999998</v>
      </c>
      <c r="FQ323">
        <v>0.48076799999999997</v>
      </c>
      <c r="FR323">
        <v>0.558203</v>
      </c>
      <c r="FS323">
        <v>0.35139599999999999</v>
      </c>
      <c r="FT323">
        <v>0.62575499999999995</v>
      </c>
      <c r="FU323">
        <v>0.51385800000000004</v>
      </c>
      <c r="FV323">
        <v>0.52832000000000001</v>
      </c>
      <c r="FW323">
        <v>0.49960100000000002</v>
      </c>
      <c r="FX323">
        <v>0.46246399999999999</v>
      </c>
      <c r="FY323">
        <v>0.46714499999999998</v>
      </c>
      <c r="FZ323">
        <v>0.55591500000000005</v>
      </c>
      <c r="GA323">
        <v>0.51167600000000002</v>
      </c>
      <c r="GB323">
        <v>0.43403999999999998</v>
      </c>
      <c r="GC323">
        <v>0.67572500000000002</v>
      </c>
      <c r="GD323">
        <v>0.534887</v>
      </c>
      <c r="GE323">
        <v>0.59892900000000004</v>
      </c>
      <c r="GF323">
        <v>0.46351500000000001</v>
      </c>
      <c r="GG323">
        <v>0.47505599999999998</v>
      </c>
      <c r="GH323">
        <v>0.45685100000000001</v>
      </c>
      <c r="GI323">
        <v>0.59393600000000002</v>
      </c>
      <c r="GJ323">
        <v>0.347439</v>
      </c>
      <c r="GK323">
        <v>0.58429799999999998</v>
      </c>
      <c r="GL323">
        <v>0.523451</v>
      </c>
      <c r="GM323">
        <v>0.72222799999999998</v>
      </c>
      <c r="GN323">
        <v>0.53844400000000003</v>
      </c>
      <c r="GO323">
        <v>0.60729500000000003</v>
      </c>
      <c r="GP323">
        <v>0.50090199999999996</v>
      </c>
      <c r="GQ323">
        <v>0.47649999999999998</v>
      </c>
      <c r="GR323">
        <v>0.44500299999999998</v>
      </c>
      <c r="GS323">
        <v>0.53318699999999997</v>
      </c>
      <c r="GT323">
        <v>0.51315200000000005</v>
      </c>
      <c r="GU323">
        <v>0.28186099999999997</v>
      </c>
      <c r="GV323">
        <v>0.44490600000000002</v>
      </c>
      <c r="GW323">
        <v>0.39225399999999999</v>
      </c>
      <c r="GX323">
        <v>0.55103500000000005</v>
      </c>
      <c r="GY323">
        <v>0.43498100000000001</v>
      </c>
      <c r="GZ323">
        <v>0.47893799999999997</v>
      </c>
      <c r="HA323">
        <v>0.56787299999999996</v>
      </c>
      <c r="HB323">
        <v>0.57434600000000002</v>
      </c>
      <c r="HC323">
        <v>0.50508900000000001</v>
      </c>
      <c r="HD323">
        <v>0.34380500000000003</v>
      </c>
      <c r="HE323">
        <v>0.54911600000000005</v>
      </c>
      <c r="HF323">
        <v>0.426066</v>
      </c>
      <c r="HG323">
        <v>0.72606599999999999</v>
      </c>
      <c r="HH323">
        <v>0.50607400000000002</v>
      </c>
      <c r="HI323">
        <v>0.51810599999999996</v>
      </c>
      <c r="HJ323">
        <v>0.34522700000000001</v>
      </c>
      <c r="HK323">
        <v>0.284418</v>
      </c>
      <c r="HL323">
        <v>0.48659999999999998</v>
      </c>
      <c r="HM323">
        <v>0.60309000000000001</v>
      </c>
      <c r="HN323">
        <v>0.48447899999999999</v>
      </c>
      <c r="HO323">
        <v>0.66125100000000003</v>
      </c>
      <c r="HP323">
        <v>0.35887400000000003</v>
      </c>
      <c r="HQ323">
        <v>0.45649899999999999</v>
      </c>
      <c r="HR323">
        <v>0.61397400000000002</v>
      </c>
      <c r="HS323">
        <v>0.50993699999999997</v>
      </c>
      <c r="HT323">
        <v>0.47194999999999998</v>
      </c>
      <c r="HU323">
        <v>0.48002800000000001</v>
      </c>
    </row>
    <row r="324" spans="1:229" x14ac:dyDescent="0.25">
      <c r="A324">
        <v>2.3089999999999999E-3</v>
      </c>
      <c r="C324">
        <v>4.1176999999999998E-2</v>
      </c>
      <c r="E324">
        <v>0.40273700000000001</v>
      </c>
      <c r="F324">
        <v>0.42452499999999999</v>
      </c>
      <c r="G324">
        <v>0.33665600000000001</v>
      </c>
      <c r="H324">
        <v>0.35082999999999998</v>
      </c>
      <c r="I324">
        <v>0.37858199999999997</v>
      </c>
      <c r="J324">
        <v>0.36603799999999997</v>
      </c>
      <c r="K324">
        <v>0.39425500000000002</v>
      </c>
      <c r="L324">
        <v>0.36279</v>
      </c>
      <c r="M324">
        <v>0.33272400000000002</v>
      </c>
      <c r="N324">
        <v>0.27429199999999998</v>
      </c>
      <c r="O324">
        <v>0.28770899999999999</v>
      </c>
      <c r="P324">
        <v>0.25185999999999997</v>
      </c>
      <c r="Q324">
        <v>0.42683399999999999</v>
      </c>
      <c r="R324">
        <v>0.32985500000000001</v>
      </c>
      <c r="S324">
        <v>0.37957400000000002</v>
      </c>
      <c r="T324">
        <v>0.29415400000000003</v>
      </c>
      <c r="U324">
        <v>0.19639100000000001</v>
      </c>
      <c r="V324">
        <v>0.362099</v>
      </c>
      <c r="W324">
        <v>0.29180400000000001</v>
      </c>
      <c r="X324">
        <v>0.35985800000000001</v>
      </c>
      <c r="Y324">
        <v>0.32460600000000001</v>
      </c>
      <c r="Z324">
        <v>0.39080999999999999</v>
      </c>
      <c r="AA324">
        <v>0.30113200000000001</v>
      </c>
      <c r="AB324">
        <v>0.27689399999999997</v>
      </c>
      <c r="AC324">
        <v>0.40000999999999998</v>
      </c>
      <c r="AD324">
        <v>0.37441400000000002</v>
      </c>
      <c r="AE324">
        <v>0.275422</v>
      </c>
      <c r="AF324">
        <v>0.33005800000000002</v>
      </c>
      <c r="AG324">
        <v>0.33261099999999999</v>
      </c>
      <c r="AH324">
        <v>0.41627399999999998</v>
      </c>
      <c r="AI324">
        <v>0.32742500000000002</v>
      </c>
      <c r="AJ324">
        <v>0.37465399999999999</v>
      </c>
      <c r="AK324">
        <v>0.39368300000000001</v>
      </c>
      <c r="AL324">
        <v>0.40923799999999999</v>
      </c>
      <c r="AM324">
        <v>0.31512099999999998</v>
      </c>
      <c r="AN324">
        <v>0.34832999999999997</v>
      </c>
      <c r="AO324">
        <v>0.45891700000000002</v>
      </c>
      <c r="AP324">
        <v>0.32911800000000002</v>
      </c>
      <c r="AQ324">
        <v>0.25437799999999999</v>
      </c>
      <c r="AR324">
        <v>0.39323999999999998</v>
      </c>
      <c r="AS324">
        <v>0.35693599999999998</v>
      </c>
      <c r="AT324">
        <v>0.24351400000000001</v>
      </c>
      <c r="AU324">
        <v>0.450847</v>
      </c>
      <c r="AV324">
        <v>0.346196</v>
      </c>
      <c r="AW324">
        <v>0.42364299999999999</v>
      </c>
      <c r="AX324">
        <v>0.37584299999999998</v>
      </c>
      <c r="AY324">
        <v>0.32618399999999997</v>
      </c>
      <c r="AZ324">
        <v>0.37210300000000002</v>
      </c>
      <c r="BA324">
        <v>0.23807600000000001</v>
      </c>
      <c r="BB324">
        <v>0.36385699999999999</v>
      </c>
      <c r="BC324">
        <v>0.32855400000000001</v>
      </c>
      <c r="BD324">
        <v>0.36151299999999997</v>
      </c>
      <c r="BE324">
        <v>0.194157</v>
      </c>
      <c r="BF324">
        <v>0.37533100000000003</v>
      </c>
      <c r="BG324">
        <v>0.22587599999999999</v>
      </c>
      <c r="BH324">
        <v>0.26192399999999999</v>
      </c>
      <c r="BI324">
        <v>0.222049</v>
      </c>
      <c r="BJ324">
        <v>0.36888300000000002</v>
      </c>
      <c r="BK324">
        <v>0.348186</v>
      </c>
      <c r="BL324">
        <v>0.183168</v>
      </c>
      <c r="BM324">
        <v>0.355684</v>
      </c>
      <c r="BN324">
        <v>0.375807</v>
      </c>
      <c r="BO324">
        <v>0.29194199999999998</v>
      </c>
      <c r="BP324">
        <v>0.27958</v>
      </c>
      <c r="BQ324">
        <v>0.36212100000000003</v>
      </c>
      <c r="BR324">
        <v>0.42301299999999997</v>
      </c>
      <c r="BS324">
        <v>0.39249200000000001</v>
      </c>
      <c r="BT324">
        <v>0.30238399999999999</v>
      </c>
      <c r="BU324">
        <v>0.29574400000000001</v>
      </c>
      <c r="BV324">
        <v>0.37138100000000002</v>
      </c>
      <c r="BW324">
        <v>0.42551</v>
      </c>
      <c r="BX324">
        <v>0.28687400000000002</v>
      </c>
      <c r="BY324">
        <v>0.27889399999999998</v>
      </c>
      <c r="BZ324">
        <v>0.337642</v>
      </c>
      <c r="CA324">
        <v>0.35669899999999999</v>
      </c>
      <c r="CB324">
        <v>0.32124999999999998</v>
      </c>
      <c r="CC324">
        <v>0.308865</v>
      </c>
      <c r="CD324">
        <v>0.30137399999999998</v>
      </c>
      <c r="CE324">
        <v>1</v>
      </c>
      <c r="CF324">
        <v>0.33904699999999999</v>
      </c>
      <c r="CG324">
        <v>0.34746199999999999</v>
      </c>
      <c r="CH324">
        <v>0.28187000000000001</v>
      </c>
      <c r="CI324">
        <v>0.39495599999999997</v>
      </c>
      <c r="CJ324">
        <v>0.27320899999999998</v>
      </c>
      <c r="CK324">
        <v>0.41451900000000003</v>
      </c>
      <c r="CL324">
        <v>0.35696800000000001</v>
      </c>
      <c r="CM324">
        <v>0.21451400000000001</v>
      </c>
      <c r="CN324">
        <v>0.362904</v>
      </c>
      <c r="CO324">
        <v>0.34479500000000002</v>
      </c>
      <c r="CP324">
        <v>0.267266</v>
      </c>
      <c r="CQ324">
        <v>0.340447</v>
      </c>
      <c r="CR324">
        <v>0.37693500000000002</v>
      </c>
      <c r="CS324">
        <v>0.462839</v>
      </c>
      <c r="CT324">
        <v>0.36533900000000002</v>
      </c>
      <c r="CU324">
        <v>0.29910700000000001</v>
      </c>
      <c r="CV324">
        <v>0.27132899999999999</v>
      </c>
      <c r="CW324">
        <v>0.31146800000000002</v>
      </c>
      <c r="CX324">
        <v>0.33054299999999998</v>
      </c>
      <c r="CY324">
        <v>0.34718199999999999</v>
      </c>
      <c r="CZ324">
        <v>0.383135</v>
      </c>
      <c r="DA324">
        <v>0.40682400000000002</v>
      </c>
      <c r="DB324">
        <v>0.35331099999999999</v>
      </c>
      <c r="DC324">
        <v>0.31857799999999997</v>
      </c>
      <c r="DD324">
        <v>0.39047100000000001</v>
      </c>
      <c r="DE324">
        <v>0.31669999999999998</v>
      </c>
      <c r="DF324">
        <v>0.32565699999999997</v>
      </c>
      <c r="DG324">
        <v>0.24934700000000001</v>
      </c>
      <c r="DH324">
        <v>0.45249299999999998</v>
      </c>
      <c r="DI324">
        <v>0.43110700000000002</v>
      </c>
      <c r="DJ324">
        <v>0.413937</v>
      </c>
      <c r="DK324">
        <v>0.22290699999999999</v>
      </c>
      <c r="DL324">
        <v>0.329897</v>
      </c>
      <c r="DM324">
        <v>0.26334400000000002</v>
      </c>
      <c r="DN324">
        <v>0.27774900000000002</v>
      </c>
      <c r="DO324">
        <v>0.37209100000000001</v>
      </c>
      <c r="DP324">
        <v>0.39654099999999998</v>
      </c>
      <c r="DQ324">
        <v>0.33844999999999997</v>
      </c>
      <c r="DR324">
        <v>0.28556799999999999</v>
      </c>
      <c r="DS324">
        <v>0.26184800000000003</v>
      </c>
      <c r="DT324">
        <v>0.217222</v>
      </c>
      <c r="DU324">
        <v>0.26941399999999999</v>
      </c>
      <c r="DV324">
        <v>0.32387199999999999</v>
      </c>
      <c r="DW324">
        <v>0.241979</v>
      </c>
      <c r="DX324">
        <v>0.28908699999999998</v>
      </c>
      <c r="DY324">
        <v>0.34002199999999999</v>
      </c>
      <c r="DZ324">
        <v>0.34660999999999997</v>
      </c>
      <c r="EA324">
        <v>0.37356200000000001</v>
      </c>
      <c r="EB324">
        <v>0.34995900000000002</v>
      </c>
      <c r="EC324">
        <v>0.18169199999999999</v>
      </c>
      <c r="ED324">
        <v>0.44982299999999997</v>
      </c>
      <c r="EE324">
        <v>0.300456</v>
      </c>
      <c r="EF324">
        <v>0.45161899999999999</v>
      </c>
      <c r="EG324">
        <v>0.37084600000000001</v>
      </c>
      <c r="EH324">
        <v>0.367726</v>
      </c>
      <c r="EI324">
        <v>0.37366700000000003</v>
      </c>
      <c r="EJ324">
        <v>0.24127299999999999</v>
      </c>
      <c r="EK324">
        <v>0.36736200000000002</v>
      </c>
      <c r="EL324">
        <v>0.35880000000000001</v>
      </c>
      <c r="EM324">
        <v>0.381081</v>
      </c>
      <c r="EN324">
        <v>0.27541900000000002</v>
      </c>
      <c r="EO324">
        <v>0.34339599999999998</v>
      </c>
      <c r="EP324">
        <v>0.29774899999999999</v>
      </c>
      <c r="EQ324">
        <v>0.28599599999999997</v>
      </c>
      <c r="ER324">
        <v>0.164548</v>
      </c>
      <c r="ES324">
        <v>0.40980800000000001</v>
      </c>
      <c r="ET324">
        <v>0.351962</v>
      </c>
      <c r="EU324">
        <v>0.26172200000000001</v>
      </c>
      <c r="EV324">
        <v>0.41057500000000002</v>
      </c>
      <c r="EW324">
        <v>0.38671499999999998</v>
      </c>
      <c r="EX324">
        <v>0.30520199999999997</v>
      </c>
      <c r="EY324">
        <v>0.39346999999999999</v>
      </c>
      <c r="EZ324">
        <v>0.34264699999999998</v>
      </c>
      <c r="FA324">
        <v>0.33749299999999999</v>
      </c>
      <c r="FB324">
        <v>0.25952500000000001</v>
      </c>
      <c r="FC324">
        <v>0.25580900000000001</v>
      </c>
      <c r="FD324">
        <v>0.35527900000000001</v>
      </c>
      <c r="FE324">
        <v>0.30924299999999999</v>
      </c>
      <c r="FF324">
        <v>0.432757</v>
      </c>
      <c r="FG324">
        <v>0.29443200000000003</v>
      </c>
      <c r="FH324">
        <v>0.25210500000000002</v>
      </c>
      <c r="FI324">
        <v>0.310589</v>
      </c>
      <c r="FJ324">
        <v>0.39571600000000001</v>
      </c>
      <c r="FK324">
        <v>0.39663700000000002</v>
      </c>
      <c r="FL324">
        <v>0.40657100000000002</v>
      </c>
      <c r="FM324">
        <v>0.45703300000000002</v>
      </c>
      <c r="FN324">
        <v>0.36322700000000002</v>
      </c>
      <c r="FO324">
        <v>0.42643799999999998</v>
      </c>
      <c r="FP324">
        <v>0.36658000000000002</v>
      </c>
      <c r="FQ324">
        <v>0.42271500000000001</v>
      </c>
      <c r="FR324">
        <v>0.36088999999999999</v>
      </c>
      <c r="FS324">
        <v>0.155754</v>
      </c>
      <c r="FT324">
        <v>0.29964299999999999</v>
      </c>
      <c r="FU324">
        <v>0.31921500000000003</v>
      </c>
      <c r="FV324">
        <v>0.36057600000000001</v>
      </c>
      <c r="FW324">
        <v>0.42221700000000001</v>
      </c>
      <c r="FX324">
        <v>0.30659599999999998</v>
      </c>
      <c r="FY324">
        <v>0.29516399999999998</v>
      </c>
      <c r="FZ324">
        <v>0.36800100000000002</v>
      </c>
      <c r="GA324">
        <v>0.33061600000000002</v>
      </c>
      <c r="GB324">
        <v>0.49265599999999998</v>
      </c>
      <c r="GC324">
        <v>0.304983</v>
      </c>
      <c r="GD324">
        <v>0.35627900000000001</v>
      </c>
      <c r="GE324">
        <v>0.27416200000000002</v>
      </c>
      <c r="GF324">
        <v>0.40590799999999999</v>
      </c>
      <c r="GG324">
        <v>0.35642499999999999</v>
      </c>
      <c r="GH324">
        <v>0.33770699999999998</v>
      </c>
      <c r="GI324">
        <v>0.31689000000000001</v>
      </c>
      <c r="GJ324">
        <v>0.42025299999999999</v>
      </c>
      <c r="GK324">
        <v>0.40307599999999999</v>
      </c>
      <c r="GL324">
        <v>0.34760099999999999</v>
      </c>
      <c r="GM324">
        <v>0.28564899999999999</v>
      </c>
      <c r="GN324">
        <v>0.38842700000000002</v>
      </c>
      <c r="GO324">
        <v>0.18209400000000001</v>
      </c>
      <c r="GP324">
        <v>0.30784800000000001</v>
      </c>
      <c r="GQ324">
        <v>0.29213800000000001</v>
      </c>
      <c r="GR324">
        <v>0.37505899999999998</v>
      </c>
      <c r="GS324">
        <v>0.40259600000000001</v>
      </c>
      <c r="GT324">
        <v>0.23074500000000001</v>
      </c>
      <c r="GU324">
        <v>0.34572700000000001</v>
      </c>
      <c r="GV324">
        <v>0.44935700000000001</v>
      </c>
      <c r="GW324">
        <v>0.47869899999999999</v>
      </c>
      <c r="GX324">
        <v>0.31011499999999997</v>
      </c>
      <c r="GY324">
        <v>0.42049599999999998</v>
      </c>
      <c r="GZ324">
        <v>0.37735800000000003</v>
      </c>
      <c r="HA324">
        <v>0.39211400000000002</v>
      </c>
      <c r="HB324">
        <v>0.46719300000000002</v>
      </c>
      <c r="HC324">
        <v>0.43598300000000001</v>
      </c>
      <c r="HD324">
        <v>0.470082</v>
      </c>
      <c r="HE324">
        <v>0.34301599999999999</v>
      </c>
      <c r="HF324">
        <v>0.290661</v>
      </c>
      <c r="HG324">
        <v>0.294852</v>
      </c>
      <c r="HH324">
        <v>0.35284900000000002</v>
      </c>
      <c r="HI324">
        <v>0.35875400000000002</v>
      </c>
      <c r="HJ324">
        <v>0.461003</v>
      </c>
      <c r="HK324">
        <v>0.42367500000000002</v>
      </c>
      <c r="HL324">
        <v>0.33520299999999997</v>
      </c>
      <c r="HM324">
        <v>0.41097299999999998</v>
      </c>
      <c r="HN324">
        <v>0.37747999999999998</v>
      </c>
      <c r="HO324">
        <v>0.26981100000000002</v>
      </c>
      <c r="HP324">
        <v>0.42357899999999998</v>
      </c>
      <c r="HQ324">
        <v>0.19343199999999999</v>
      </c>
      <c r="HR324">
        <v>0.29660799999999998</v>
      </c>
      <c r="HS324">
        <v>0.35472300000000001</v>
      </c>
      <c r="HT324">
        <v>0.40790300000000002</v>
      </c>
      <c r="HU324">
        <v>0.28312599999999999</v>
      </c>
    </row>
    <row r="325" spans="1:229" x14ac:dyDescent="0.25">
      <c r="A325" s="22">
        <v>8.3999999999999995E-5</v>
      </c>
      <c r="C325">
        <v>4.0946999999999997E-2</v>
      </c>
      <c r="E325">
        <v>0.51039900000000005</v>
      </c>
      <c r="F325">
        <v>0.41452899999999998</v>
      </c>
      <c r="G325">
        <v>0.54481999999999997</v>
      </c>
      <c r="H325">
        <v>0.47055900000000001</v>
      </c>
      <c r="I325">
        <v>0.40160899999999999</v>
      </c>
      <c r="J325">
        <v>0.422317</v>
      </c>
      <c r="K325">
        <v>0.48808499999999999</v>
      </c>
      <c r="L325">
        <v>0.44262200000000002</v>
      </c>
      <c r="M325">
        <v>0.33387</v>
      </c>
      <c r="N325">
        <v>0.47775200000000001</v>
      </c>
      <c r="O325">
        <v>0.48998599999999998</v>
      </c>
      <c r="P325">
        <v>0.50305699999999998</v>
      </c>
      <c r="Q325">
        <v>0.50339699999999998</v>
      </c>
      <c r="R325">
        <v>0.48902299999999999</v>
      </c>
      <c r="S325">
        <v>0.56541600000000003</v>
      </c>
      <c r="T325">
        <v>0.55128600000000005</v>
      </c>
      <c r="U325">
        <v>0.48916399999999999</v>
      </c>
      <c r="V325">
        <v>0.58118099999999995</v>
      </c>
      <c r="W325">
        <v>0.46631</v>
      </c>
      <c r="X325">
        <v>0.51899200000000001</v>
      </c>
      <c r="Y325">
        <v>0.52348300000000003</v>
      </c>
      <c r="Z325">
        <v>0.55962400000000001</v>
      </c>
      <c r="AA325">
        <v>0.48155900000000001</v>
      </c>
      <c r="AB325">
        <v>0.58464300000000002</v>
      </c>
      <c r="AC325">
        <v>0.49920700000000001</v>
      </c>
      <c r="AD325">
        <v>0.54259599999999997</v>
      </c>
      <c r="AE325">
        <v>0.50142500000000001</v>
      </c>
      <c r="AF325">
        <v>0.502328</v>
      </c>
      <c r="AG325">
        <v>0.43468200000000001</v>
      </c>
      <c r="AH325">
        <v>0.47792299999999999</v>
      </c>
      <c r="AI325">
        <v>0.478574</v>
      </c>
      <c r="AJ325">
        <v>0.49370399999999998</v>
      </c>
      <c r="AK325">
        <v>0.51082499999999997</v>
      </c>
      <c r="AL325">
        <v>0.49569000000000002</v>
      </c>
      <c r="AM325">
        <v>0.42854700000000001</v>
      </c>
      <c r="AN325">
        <v>0.40761799999999998</v>
      </c>
      <c r="AO325">
        <v>0.48126000000000002</v>
      </c>
      <c r="AP325">
        <v>0.481709</v>
      </c>
      <c r="AQ325">
        <v>0.495448</v>
      </c>
      <c r="AR325">
        <v>0.32839800000000002</v>
      </c>
      <c r="AS325">
        <v>0.56683600000000001</v>
      </c>
      <c r="AT325">
        <v>0.353433</v>
      </c>
      <c r="AU325">
        <v>0.35588199999999998</v>
      </c>
      <c r="AV325">
        <v>0.576372</v>
      </c>
      <c r="AW325">
        <v>0.48738900000000002</v>
      </c>
      <c r="AX325">
        <v>0.533999</v>
      </c>
      <c r="AY325">
        <v>0.45076899999999998</v>
      </c>
      <c r="AZ325">
        <v>0.48500399999999999</v>
      </c>
      <c r="BA325">
        <v>0.45084400000000002</v>
      </c>
      <c r="BB325">
        <v>0.42674800000000002</v>
      </c>
      <c r="BC325">
        <v>0.58231599999999994</v>
      </c>
      <c r="BD325">
        <v>0.470692</v>
      </c>
      <c r="BE325">
        <v>0.40977200000000003</v>
      </c>
      <c r="BF325">
        <v>0.509405</v>
      </c>
      <c r="BG325">
        <v>0.48704900000000001</v>
      </c>
      <c r="BH325">
        <v>0.45314900000000002</v>
      </c>
      <c r="BI325">
        <v>0.48740600000000001</v>
      </c>
      <c r="BJ325">
        <v>0.45904400000000001</v>
      </c>
      <c r="BK325">
        <v>0.55528900000000003</v>
      </c>
      <c r="BL325">
        <v>0.24720700000000001</v>
      </c>
      <c r="BM325">
        <v>0.532254</v>
      </c>
      <c r="BN325">
        <v>0.32909300000000002</v>
      </c>
      <c r="BO325">
        <v>0.47755799999999998</v>
      </c>
      <c r="BP325">
        <v>0.53928100000000001</v>
      </c>
      <c r="BQ325">
        <v>0.43629200000000001</v>
      </c>
      <c r="BR325">
        <v>0.49163899999999999</v>
      </c>
      <c r="BS325">
        <v>0.48397699999999999</v>
      </c>
      <c r="BT325">
        <v>0.45233000000000001</v>
      </c>
      <c r="BU325">
        <v>0.43413600000000002</v>
      </c>
      <c r="BV325">
        <v>0.568859</v>
      </c>
      <c r="BW325">
        <v>0.479877</v>
      </c>
      <c r="BX325">
        <v>0.47178100000000001</v>
      </c>
      <c r="BY325">
        <v>0.45009399999999999</v>
      </c>
      <c r="BZ325">
        <v>0.556477</v>
      </c>
      <c r="CA325">
        <v>0.47346300000000002</v>
      </c>
      <c r="CB325">
        <v>0.56267999999999996</v>
      </c>
      <c r="CC325">
        <v>0.51824599999999998</v>
      </c>
      <c r="CD325">
        <v>0.50038700000000003</v>
      </c>
      <c r="CE325">
        <v>0.33904699999999999</v>
      </c>
      <c r="CF325">
        <v>1</v>
      </c>
      <c r="CG325">
        <v>0.45374500000000001</v>
      </c>
      <c r="CH325">
        <v>0.47839100000000001</v>
      </c>
      <c r="CI325">
        <v>0.48272599999999999</v>
      </c>
      <c r="CJ325">
        <v>0.34984999999999999</v>
      </c>
      <c r="CK325">
        <v>0.38416400000000001</v>
      </c>
      <c r="CL325">
        <v>0.50226899999999997</v>
      </c>
      <c r="CM325">
        <v>0.41534500000000002</v>
      </c>
      <c r="CN325">
        <v>0.44019900000000001</v>
      </c>
      <c r="CO325">
        <v>0.43768600000000002</v>
      </c>
      <c r="CP325">
        <v>0.49815700000000002</v>
      </c>
      <c r="CQ325">
        <v>0.52432199999999995</v>
      </c>
      <c r="CR325">
        <v>0.44836900000000002</v>
      </c>
      <c r="CS325">
        <v>0.42828300000000002</v>
      </c>
      <c r="CT325">
        <v>0.42671999999999999</v>
      </c>
      <c r="CU325">
        <v>0.47577799999999998</v>
      </c>
      <c r="CV325">
        <v>0.39735199999999998</v>
      </c>
      <c r="CW325">
        <v>0.38342300000000001</v>
      </c>
      <c r="CX325">
        <v>0.48574099999999998</v>
      </c>
      <c r="CY325">
        <v>0.40866599999999997</v>
      </c>
      <c r="CZ325">
        <v>0.50724199999999997</v>
      </c>
      <c r="DA325">
        <v>0.429228</v>
      </c>
      <c r="DB325">
        <v>0.47969499999999998</v>
      </c>
      <c r="DC325">
        <v>0.49081000000000002</v>
      </c>
      <c r="DD325">
        <v>0.47929500000000003</v>
      </c>
      <c r="DE325">
        <v>0.59144399999999997</v>
      </c>
      <c r="DF325">
        <v>0.40871499999999999</v>
      </c>
      <c r="DG325">
        <v>0.45105800000000001</v>
      </c>
      <c r="DH325">
        <v>0.42564600000000002</v>
      </c>
      <c r="DI325">
        <v>0.47570499999999999</v>
      </c>
      <c r="DJ325">
        <v>0.52417000000000002</v>
      </c>
      <c r="DK325">
        <v>0.46567599999999998</v>
      </c>
      <c r="DL325">
        <v>0.52430600000000005</v>
      </c>
      <c r="DM325">
        <v>0.35795900000000003</v>
      </c>
      <c r="DN325">
        <v>0.43947399999999998</v>
      </c>
      <c r="DO325">
        <v>0.29094399999999998</v>
      </c>
      <c r="DP325">
        <v>0.485875</v>
      </c>
      <c r="DQ325">
        <v>0.55946600000000002</v>
      </c>
      <c r="DR325">
        <v>0.59172199999999997</v>
      </c>
      <c r="DS325">
        <v>0.44680900000000001</v>
      </c>
      <c r="DT325">
        <v>0.36986400000000003</v>
      </c>
      <c r="DU325">
        <v>0.45669300000000002</v>
      </c>
      <c r="DV325">
        <v>0.58305300000000004</v>
      </c>
      <c r="DW325">
        <v>0.41977700000000001</v>
      </c>
      <c r="DX325">
        <v>0.547848</v>
      </c>
      <c r="DY325">
        <v>0.55164299999999999</v>
      </c>
      <c r="DZ325">
        <v>0.51544400000000001</v>
      </c>
      <c r="EA325">
        <v>0.50197499999999995</v>
      </c>
      <c r="EB325">
        <v>0.47878799999999999</v>
      </c>
      <c r="EC325">
        <v>0.29429899999999998</v>
      </c>
      <c r="ED325">
        <v>0.4486</v>
      </c>
      <c r="EE325">
        <v>0.46239200000000003</v>
      </c>
      <c r="EF325">
        <v>0.48437000000000002</v>
      </c>
      <c r="EG325">
        <v>0.48447699999999999</v>
      </c>
      <c r="EH325">
        <v>0.44958300000000001</v>
      </c>
      <c r="EI325">
        <v>0.529057</v>
      </c>
      <c r="EJ325">
        <v>0.46591500000000002</v>
      </c>
      <c r="EK325">
        <v>0.47553400000000001</v>
      </c>
      <c r="EL325">
        <v>0.50246800000000003</v>
      </c>
      <c r="EM325">
        <v>0.49649500000000002</v>
      </c>
      <c r="EN325">
        <v>0.47932599999999997</v>
      </c>
      <c r="EO325">
        <v>0.47892699999999999</v>
      </c>
      <c r="EP325">
        <v>0.49228300000000003</v>
      </c>
      <c r="EQ325">
        <v>0.52182799999999996</v>
      </c>
      <c r="ER325">
        <v>0.39183499999999999</v>
      </c>
      <c r="ES325">
        <v>0.58333100000000004</v>
      </c>
      <c r="ET325">
        <v>0.515378</v>
      </c>
      <c r="EU325">
        <v>0.464974</v>
      </c>
      <c r="EV325">
        <v>0.51817599999999997</v>
      </c>
      <c r="EW325">
        <v>0.53591100000000003</v>
      </c>
      <c r="EX325">
        <v>0.51971800000000001</v>
      </c>
      <c r="EY325">
        <v>0.53642299999999998</v>
      </c>
      <c r="EZ325">
        <v>0.50162099999999998</v>
      </c>
      <c r="FA325">
        <v>0.41778999999999999</v>
      </c>
      <c r="FB325">
        <v>0.52488000000000001</v>
      </c>
      <c r="FC325">
        <v>0.48568699999999998</v>
      </c>
      <c r="FD325">
        <v>0.56966899999999998</v>
      </c>
      <c r="FE325">
        <v>0.50637100000000002</v>
      </c>
      <c r="FF325">
        <v>0.42583199999999999</v>
      </c>
      <c r="FG325">
        <v>0.544265</v>
      </c>
      <c r="FH325">
        <v>0.520953</v>
      </c>
      <c r="FI325">
        <v>0.42481099999999999</v>
      </c>
      <c r="FJ325">
        <v>0.44985199999999997</v>
      </c>
      <c r="FK325">
        <v>0.49167699999999998</v>
      </c>
      <c r="FL325">
        <v>0.476383</v>
      </c>
      <c r="FM325">
        <v>0.36313800000000002</v>
      </c>
      <c r="FN325">
        <v>0.54482399999999997</v>
      </c>
      <c r="FO325">
        <v>0.52182899999999999</v>
      </c>
      <c r="FP325">
        <v>0.471084</v>
      </c>
      <c r="FQ325">
        <v>0.45988600000000002</v>
      </c>
      <c r="FR325">
        <v>0.55043900000000001</v>
      </c>
      <c r="FS325">
        <v>0.37218000000000001</v>
      </c>
      <c r="FT325">
        <v>0.51987799999999995</v>
      </c>
      <c r="FU325">
        <v>0.49864599999999998</v>
      </c>
      <c r="FV325">
        <v>0.57657800000000003</v>
      </c>
      <c r="FW325">
        <v>0.44890400000000003</v>
      </c>
      <c r="FX325">
        <v>0.44961400000000001</v>
      </c>
      <c r="FY325">
        <v>0.46563199999999999</v>
      </c>
      <c r="FZ325">
        <v>0.53118299999999996</v>
      </c>
      <c r="GA325">
        <v>0.49437500000000001</v>
      </c>
      <c r="GB325">
        <v>0.44844000000000001</v>
      </c>
      <c r="GC325">
        <v>0.47933399999999998</v>
      </c>
      <c r="GD325">
        <v>0.479995</v>
      </c>
      <c r="GE325">
        <v>0.49756899999999998</v>
      </c>
      <c r="GF325">
        <v>0.47173100000000001</v>
      </c>
      <c r="GG325">
        <v>0.44330399999999998</v>
      </c>
      <c r="GH325">
        <v>0.44004599999999999</v>
      </c>
      <c r="GI325">
        <v>0.48251500000000003</v>
      </c>
      <c r="GJ325">
        <v>0.39731699999999998</v>
      </c>
      <c r="GK325">
        <v>0.50334800000000002</v>
      </c>
      <c r="GL325">
        <v>0.52686200000000005</v>
      </c>
      <c r="GM325">
        <v>0.44627699999999998</v>
      </c>
      <c r="GN325">
        <v>0.57761499999999999</v>
      </c>
      <c r="GO325">
        <v>0.43887900000000002</v>
      </c>
      <c r="GP325">
        <v>0.51680800000000005</v>
      </c>
      <c r="GQ325">
        <v>0.48549900000000001</v>
      </c>
      <c r="GR325">
        <v>0.54203500000000004</v>
      </c>
      <c r="GS325">
        <v>0.44684299999999999</v>
      </c>
      <c r="GT325">
        <v>0.44508599999999998</v>
      </c>
      <c r="GU325">
        <v>0.29705300000000001</v>
      </c>
      <c r="GV325">
        <v>0.47551100000000002</v>
      </c>
      <c r="GW325">
        <v>0.422211</v>
      </c>
      <c r="GX325">
        <v>0.48713400000000001</v>
      </c>
      <c r="GY325">
        <v>0.50200800000000001</v>
      </c>
      <c r="GZ325">
        <v>0.39404899999999998</v>
      </c>
      <c r="HA325">
        <v>0.42982599999999999</v>
      </c>
      <c r="HB325">
        <v>0.50222299999999997</v>
      </c>
      <c r="HC325">
        <v>0.47982900000000001</v>
      </c>
      <c r="HD325">
        <v>0.39925300000000002</v>
      </c>
      <c r="HE325">
        <v>0.484155</v>
      </c>
      <c r="HF325">
        <v>0.34200700000000001</v>
      </c>
      <c r="HG325">
        <v>0.488097</v>
      </c>
      <c r="HH325">
        <v>0.51426400000000005</v>
      </c>
      <c r="HI325">
        <v>0.460509</v>
      </c>
      <c r="HJ325">
        <v>0.44427100000000003</v>
      </c>
      <c r="HK325">
        <v>0.360458</v>
      </c>
      <c r="HL325">
        <v>0.41228900000000002</v>
      </c>
      <c r="HM325">
        <v>0.53809899999999999</v>
      </c>
      <c r="HN325">
        <v>0.51913600000000004</v>
      </c>
      <c r="HO325">
        <v>0.54409700000000005</v>
      </c>
      <c r="HP325">
        <v>0.30975799999999998</v>
      </c>
      <c r="HQ325">
        <v>0.48369400000000001</v>
      </c>
      <c r="HR325">
        <v>0.46127099999999999</v>
      </c>
      <c r="HS325">
        <v>0.51748700000000003</v>
      </c>
      <c r="HT325">
        <v>0.436834</v>
      </c>
      <c r="HU325">
        <v>0.42318</v>
      </c>
    </row>
    <row r="326" spans="1:229" x14ac:dyDescent="0.25">
      <c r="A326">
        <v>-1.016E-3</v>
      </c>
      <c r="C326">
        <v>4.6986E-2</v>
      </c>
      <c r="E326">
        <v>0.47439900000000002</v>
      </c>
      <c r="F326">
        <v>0.39616200000000001</v>
      </c>
      <c r="G326">
        <v>0.54554400000000003</v>
      </c>
      <c r="H326">
        <v>0.39690399999999998</v>
      </c>
      <c r="I326">
        <v>0.432977</v>
      </c>
      <c r="J326">
        <v>0.470885</v>
      </c>
      <c r="K326">
        <v>0.47943799999999998</v>
      </c>
      <c r="L326">
        <v>0.44715100000000002</v>
      </c>
      <c r="M326">
        <v>0.316909</v>
      </c>
      <c r="N326">
        <v>0.47418199999999999</v>
      </c>
      <c r="O326">
        <v>0.413358</v>
      </c>
      <c r="P326">
        <v>0.41016799999999998</v>
      </c>
      <c r="Q326">
        <v>0.553929</v>
      </c>
      <c r="R326">
        <v>0.49546200000000001</v>
      </c>
      <c r="S326">
        <v>0.50739400000000001</v>
      </c>
      <c r="T326">
        <v>0.50938700000000003</v>
      </c>
      <c r="U326">
        <v>0.43685099999999999</v>
      </c>
      <c r="V326">
        <v>0.47543200000000002</v>
      </c>
      <c r="W326">
        <v>0.421788</v>
      </c>
      <c r="X326">
        <v>0.52105900000000005</v>
      </c>
      <c r="Y326">
        <v>0.45500499999999999</v>
      </c>
      <c r="Z326">
        <v>0.527779</v>
      </c>
      <c r="AA326">
        <v>0.53064500000000003</v>
      </c>
      <c r="AB326">
        <v>0.43533100000000002</v>
      </c>
      <c r="AC326">
        <v>0.56035900000000005</v>
      </c>
      <c r="AD326">
        <v>0.41773199999999999</v>
      </c>
      <c r="AE326">
        <v>0.53601200000000004</v>
      </c>
      <c r="AF326">
        <v>0.47658099999999998</v>
      </c>
      <c r="AG326">
        <v>0.56704900000000003</v>
      </c>
      <c r="AH326">
        <v>0.49310799999999999</v>
      </c>
      <c r="AI326">
        <v>0.51835500000000001</v>
      </c>
      <c r="AJ326">
        <v>0.53120000000000001</v>
      </c>
      <c r="AK326">
        <v>0.48640800000000001</v>
      </c>
      <c r="AL326">
        <v>0.52154599999999995</v>
      </c>
      <c r="AM326">
        <v>0.55693000000000004</v>
      </c>
      <c r="AN326">
        <v>0.49976500000000001</v>
      </c>
      <c r="AO326">
        <v>0.44922400000000001</v>
      </c>
      <c r="AP326">
        <v>0.413103</v>
      </c>
      <c r="AQ326">
        <v>0.40627000000000002</v>
      </c>
      <c r="AR326">
        <v>0.384903</v>
      </c>
      <c r="AS326">
        <v>0.46605099999999999</v>
      </c>
      <c r="AT326">
        <v>0.434811</v>
      </c>
      <c r="AU326">
        <v>0.42681200000000002</v>
      </c>
      <c r="AV326">
        <v>0.49501800000000001</v>
      </c>
      <c r="AW326">
        <v>0.57077299999999997</v>
      </c>
      <c r="AX326">
        <v>0.41783399999999998</v>
      </c>
      <c r="AY326">
        <v>0.43760500000000002</v>
      </c>
      <c r="AZ326">
        <v>0.45428499999999999</v>
      </c>
      <c r="BA326">
        <v>0.37157699999999999</v>
      </c>
      <c r="BB326">
        <v>0.449436</v>
      </c>
      <c r="BC326">
        <v>0.42760700000000001</v>
      </c>
      <c r="BD326">
        <v>0.53412999999999999</v>
      </c>
      <c r="BE326">
        <v>0.38549899999999998</v>
      </c>
      <c r="BF326">
        <v>0.55119899999999999</v>
      </c>
      <c r="BG326">
        <v>0.42819499999999999</v>
      </c>
      <c r="BH326">
        <v>0.54623600000000005</v>
      </c>
      <c r="BI326">
        <v>0.434168</v>
      </c>
      <c r="BJ326">
        <v>0.45478499999999999</v>
      </c>
      <c r="BK326">
        <v>0.568963</v>
      </c>
      <c r="BL326">
        <v>0.34993299999999999</v>
      </c>
      <c r="BM326">
        <v>0.463781</v>
      </c>
      <c r="BN326">
        <v>0.33189600000000002</v>
      </c>
      <c r="BO326">
        <v>0.44503300000000001</v>
      </c>
      <c r="BP326">
        <v>0.54255500000000001</v>
      </c>
      <c r="BQ326">
        <v>0.52121399999999996</v>
      </c>
      <c r="BR326">
        <v>0.54503900000000005</v>
      </c>
      <c r="BS326">
        <v>0.47373799999999999</v>
      </c>
      <c r="BT326">
        <v>0.339673</v>
      </c>
      <c r="BU326">
        <v>0.46759200000000001</v>
      </c>
      <c r="BV326">
        <v>0.53468700000000002</v>
      </c>
      <c r="BW326">
        <v>0.56760299999999997</v>
      </c>
      <c r="BX326">
        <v>0.46132099999999998</v>
      </c>
      <c r="BY326">
        <v>0.40293600000000002</v>
      </c>
      <c r="BZ326">
        <v>0.44653700000000002</v>
      </c>
      <c r="CA326">
        <v>0.50218399999999996</v>
      </c>
      <c r="CB326">
        <v>0.46215200000000001</v>
      </c>
      <c r="CC326">
        <v>0.43304700000000002</v>
      </c>
      <c r="CD326">
        <v>0.43656</v>
      </c>
      <c r="CE326">
        <v>0.34746199999999999</v>
      </c>
      <c r="CF326">
        <v>0.45374500000000001</v>
      </c>
      <c r="CG326">
        <v>1</v>
      </c>
      <c r="CH326">
        <v>0.44492700000000002</v>
      </c>
      <c r="CI326">
        <v>0.52476699999999998</v>
      </c>
      <c r="CJ326">
        <v>0.44859700000000002</v>
      </c>
      <c r="CK326">
        <v>0.35455799999999998</v>
      </c>
      <c r="CL326">
        <v>0.54907600000000001</v>
      </c>
      <c r="CM326">
        <v>0.33093499999999998</v>
      </c>
      <c r="CN326">
        <v>0.378272</v>
      </c>
      <c r="CO326">
        <v>0.45153399999999999</v>
      </c>
      <c r="CP326">
        <v>0.45389200000000002</v>
      </c>
      <c r="CQ326">
        <v>0.49585400000000002</v>
      </c>
      <c r="CR326">
        <v>0.498583</v>
      </c>
      <c r="CS326">
        <v>0.48579099999999997</v>
      </c>
      <c r="CT326">
        <v>0.46620400000000001</v>
      </c>
      <c r="CU326">
        <v>0.47970000000000002</v>
      </c>
      <c r="CV326">
        <v>0.36595100000000003</v>
      </c>
      <c r="CW326">
        <v>0.34081499999999998</v>
      </c>
      <c r="CX326">
        <v>0.37885799999999997</v>
      </c>
      <c r="CY326">
        <v>0.42109600000000003</v>
      </c>
      <c r="CZ326">
        <v>0.50087300000000001</v>
      </c>
      <c r="DA326">
        <v>0.47054000000000001</v>
      </c>
      <c r="DB326">
        <v>0.58038100000000004</v>
      </c>
      <c r="DC326">
        <v>0.40168900000000002</v>
      </c>
      <c r="DD326">
        <v>0.36525400000000002</v>
      </c>
      <c r="DE326">
        <v>0.34843299999999999</v>
      </c>
      <c r="DF326">
        <v>0.50114800000000004</v>
      </c>
      <c r="DG326">
        <v>0.40034500000000001</v>
      </c>
      <c r="DH326">
        <v>0.43388599999999999</v>
      </c>
      <c r="DI326">
        <v>0.47924600000000001</v>
      </c>
      <c r="DJ326">
        <v>0.53317800000000004</v>
      </c>
      <c r="DK326">
        <v>0.391596</v>
      </c>
      <c r="DL326">
        <v>0.50293600000000005</v>
      </c>
      <c r="DM326">
        <v>0.31731599999999999</v>
      </c>
      <c r="DN326">
        <v>0.41639199999999998</v>
      </c>
      <c r="DO326">
        <v>0.32278299999999999</v>
      </c>
      <c r="DP326">
        <v>0.57007399999999997</v>
      </c>
      <c r="DQ326">
        <v>0.54423999999999995</v>
      </c>
      <c r="DR326">
        <v>0.39421800000000001</v>
      </c>
      <c r="DS326">
        <v>0.348634</v>
      </c>
      <c r="DT326">
        <v>0.466227</v>
      </c>
      <c r="DU326">
        <v>0.35948999999999998</v>
      </c>
      <c r="DV326">
        <v>0.51741899999999996</v>
      </c>
      <c r="DW326">
        <v>0.49242200000000003</v>
      </c>
      <c r="DX326">
        <v>0.44258700000000001</v>
      </c>
      <c r="DY326">
        <v>0.47199600000000003</v>
      </c>
      <c r="DZ326">
        <v>0.64788000000000001</v>
      </c>
      <c r="EA326">
        <v>0.50797899999999996</v>
      </c>
      <c r="EB326">
        <v>0.37876199999999999</v>
      </c>
      <c r="EC326">
        <v>0.17811199999999999</v>
      </c>
      <c r="ED326">
        <v>0.41575299999999998</v>
      </c>
      <c r="EE326">
        <v>0.505019</v>
      </c>
      <c r="EF326">
        <v>0.46400400000000003</v>
      </c>
      <c r="EG326">
        <v>0.524563</v>
      </c>
      <c r="EH326">
        <v>0.41634199999999999</v>
      </c>
      <c r="EI326">
        <v>0.47232800000000003</v>
      </c>
      <c r="EJ326">
        <v>0.41105999999999998</v>
      </c>
      <c r="EK326">
        <v>0.42622599999999999</v>
      </c>
      <c r="EL326">
        <v>0.50106799999999996</v>
      </c>
      <c r="EM326">
        <v>0.44398300000000002</v>
      </c>
      <c r="EN326">
        <v>0.56481199999999998</v>
      </c>
      <c r="EO326">
        <v>0.51070499999999996</v>
      </c>
      <c r="EP326">
        <v>0.47528599999999999</v>
      </c>
      <c r="EQ326">
        <v>0.41612500000000002</v>
      </c>
      <c r="ER326">
        <v>0.26933200000000002</v>
      </c>
      <c r="ES326">
        <v>0.51459200000000005</v>
      </c>
      <c r="ET326">
        <v>0.50462200000000001</v>
      </c>
      <c r="EU326">
        <v>0.38631599999999999</v>
      </c>
      <c r="EV326">
        <v>0.51033499999999998</v>
      </c>
      <c r="EW326">
        <v>0.52183400000000002</v>
      </c>
      <c r="EX326">
        <v>0.51659600000000006</v>
      </c>
      <c r="EY326">
        <v>0.46632499999999999</v>
      </c>
      <c r="EZ326">
        <v>0.49407899999999999</v>
      </c>
      <c r="FA326">
        <v>0.45457900000000001</v>
      </c>
      <c r="FB326">
        <v>0.49401</v>
      </c>
      <c r="FC326">
        <v>0.38722400000000001</v>
      </c>
      <c r="FD326">
        <v>0.53056300000000001</v>
      </c>
      <c r="FE326">
        <v>0.49298500000000001</v>
      </c>
      <c r="FF326">
        <v>0.52407700000000002</v>
      </c>
      <c r="FG326">
        <v>0.464231</v>
      </c>
      <c r="FH326">
        <v>0.492448</v>
      </c>
      <c r="FI326">
        <v>0.49149100000000001</v>
      </c>
      <c r="FJ326">
        <v>0.42366100000000001</v>
      </c>
      <c r="FK326">
        <v>0.477294</v>
      </c>
      <c r="FL326">
        <v>0.44389400000000001</v>
      </c>
      <c r="FM326">
        <v>0.40891</v>
      </c>
      <c r="FN326">
        <v>0.46853899999999998</v>
      </c>
      <c r="FO326">
        <v>0.50817900000000005</v>
      </c>
      <c r="FP326">
        <v>0.48561500000000002</v>
      </c>
      <c r="FQ326">
        <v>0.45985500000000001</v>
      </c>
      <c r="FR326">
        <v>0.58958699999999997</v>
      </c>
      <c r="FS326">
        <v>0.20659</v>
      </c>
      <c r="FT326">
        <v>0.43460500000000002</v>
      </c>
      <c r="FU326">
        <v>0.47354000000000002</v>
      </c>
      <c r="FV326">
        <v>0.49682300000000001</v>
      </c>
      <c r="FW326">
        <v>0.449573</v>
      </c>
      <c r="FX326">
        <v>0.33680500000000002</v>
      </c>
      <c r="FY326">
        <v>0.45524199999999998</v>
      </c>
      <c r="FZ326">
        <v>0.46301399999999998</v>
      </c>
      <c r="GA326">
        <v>0.58422600000000002</v>
      </c>
      <c r="GB326">
        <v>0.47690700000000003</v>
      </c>
      <c r="GC326">
        <v>0.41183399999999998</v>
      </c>
      <c r="GD326">
        <v>0.56673499999999999</v>
      </c>
      <c r="GE326">
        <v>0.50052799999999997</v>
      </c>
      <c r="GF326">
        <v>0.43990699999999999</v>
      </c>
      <c r="GG326">
        <v>0.51942699999999997</v>
      </c>
      <c r="GH326">
        <v>0.47316000000000003</v>
      </c>
      <c r="GI326">
        <v>0.47808899999999999</v>
      </c>
      <c r="GJ326">
        <v>0.43796800000000002</v>
      </c>
      <c r="GK326">
        <v>0.52769200000000005</v>
      </c>
      <c r="GL326">
        <v>0.45398100000000002</v>
      </c>
      <c r="GM326">
        <v>0.43649300000000002</v>
      </c>
      <c r="GN326">
        <v>0.49486599999999997</v>
      </c>
      <c r="GO326">
        <v>0.38403999999999999</v>
      </c>
      <c r="GP326">
        <v>0.46263500000000002</v>
      </c>
      <c r="GQ326">
        <v>0.457154</v>
      </c>
      <c r="GR326">
        <v>0.34959699999999999</v>
      </c>
      <c r="GS326">
        <v>0.421823</v>
      </c>
      <c r="GT326">
        <v>0.40896199999999999</v>
      </c>
      <c r="GU326">
        <v>0.38427600000000001</v>
      </c>
      <c r="GV326">
        <v>0.48674800000000001</v>
      </c>
      <c r="GW326">
        <v>0.45611200000000002</v>
      </c>
      <c r="GX326">
        <v>0.38773099999999999</v>
      </c>
      <c r="GY326">
        <v>0.55449599999999999</v>
      </c>
      <c r="GZ326">
        <v>0.497562</v>
      </c>
      <c r="HA326">
        <v>0.49636000000000002</v>
      </c>
      <c r="HB326">
        <v>0.54205899999999996</v>
      </c>
      <c r="HC326">
        <v>0.52367900000000001</v>
      </c>
      <c r="HD326">
        <v>0.467553</v>
      </c>
      <c r="HE326">
        <v>0.476966</v>
      </c>
      <c r="HF326">
        <v>0.443189</v>
      </c>
      <c r="HG326">
        <v>0.449239</v>
      </c>
      <c r="HH326">
        <v>0.39441999999999999</v>
      </c>
      <c r="HI326">
        <v>0.54411600000000004</v>
      </c>
      <c r="HJ326">
        <v>0.509876</v>
      </c>
      <c r="HK326">
        <v>0.34829399999999999</v>
      </c>
      <c r="HL326">
        <v>0.43695800000000001</v>
      </c>
      <c r="HM326">
        <v>0.526833</v>
      </c>
      <c r="HN326">
        <v>0.48374800000000001</v>
      </c>
      <c r="HO326">
        <v>0.51538399999999995</v>
      </c>
      <c r="HP326">
        <v>0.41208899999999998</v>
      </c>
      <c r="HQ326">
        <v>0.374641</v>
      </c>
      <c r="HR326">
        <v>0.44702599999999998</v>
      </c>
      <c r="HS326">
        <v>0.47634100000000001</v>
      </c>
      <c r="HT326">
        <v>0.46803499999999998</v>
      </c>
      <c r="HU326">
        <v>0.32661699999999999</v>
      </c>
    </row>
    <row r="327" spans="1:229" x14ac:dyDescent="0.25">
      <c r="A327">
        <v>-1.8420000000000001E-3</v>
      </c>
      <c r="C327">
        <v>3.9558999999999997E-2</v>
      </c>
      <c r="E327">
        <v>0.47161199999999998</v>
      </c>
      <c r="F327">
        <v>0.264073</v>
      </c>
      <c r="G327">
        <v>0.49551000000000001</v>
      </c>
      <c r="H327">
        <v>0.432363</v>
      </c>
      <c r="I327">
        <v>0.40977599999999997</v>
      </c>
      <c r="J327">
        <v>0.41661500000000001</v>
      </c>
      <c r="K327">
        <v>0.48696400000000001</v>
      </c>
      <c r="L327">
        <v>0.41872300000000001</v>
      </c>
      <c r="M327">
        <v>0.29073100000000002</v>
      </c>
      <c r="N327">
        <v>0.378465</v>
      </c>
      <c r="O327">
        <v>0.41350999999999999</v>
      </c>
      <c r="P327">
        <v>0.47428300000000001</v>
      </c>
      <c r="Q327">
        <v>0.43380400000000002</v>
      </c>
      <c r="R327">
        <v>0.390098</v>
      </c>
      <c r="S327">
        <v>0.56964199999999998</v>
      </c>
      <c r="T327">
        <v>0.54155500000000001</v>
      </c>
      <c r="U327">
        <v>0.44438499999999997</v>
      </c>
      <c r="V327">
        <v>0.56025599999999998</v>
      </c>
      <c r="W327">
        <v>0.485815</v>
      </c>
      <c r="X327">
        <v>0.55446399999999996</v>
      </c>
      <c r="Y327">
        <v>0.53558399999999995</v>
      </c>
      <c r="Z327">
        <v>0.457569</v>
      </c>
      <c r="AA327">
        <v>0.48830699999999999</v>
      </c>
      <c r="AB327">
        <v>0.57694500000000004</v>
      </c>
      <c r="AC327">
        <v>0.47671799999999998</v>
      </c>
      <c r="AD327">
        <v>0.52681599999999995</v>
      </c>
      <c r="AE327">
        <v>0.44187900000000002</v>
      </c>
      <c r="AF327">
        <v>0.53583899999999995</v>
      </c>
      <c r="AG327">
        <v>0.52040200000000003</v>
      </c>
      <c r="AH327">
        <v>0.52073000000000003</v>
      </c>
      <c r="AI327">
        <v>0.55293899999999996</v>
      </c>
      <c r="AJ327">
        <v>0.49926300000000001</v>
      </c>
      <c r="AK327">
        <v>0.55731200000000003</v>
      </c>
      <c r="AL327">
        <v>0.53074900000000003</v>
      </c>
      <c r="AM327">
        <v>0.42514800000000003</v>
      </c>
      <c r="AN327">
        <v>0.39063100000000001</v>
      </c>
      <c r="AO327">
        <v>0.431871</v>
      </c>
      <c r="AP327">
        <v>0.55059800000000003</v>
      </c>
      <c r="AQ327">
        <v>0.47379399999999999</v>
      </c>
      <c r="AR327">
        <v>0.31713999999999998</v>
      </c>
      <c r="AS327">
        <v>0.57970999999999995</v>
      </c>
      <c r="AT327">
        <v>0.43795400000000001</v>
      </c>
      <c r="AU327">
        <v>0.31680799999999998</v>
      </c>
      <c r="AV327">
        <v>0.54474900000000004</v>
      </c>
      <c r="AW327">
        <v>0.49222900000000003</v>
      </c>
      <c r="AX327">
        <v>0.57925099999999996</v>
      </c>
      <c r="AY327">
        <v>0.30341000000000001</v>
      </c>
      <c r="AZ327">
        <v>0.55039400000000005</v>
      </c>
      <c r="BA327">
        <v>0.54011799999999999</v>
      </c>
      <c r="BB327">
        <v>0.46404899999999999</v>
      </c>
      <c r="BC327">
        <v>0.57387699999999997</v>
      </c>
      <c r="BD327">
        <v>0.42903599999999997</v>
      </c>
      <c r="BE327">
        <v>0.54744199999999998</v>
      </c>
      <c r="BF327">
        <v>0.44667400000000002</v>
      </c>
      <c r="BG327">
        <v>0.46470299999999998</v>
      </c>
      <c r="BH327">
        <v>0.46625699999999998</v>
      </c>
      <c r="BI327">
        <v>0.45332299999999998</v>
      </c>
      <c r="BJ327">
        <v>0.41514600000000002</v>
      </c>
      <c r="BK327">
        <v>0.49573299999999998</v>
      </c>
      <c r="BL327">
        <v>0.32633000000000001</v>
      </c>
      <c r="BM327">
        <v>0.50814300000000001</v>
      </c>
      <c r="BN327">
        <v>0.31006499999999998</v>
      </c>
      <c r="BO327">
        <v>0.54990300000000003</v>
      </c>
      <c r="BP327">
        <v>0.43384099999999998</v>
      </c>
      <c r="BQ327">
        <v>0.44607599999999997</v>
      </c>
      <c r="BR327">
        <v>0.49343599999999999</v>
      </c>
      <c r="BS327">
        <v>0.48740299999999998</v>
      </c>
      <c r="BT327">
        <v>0.48306199999999999</v>
      </c>
      <c r="BU327">
        <v>0.41017999999999999</v>
      </c>
      <c r="BV327">
        <v>0.53622599999999998</v>
      </c>
      <c r="BW327">
        <v>0.50834299999999999</v>
      </c>
      <c r="BX327">
        <v>0.49088399999999999</v>
      </c>
      <c r="BY327">
        <v>0.40451599999999999</v>
      </c>
      <c r="BZ327">
        <v>0.490678</v>
      </c>
      <c r="CA327">
        <v>0.406976</v>
      </c>
      <c r="CB327">
        <v>0.52731300000000003</v>
      </c>
      <c r="CC327">
        <v>0.63054200000000005</v>
      </c>
      <c r="CD327">
        <v>0.48616700000000002</v>
      </c>
      <c r="CE327">
        <v>0.28187000000000001</v>
      </c>
      <c r="CF327">
        <v>0.47839100000000001</v>
      </c>
      <c r="CG327">
        <v>0.44492700000000002</v>
      </c>
      <c r="CH327">
        <v>1</v>
      </c>
      <c r="CI327">
        <v>0.44473600000000002</v>
      </c>
      <c r="CJ327">
        <v>0.26885199999999998</v>
      </c>
      <c r="CK327">
        <v>0.29554200000000003</v>
      </c>
      <c r="CL327">
        <v>0.50612100000000004</v>
      </c>
      <c r="CM327">
        <v>0.37909399999999999</v>
      </c>
      <c r="CN327">
        <v>0.445519</v>
      </c>
      <c r="CO327">
        <v>0.44009199999999998</v>
      </c>
      <c r="CP327">
        <v>0.52312400000000003</v>
      </c>
      <c r="CQ327">
        <v>0.51637299999999997</v>
      </c>
      <c r="CR327">
        <v>0.51232599999999995</v>
      </c>
      <c r="CS327">
        <v>0.397698</v>
      </c>
      <c r="CT327">
        <v>0.43884400000000001</v>
      </c>
      <c r="CU327">
        <v>0.46067999999999998</v>
      </c>
      <c r="CV327">
        <v>0.35436600000000001</v>
      </c>
      <c r="CW327">
        <v>0.27581699999999998</v>
      </c>
      <c r="CX327">
        <v>0.36821799999999999</v>
      </c>
      <c r="CY327">
        <v>0.46901700000000002</v>
      </c>
      <c r="CZ327">
        <v>0.562774</v>
      </c>
      <c r="DA327">
        <v>0.38596799999999998</v>
      </c>
      <c r="DB327">
        <v>0.52153400000000005</v>
      </c>
      <c r="DC327">
        <v>0.47216000000000002</v>
      </c>
      <c r="DD327">
        <v>0.38686300000000001</v>
      </c>
      <c r="DE327">
        <v>0.49769200000000002</v>
      </c>
      <c r="DF327">
        <v>0.41253200000000001</v>
      </c>
      <c r="DG327">
        <v>0.48728900000000003</v>
      </c>
      <c r="DH327">
        <v>0.45877600000000002</v>
      </c>
      <c r="DI327">
        <v>0.457372</v>
      </c>
      <c r="DJ327">
        <v>0.56146399999999996</v>
      </c>
      <c r="DK327">
        <v>0.52832800000000002</v>
      </c>
      <c r="DL327">
        <v>0.56195099999999998</v>
      </c>
      <c r="DM327">
        <v>0.333314</v>
      </c>
      <c r="DN327">
        <v>0.37905100000000003</v>
      </c>
      <c r="DO327">
        <v>0.28355000000000002</v>
      </c>
      <c r="DP327">
        <v>0.43227300000000002</v>
      </c>
      <c r="DQ327">
        <v>0.50386399999999998</v>
      </c>
      <c r="DR327">
        <v>0.55216900000000002</v>
      </c>
      <c r="DS327">
        <v>0.41404800000000003</v>
      </c>
      <c r="DT327">
        <v>0.46887299999999998</v>
      </c>
      <c r="DU327">
        <v>0.43959500000000001</v>
      </c>
      <c r="DV327">
        <v>0.55256099999999997</v>
      </c>
      <c r="DW327">
        <v>0.458069</v>
      </c>
      <c r="DX327">
        <v>0.54870099999999999</v>
      </c>
      <c r="DY327">
        <v>0.57118100000000005</v>
      </c>
      <c r="DZ327">
        <v>0.55931699999999995</v>
      </c>
      <c r="EA327">
        <v>0.45468700000000001</v>
      </c>
      <c r="EB327">
        <v>0.44160899999999997</v>
      </c>
      <c r="EC327">
        <v>0.22770599999999999</v>
      </c>
      <c r="ED327">
        <v>0.520459</v>
      </c>
      <c r="EE327">
        <v>0.47570200000000001</v>
      </c>
      <c r="EF327">
        <v>0.43005900000000002</v>
      </c>
      <c r="EG327">
        <v>0.43712600000000001</v>
      </c>
      <c r="EH327">
        <v>0.426147</v>
      </c>
      <c r="EI327">
        <v>0.55150600000000005</v>
      </c>
      <c r="EJ327">
        <v>0.50425900000000001</v>
      </c>
      <c r="EK327">
        <v>0.39894499999999999</v>
      </c>
      <c r="EL327">
        <v>0.48125299999999999</v>
      </c>
      <c r="EM327">
        <v>0.57899699999999998</v>
      </c>
      <c r="EN327">
        <v>0.49024200000000001</v>
      </c>
      <c r="EO327">
        <v>0.43342999999999998</v>
      </c>
      <c r="EP327">
        <v>0.48747299999999999</v>
      </c>
      <c r="EQ327">
        <v>0.55352000000000001</v>
      </c>
      <c r="ER327">
        <v>0.349242</v>
      </c>
      <c r="ES327">
        <v>0.47888399999999998</v>
      </c>
      <c r="ET327">
        <v>0.53122800000000003</v>
      </c>
      <c r="EU327">
        <v>0.51936800000000005</v>
      </c>
      <c r="EV327">
        <v>0.48764200000000002</v>
      </c>
      <c r="EW327">
        <v>0.54875300000000005</v>
      </c>
      <c r="EX327">
        <v>0.55343299999999995</v>
      </c>
      <c r="EY327">
        <v>0.55820999999999998</v>
      </c>
      <c r="EZ327">
        <v>0.53884399999999999</v>
      </c>
      <c r="FA327">
        <v>0.51486600000000005</v>
      </c>
      <c r="FB327">
        <v>0.488896</v>
      </c>
      <c r="FC327">
        <v>0.53217000000000003</v>
      </c>
      <c r="FD327">
        <v>0.50392000000000003</v>
      </c>
      <c r="FE327">
        <v>0.55205499999999996</v>
      </c>
      <c r="FF327">
        <v>0.42313200000000001</v>
      </c>
      <c r="FG327">
        <v>0.58037000000000005</v>
      </c>
      <c r="FH327">
        <v>0.50176200000000004</v>
      </c>
      <c r="FI327">
        <v>0.52908299999999997</v>
      </c>
      <c r="FJ327">
        <v>0.53274900000000003</v>
      </c>
      <c r="FK327">
        <v>0.459733</v>
      </c>
      <c r="FL327">
        <v>0.558195</v>
      </c>
      <c r="FM327">
        <v>0.32378200000000001</v>
      </c>
      <c r="FN327">
        <v>0.42270799999999997</v>
      </c>
      <c r="FO327">
        <v>0.419153</v>
      </c>
      <c r="FP327">
        <v>0.44437900000000002</v>
      </c>
      <c r="FQ327">
        <v>0.52084299999999994</v>
      </c>
      <c r="FR327">
        <v>0.46131299999999997</v>
      </c>
      <c r="FS327">
        <v>0.34525</v>
      </c>
      <c r="FT327">
        <v>0.563029</v>
      </c>
      <c r="FU327">
        <v>0.56778899999999999</v>
      </c>
      <c r="FV327">
        <v>0.58911999999999998</v>
      </c>
      <c r="FW327">
        <v>0.459088</v>
      </c>
      <c r="FX327">
        <v>0.395204</v>
      </c>
      <c r="FY327">
        <v>0.391932</v>
      </c>
      <c r="FZ327">
        <v>0.56185099999999999</v>
      </c>
      <c r="GA327">
        <v>0.48744199999999999</v>
      </c>
      <c r="GB327">
        <v>0.43960500000000002</v>
      </c>
      <c r="GC327">
        <v>0.39194200000000001</v>
      </c>
      <c r="GD327">
        <v>0.45766499999999999</v>
      </c>
      <c r="GE327">
        <v>0.53528200000000004</v>
      </c>
      <c r="GF327">
        <v>0.450021</v>
      </c>
      <c r="GG327">
        <v>0.49370599999999998</v>
      </c>
      <c r="GH327">
        <v>0.35686400000000001</v>
      </c>
      <c r="GI327">
        <v>0.503417</v>
      </c>
      <c r="GJ327">
        <v>0.38686399999999999</v>
      </c>
      <c r="GK327">
        <v>0.51697000000000004</v>
      </c>
      <c r="GL327">
        <v>0.51692300000000002</v>
      </c>
      <c r="GM327">
        <v>0.49637500000000001</v>
      </c>
      <c r="GN327">
        <v>0.461368</v>
      </c>
      <c r="GO327">
        <v>0.46393000000000001</v>
      </c>
      <c r="GP327">
        <v>0.44251699999999999</v>
      </c>
      <c r="GQ327">
        <v>0.50277099999999997</v>
      </c>
      <c r="GR327">
        <v>0.41298200000000002</v>
      </c>
      <c r="GS327">
        <v>0.493313</v>
      </c>
      <c r="GT327">
        <v>0.57842000000000005</v>
      </c>
      <c r="GU327">
        <v>0.35994199999999998</v>
      </c>
      <c r="GV327">
        <v>0.42811199999999999</v>
      </c>
      <c r="GW327">
        <v>0.39176100000000003</v>
      </c>
      <c r="GX327">
        <v>0.548377</v>
      </c>
      <c r="GY327">
        <v>0.41728500000000002</v>
      </c>
      <c r="GZ327">
        <v>0.459789</v>
      </c>
      <c r="HA327">
        <v>0.49616199999999999</v>
      </c>
      <c r="HB327">
        <v>0.50285299999999999</v>
      </c>
      <c r="HC327">
        <v>0.50460099999999997</v>
      </c>
      <c r="HD327">
        <v>0.38967800000000002</v>
      </c>
      <c r="HE327">
        <v>0.56038399999999999</v>
      </c>
      <c r="HF327">
        <v>0.44333899999999998</v>
      </c>
      <c r="HG327">
        <v>0.57270799999999999</v>
      </c>
      <c r="HH327">
        <v>0.42398599999999997</v>
      </c>
      <c r="HI327">
        <v>0.47994799999999999</v>
      </c>
      <c r="HJ327">
        <v>0.43016399999999999</v>
      </c>
      <c r="HK327">
        <v>0.342252</v>
      </c>
      <c r="HL327">
        <v>0.57350000000000001</v>
      </c>
      <c r="HM327">
        <v>0.56327400000000005</v>
      </c>
      <c r="HN327">
        <v>0.42846000000000001</v>
      </c>
      <c r="HO327">
        <v>0.50748499999999996</v>
      </c>
      <c r="HP327">
        <v>0.32818700000000001</v>
      </c>
      <c r="HQ327">
        <v>0.369253</v>
      </c>
      <c r="HR327">
        <v>0.55394200000000005</v>
      </c>
      <c r="HS327">
        <v>0.52255399999999996</v>
      </c>
      <c r="HT327">
        <v>0.466748</v>
      </c>
      <c r="HU327">
        <v>0.361008</v>
      </c>
    </row>
    <row r="328" spans="1:229" x14ac:dyDescent="0.25">
      <c r="A328">
        <v>-3.5300000000000002E-3</v>
      </c>
      <c r="C328">
        <v>4.4978999999999998E-2</v>
      </c>
      <c r="E328">
        <v>0.63616399999999995</v>
      </c>
      <c r="F328">
        <v>0.364763</v>
      </c>
      <c r="G328">
        <v>0.69212799999999997</v>
      </c>
      <c r="H328">
        <v>0.57291400000000003</v>
      </c>
      <c r="I328">
        <v>0.61304400000000003</v>
      </c>
      <c r="J328">
        <v>0.72716000000000003</v>
      </c>
      <c r="K328">
        <v>0.65329099999999996</v>
      </c>
      <c r="L328">
        <v>0.61231100000000005</v>
      </c>
      <c r="M328">
        <v>0.34572799999999998</v>
      </c>
      <c r="N328">
        <v>0.69484299999999999</v>
      </c>
      <c r="O328">
        <v>0.59544200000000003</v>
      </c>
      <c r="P328">
        <v>0.59437099999999998</v>
      </c>
      <c r="Q328">
        <v>0.70066300000000004</v>
      </c>
      <c r="R328">
        <v>0.72312399999999999</v>
      </c>
      <c r="S328">
        <v>0.64734899999999995</v>
      </c>
      <c r="T328">
        <v>0.59707100000000002</v>
      </c>
      <c r="U328">
        <v>0.54017999999999999</v>
      </c>
      <c r="V328">
        <v>0.49016199999999999</v>
      </c>
      <c r="W328">
        <v>0.54144700000000001</v>
      </c>
      <c r="X328">
        <v>0.54412000000000005</v>
      </c>
      <c r="Y328">
        <v>0.61184300000000003</v>
      </c>
      <c r="Z328">
        <v>0.63429199999999997</v>
      </c>
      <c r="AA328">
        <v>0.60776200000000002</v>
      </c>
      <c r="AB328">
        <v>0.56908099999999995</v>
      </c>
      <c r="AC328">
        <v>0.64975899999999998</v>
      </c>
      <c r="AD328">
        <v>0.47118100000000002</v>
      </c>
      <c r="AE328">
        <v>0.72775699999999999</v>
      </c>
      <c r="AF328">
        <v>0.62031700000000001</v>
      </c>
      <c r="AG328">
        <v>0.64220999999999995</v>
      </c>
      <c r="AH328">
        <v>0.59231900000000004</v>
      </c>
      <c r="AI328">
        <v>0.66194799999999998</v>
      </c>
      <c r="AJ328">
        <v>0.70428299999999999</v>
      </c>
      <c r="AK328">
        <v>0.65167600000000003</v>
      </c>
      <c r="AL328">
        <v>0.50881699999999996</v>
      </c>
      <c r="AM328">
        <v>0.637073</v>
      </c>
      <c r="AN328">
        <v>0.42471599999999998</v>
      </c>
      <c r="AO328">
        <v>0.385994</v>
      </c>
      <c r="AP328">
        <v>0.54291900000000004</v>
      </c>
      <c r="AQ328">
        <v>0.53182300000000005</v>
      </c>
      <c r="AR328">
        <v>0.28094200000000003</v>
      </c>
      <c r="AS328">
        <v>0.57408400000000004</v>
      </c>
      <c r="AT328">
        <v>0.58564000000000005</v>
      </c>
      <c r="AU328">
        <v>0.32448199999999999</v>
      </c>
      <c r="AV328">
        <v>0.59240599999999999</v>
      </c>
      <c r="AW328">
        <v>0.627525</v>
      </c>
      <c r="AX328">
        <v>0.585704</v>
      </c>
      <c r="AY328">
        <v>0.68264199999999997</v>
      </c>
      <c r="AZ328">
        <v>0.53941300000000003</v>
      </c>
      <c r="BA328">
        <v>0.50185400000000002</v>
      </c>
      <c r="BB328">
        <v>0.43132399999999999</v>
      </c>
      <c r="BC328">
        <v>0.45385199999999998</v>
      </c>
      <c r="BD328">
        <v>0.71806000000000003</v>
      </c>
      <c r="BE328">
        <v>0.53362799999999999</v>
      </c>
      <c r="BF328">
        <v>0.71906599999999998</v>
      </c>
      <c r="BG328">
        <v>0.56869400000000003</v>
      </c>
      <c r="BH328">
        <v>0.58235400000000004</v>
      </c>
      <c r="BI328">
        <v>0.56485399999999997</v>
      </c>
      <c r="BJ328">
        <v>0.56920700000000002</v>
      </c>
      <c r="BK328">
        <v>0.61007699999999998</v>
      </c>
      <c r="BL328">
        <v>0.37529400000000002</v>
      </c>
      <c r="BM328">
        <v>0.52810199999999996</v>
      </c>
      <c r="BN328">
        <v>0.31628800000000001</v>
      </c>
      <c r="BO328">
        <v>0.50626700000000002</v>
      </c>
      <c r="BP328">
        <v>0.69576899999999997</v>
      </c>
      <c r="BQ328">
        <v>0.54916799999999999</v>
      </c>
      <c r="BR328">
        <v>0.619892</v>
      </c>
      <c r="BS328">
        <v>0.48267100000000002</v>
      </c>
      <c r="BT328">
        <v>0.50157099999999999</v>
      </c>
      <c r="BU328">
        <v>0.69354099999999996</v>
      </c>
      <c r="BV328">
        <v>0.66138600000000003</v>
      </c>
      <c r="BW328">
        <v>0.67484699999999997</v>
      </c>
      <c r="BX328">
        <v>0.57576899999999998</v>
      </c>
      <c r="BY328">
        <v>0.47866399999999998</v>
      </c>
      <c r="BZ328">
        <v>0.61300600000000005</v>
      </c>
      <c r="CA328">
        <v>0.630278</v>
      </c>
      <c r="CB328">
        <v>0.53296399999999999</v>
      </c>
      <c r="CC328">
        <v>0.50186600000000003</v>
      </c>
      <c r="CD328">
        <v>0.543161</v>
      </c>
      <c r="CE328">
        <v>0.39495599999999997</v>
      </c>
      <c r="CF328">
        <v>0.48272599999999999</v>
      </c>
      <c r="CG328">
        <v>0.52476699999999998</v>
      </c>
      <c r="CH328">
        <v>0.44473600000000002</v>
      </c>
      <c r="CI328">
        <v>1</v>
      </c>
      <c r="CJ328">
        <v>0.43726900000000002</v>
      </c>
      <c r="CK328">
        <v>0.27968100000000001</v>
      </c>
      <c r="CL328">
        <v>0.70668299999999995</v>
      </c>
      <c r="CM328">
        <v>0.46510699999999999</v>
      </c>
      <c r="CN328">
        <v>0.43911600000000001</v>
      </c>
      <c r="CO328">
        <v>0.49794300000000002</v>
      </c>
      <c r="CP328">
        <v>0.57728199999999996</v>
      </c>
      <c r="CQ328">
        <v>0.52436400000000005</v>
      </c>
      <c r="CR328">
        <v>0.49793500000000002</v>
      </c>
      <c r="CS328">
        <v>0.39198499999999997</v>
      </c>
      <c r="CT328">
        <v>0.69803899999999997</v>
      </c>
      <c r="CU328">
        <v>0.61120699999999994</v>
      </c>
      <c r="CV328">
        <v>0.43881799999999999</v>
      </c>
      <c r="CW328">
        <v>0.36433599999999999</v>
      </c>
      <c r="CX328">
        <v>0.41055900000000001</v>
      </c>
      <c r="CY328">
        <v>0.52630399999999999</v>
      </c>
      <c r="CZ328">
        <v>0.55658200000000002</v>
      </c>
      <c r="DA328">
        <v>0.44453799999999999</v>
      </c>
      <c r="DB328">
        <v>0.70974400000000004</v>
      </c>
      <c r="DC328">
        <v>0.48113099999999998</v>
      </c>
      <c r="DD328">
        <v>0.36021799999999998</v>
      </c>
      <c r="DE328">
        <v>0.44910699999999998</v>
      </c>
      <c r="DF328">
        <v>0.68546099999999999</v>
      </c>
      <c r="DG328">
        <v>0.49452800000000002</v>
      </c>
      <c r="DH328">
        <v>0.60252300000000003</v>
      </c>
      <c r="DI328">
        <v>0.55262999999999995</v>
      </c>
      <c r="DJ328">
        <v>0.555504</v>
      </c>
      <c r="DK328">
        <v>0.49098199999999997</v>
      </c>
      <c r="DL328">
        <v>0.64577700000000005</v>
      </c>
      <c r="DM328">
        <v>0.39601900000000001</v>
      </c>
      <c r="DN328">
        <v>0.53335900000000003</v>
      </c>
      <c r="DO328">
        <v>0.28933199999999998</v>
      </c>
      <c r="DP328">
        <v>0.69159899999999996</v>
      </c>
      <c r="DQ328">
        <v>0.713862</v>
      </c>
      <c r="DR328">
        <v>0.54517099999999996</v>
      </c>
      <c r="DS328">
        <v>0.47617999999999999</v>
      </c>
      <c r="DT328">
        <v>0.58520700000000003</v>
      </c>
      <c r="DU328">
        <v>0.56776300000000002</v>
      </c>
      <c r="DV328">
        <v>0.610537</v>
      </c>
      <c r="DW328">
        <v>0.54196699999999998</v>
      </c>
      <c r="DX328">
        <v>0.45096599999999998</v>
      </c>
      <c r="DY328">
        <v>0.62364200000000003</v>
      </c>
      <c r="DZ328">
        <v>0.54986500000000005</v>
      </c>
      <c r="EA328">
        <v>0.69730899999999996</v>
      </c>
      <c r="EB328">
        <v>0.59734799999999999</v>
      </c>
      <c r="EC328">
        <v>0.37093199999999998</v>
      </c>
      <c r="ED328">
        <v>0.388488</v>
      </c>
      <c r="EE328">
        <v>0.65972600000000003</v>
      </c>
      <c r="EF328">
        <v>0.51527199999999995</v>
      </c>
      <c r="EG328">
        <v>0.73163400000000001</v>
      </c>
      <c r="EH328">
        <v>0.54444899999999996</v>
      </c>
      <c r="EI328">
        <v>0.59672899999999995</v>
      </c>
      <c r="EJ328">
        <v>0.51528200000000002</v>
      </c>
      <c r="EK328">
        <v>0.43698799999999999</v>
      </c>
      <c r="EL328">
        <v>0.65628500000000001</v>
      </c>
      <c r="EM328">
        <v>0.53729400000000005</v>
      </c>
      <c r="EN328">
        <v>0.62571699999999997</v>
      </c>
      <c r="EO328">
        <v>0.63829199999999997</v>
      </c>
      <c r="EP328">
        <v>0.52419199999999999</v>
      </c>
      <c r="EQ328">
        <v>0.41241299999999997</v>
      </c>
      <c r="ER328">
        <v>0.398949</v>
      </c>
      <c r="ES328">
        <v>0.64053199999999999</v>
      </c>
      <c r="ET328">
        <v>0.61631400000000003</v>
      </c>
      <c r="EU328">
        <v>0.52771800000000002</v>
      </c>
      <c r="EV328">
        <v>0.57447199999999998</v>
      </c>
      <c r="EW328">
        <v>0.61248899999999995</v>
      </c>
      <c r="EX328">
        <v>0.55899900000000002</v>
      </c>
      <c r="EY328">
        <v>0.62724800000000003</v>
      </c>
      <c r="EZ328">
        <v>0.56925199999999998</v>
      </c>
      <c r="FA328">
        <v>0.61305699999999996</v>
      </c>
      <c r="FB328">
        <v>0.62562099999999998</v>
      </c>
      <c r="FC328">
        <v>0.40735300000000002</v>
      </c>
      <c r="FD328">
        <v>0.71091000000000004</v>
      </c>
      <c r="FE328">
        <v>0.58430599999999999</v>
      </c>
      <c r="FF328">
        <v>0.39807999999999999</v>
      </c>
      <c r="FG328">
        <v>0.55753900000000001</v>
      </c>
      <c r="FH328">
        <v>0.43104900000000002</v>
      </c>
      <c r="FI328">
        <v>0.59957300000000002</v>
      </c>
      <c r="FJ328">
        <v>0.42789199999999999</v>
      </c>
      <c r="FK328">
        <v>0.64266699999999999</v>
      </c>
      <c r="FL328">
        <v>0.51149800000000001</v>
      </c>
      <c r="FM328">
        <v>0.26430399999999998</v>
      </c>
      <c r="FN328">
        <v>0.66772900000000002</v>
      </c>
      <c r="FO328">
        <v>0.59419999999999995</v>
      </c>
      <c r="FP328">
        <v>0.71053999999999995</v>
      </c>
      <c r="FQ328">
        <v>0.50939100000000004</v>
      </c>
      <c r="FR328">
        <v>0.69767199999999996</v>
      </c>
      <c r="FS328">
        <v>0.39372000000000001</v>
      </c>
      <c r="FT328">
        <v>0.51077399999999995</v>
      </c>
      <c r="FU328">
        <v>0.53805499999999995</v>
      </c>
      <c r="FV328">
        <v>0.57229200000000002</v>
      </c>
      <c r="FW328">
        <v>0.69524600000000003</v>
      </c>
      <c r="FX328">
        <v>0.47414899999999999</v>
      </c>
      <c r="FY328">
        <v>0.51138499999999998</v>
      </c>
      <c r="FZ328">
        <v>0.56697500000000001</v>
      </c>
      <c r="GA328">
        <v>0.71709299999999998</v>
      </c>
      <c r="GB328">
        <v>0.447021</v>
      </c>
      <c r="GC328">
        <v>0.54330500000000004</v>
      </c>
      <c r="GD328">
        <v>0.63223099999999999</v>
      </c>
      <c r="GE328">
        <v>0.56387600000000004</v>
      </c>
      <c r="GF328">
        <v>0.66960500000000001</v>
      </c>
      <c r="GG328">
        <v>0.645038</v>
      </c>
      <c r="GH328">
        <v>0.40222200000000002</v>
      </c>
      <c r="GI328">
        <v>0.54944000000000004</v>
      </c>
      <c r="GJ328">
        <v>0.385328</v>
      </c>
      <c r="GK328">
        <v>0.69784599999999997</v>
      </c>
      <c r="GL328">
        <v>0.63451500000000005</v>
      </c>
      <c r="GM328">
        <v>0.55349599999999999</v>
      </c>
      <c r="GN328">
        <v>0.75831300000000001</v>
      </c>
      <c r="GO328">
        <v>0.53110199999999996</v>
      </c>
      <c r="GP328">
        <v>0.64018900000000001</v>
      </c>
      <c r="GQ328">
        <v>0.50850399999999996</v>
      </c>
      <c r="GR328">
        <v>0.57209100000000002</v>
      </c>
      <c r="GS328">
        <v>0.55051899999999998</v>
      </c>
      <c r="GT328">
        <v>0.55912300000000004</v>
      </c>
      <c r="GU328">
        <v>0.223381</v>
      </c>
      <c r="GV328">
        <v>0.395426</v>
      </c>
      <c r="GW328">
        <v>0.375585</v>
      </c>
      <c r="GX328">
        <v>0.48522900000000002</v>
      </c>
      <c r="GY328">
        <v>0.46479500000000001</v>
      </c>
      <c r="GZ328">
        <v>0.60991099999999998</v>
      </c>
      <c r="HA328">
        <v>0.65308299999999997</v>
      </c>
      <c r="HB328">
        <v>0.51700699999999999</v>
      </c>
      <c r="HC328">
        <v>0.54192399999999996</v>
      </c>
      <c r="HD328">
        <v>0.36534699999999998</v>
      </c>
      <c r="HE328">
        <v>0.44299500000000003</v>
      </c>
      <c r="HF328">
        <v>0.676678</v>
      </c>
      <c r="HG328">
        <v>0.56833400000000001</v>
      </c>
      <c r="HH328">
        <v>0.53029099999999996</v>
      </c>
      <c r="HI328">
        <v>0.73888500000000001</v>
      </c>
      <c r="HJ328">
        <v>0.38533600000000001</v>
      </c>
      <c r="HK328">
        <v>0.33841700000000002</v>
      </c>
      <c r="HL328">
        <v>0.48366300000000001</v>
      </c>
      <c r="HM328">
        <v>0.67569100000000004</v>
      </c>
      <c r="HN328">
        <v>0.68734700000000004</v>
      </c>
      <c r="HO328">
        <v>0.67478099999999996</v>
      </c>
      <c r="HP328">
        <v>0.44563999999999998</v>
      </c>
      <c r="HQ328">
        <v>0.472999</v>
      </c>
      <c r="HR328">
        <v>0.55628</v>
      </c>
      <c r="HS328">
        <v>0.48919099999999999</v>
      </c>
      <c r="HT328">
        <v>0.49415599999999998</v>
      </c>
      <c r="HU328">
        <v>0.41533100000000001</v>
      </c>
    </row>
    <row r="329" spans="1:229" x14ac:dyDescent="0.25">
      <c r="A329">
        <v>1.0219999999999999E-3</v>
      </c>
      <c r="C329">
        <v>4.9942E-2</v>
      </c>
      <c r="E329">
        <v>0.33605299999999999</v>
      </c>
      <c r="F329">
        <v>0.445162</v>
      </c>
      <c r="G329">
        <v>0.43917600000000001</v>
      </c>
      <c r="H329">
        <v>0.33750999999999998</v>
      </c>
      <c r="I329">
        <v>0.460011</v>
      </c>
      <c r="J329">
        <v>0.48030600000000001</v>
      </c>
      <c r="K329">
        <v>0.39708399999999999</v>
      </c>
      <c r="L329">
        <v>0.385133</v>
      </c>
      <c r="M329">
        <v>0.30721300000000001</v>
      </c>
      <c r="N329">
        <v>0.45023600000000003</v>
      </c>
      <c r="O329">
        <v>0.468032</v>
      </c>
      <c r="P329">
        <v>0.243395</v>
      </c>
      <c r="Q329">
        <v>0.50358899999999995</v>
      </c>
      <c r="R329">
        <v>0.50578299999999998</v>
      </c>
      <c r="S329">
        <v>0.42863299999999999</v>
      </c>
      <c r="T329">
        <v>0.27763700000000002</v>
      </c>
      <c r="U329">
        <v>0.35923699999999997</v>
      </c>
      <c r="V329">
        <v>0.26948299999999997</v>
      </c>
      <c r="W329">
        <v>0.37429200000000001</v>
      </c>
      <c r="X329">
        <v>0.33857999999999999</v>
      </c>
      <c r="Y329">
        <v>0.29903200000000002</v>
      </c>
      <c r="Z329">
        <v>0.35973500000000003</v>
      </c>
      <c r="AA329">
        <v>0.25534000000000001</v>
      </c>
      <c r="AB329">
        <v>0.32182899999999998</v>
      </c>
      <c r="AC329">
        <v>0.37212499999999998</v>
      </c>
      <c r="AD329">
        <v>0.31828899999999999</v>
      </c>
      <c r="AE329">
        <v>0.50108299999999995</v>
      </c>
      <c r="AF329">
        <v>0.30227999999999999</v>
      </c>
      <c r="AG329">
        <v>0.40062199999999998</v>
      </c>
      <c r="AH329">
        <v>0.40563500000000002</v>
      </c>
      <c r="AI329">
        <v>0.33309</v>
      </c>
      <c r="AJ329">
        <v>0.44173499999999999</v>
      </c>
      <c r="AK329">
        <v>0.40401399999999998</v>
      </c>
      <c r="AL329">
        <v>0.38382300000000003</v>
      </c>
      <c r="AM329">
        <v>0.50814599999999999</v>
      </c>
      <c r="AN329">
        <v>0.33791199999999999</v>
      </c>
      <c r="AO329">
        <v>0.34761599999999998</v>
      </c>
      <c r="AP329">
        <v>0.21766199999999999</v>
      </c>
      <c r="AQ329">
        <v>0.23049500000000001</v>
      </c>
      <c r="AR329">
        <v>0.284773</v>
      </c>
      <c r="AS329">
        <v>0.369564</v>
      </c>
      <c r="AT329">
        <v>0.39825199999999999</v>
      </c>
      <c r="AU329">
        <v>0.360684</v>
      </c>
      <c r="AV329">
        <v>0.36238700000000001</v>
      </c>
      <c r="AW329">
        <v>0.47797299999999998</v>
      </c>
      <c r="AX329">
        <v>0.23153000000000001</v>
      </c>
      <c r="AY329">
        <v>0.483068</v>
      </c>
      <c r="AZ329">
        <v>0.30388799999999999</v>
      </c>
      <c r="BA329">
        <v>0.21937799999999999</v>
      </c>
      <c r="BB329">
        <v>0.35900100000000001</v>
      </c>
      <c r="BC329">
        <v>0.24729200000000001</v>
      </c>
      <c r="BD329">
        <v>0.475659</v>
      </c>
      <c r="BE329">
        <v>0.255519</v>
      </c>
      <c r="BF329">
        <v>0.43668000000000001</v>
      </c>
      <c r="BG329">
        <v>0.30213899999999999</v>
      </c>
      <c r="BH329">
        <v>0.42557</v>
      </c>
      <c r="BI329">
        <v>0.19740099999999999</v>
      </c>
      <c r="BJ329">
        <v>0.32188699999999998</v>
      </c>
      <c r="BK329">
        <v>0.407694</v>
      </c>
      <c r="BL329">
        <v>0.25299100000000002</v>
      </c>
      <c r="BM329">
        <v>0.42048099999999999</v>
      </c>
      <c r="BN329">
        <v>0.31986900000000001</v>
      </c>
      <c r="BO329">
        <v>0.28715000000000002</v>
      </c>
      <c r="BP329">
        <v>0.37995299999999999</v>
      </c>
      <c r="BQ329">
        <v>0.39714899999999997</v>
      </c>
      <c r="BR329">
        <v>0.36925999999999998</v>
      </c>
      <c r="BS329">
        <v>0.24074999999999999</v>
      </c>
      <c r="BT329">
        <v>0.25105</v>
      </c>
      <c r="BU329">
        <v>0.41467100000000001</v>
      </c>
      <c r="BV329">
        <v>0.46501700000000001</v>
      </c>
      <c r="BW329">
        <v>0.43647999999999998</v>
      </c>
      <c r="BX329">
        <v>0.22642599999999999</v>
      </c>
      <c r="BY329">
        <v>0.30082900000000001</v>
      </c>
      <c r="BZ329">
        <v>0.33951599999999998</v>
      </c>
      <c r="CA329">
        <v>0.45871699999999999</v>
      </c>
      <c r="CB329">
        <v>0.381434</v>
      </c>
      <c r="CC329">
        <v>0.34381899999999999</v>
      </c>
      <c r="CD329">
        <v>0.20363600000000001</v>
      </c>
      <c r="CE329">
        <v>0.27320899999999998</v>
      </c>
      <c r="CF329">
        <v>0.34984999999999999</v>
      </c>
      <c r="CG329">
        <v>0.44859700000000002</v>
      </c>
      <c r="CH329">
        <v>0.26885199999999998</v>
      </c>
      <c r="CI329">
        <v>0.43726900000000002</v>
      </c>
      <c r="CJ329">
        <v>1</v>
      </c>
      <c r="CK329">
        <v>0.319436</v>
      </c>
      <c r="CL329">
        <v>0.42737799999999998</v>
      </c>
      <c r="CM329">
        <v>0.28405999999999998</v>
      </c>
      <c r="CN329">
        <v>0.31635600000000003</v>
      </c>
      <c r="CO329">
        <v>0.25715100000000002</v>
      </c>
      <c r="CP329">
        <v>0.27426899999999999</v>
      </c>
      <c r="CQ329">
        <v>0.35999799999999998</v>
      </c>
      <c r="CR329">
        <v>0.33044800000000002</v>
      </c>
      <c r="CS329">
        <v>0.32479599999999997</v>
      </c>
      <c r="CT329">
        <v>0.45470699999999997</v>
      </c>
      <c r="CU329">
        <v>0.41171400000000002</v>
      </c>
      <c r="CV329">
        <v>0.21201300000000001</v>
      </c>
      <c r="CW329">
        <v>0.35910199999999998</v>
      </c>
      <c r="CX329">
        <v>0.380052</v>
      </c>
      <c r="CY329">
        <v>0.32565699999999997</v>
      </c>
      <c r="CZ329">
        <v>0.38393899999999997</v>
      </c>
      <c r="DA329">
        <v>0.29481099999999999</v>
      </c>
      <c r="DB329">
        <v>0.35700900000000002</v>
      </c>
      <c r="DC329">
        <v>0.253882</v>
      </c>
      <c r="DD329">
        <v>0.316631</v>
      </c>
      <c r="DE329">
        <v>0.30895899999999998</v>
      </c>
      <c r="DF329">
        <v>0.46398800000000001</v>
      </c>
      <c r="DG329">
        <v>0.309693</v>
      </c>
      <c r="DH329">
        <v>0.44892900000000002</v>
      </c>
      <c r="DI329">
        <v>0.35777199999999998</v>
      </c>
      <c r="DJ329">
        <v>0.37190400000000001</v>
      </c>
      <c r="DK329">
        <v>0.27991100000000002</v>
      </c>
      <c r="DL329">
        <v>0.30854500000000001</v>
      </c>
      <c r="DM329">
        <v>0.20300199999999999</v>
      </c>
      <c r="DN329">
        <v>0.390598</v>
      </c>
      <c r="DO329">
        <v>0.28596199999999999</v>
      </c>
      <c r="DP329">
        <v>0.50697999999999999</v>
      </c>
      <c r="DQ329">
        <v>0.41975699999999999</v>
      </c>
      <c r="DR329">
        <v>0.270146</v>
      </c>
      <c r="DS329">
        <v>0.22875899999999999</v>
      </c>
      <c r="DT329">
        <v>0.26341100000000001</v>
      </c>
      <c r="DU329">
        <v>0.363626</v>
      </c>
      <c r="DV329">
        <v>0.38310100000000002</v>
      </c>
      <c r="DW329">
        <v>0.29084199999999999</v>
      </c>
      <c r="DX329">
        <v>0.24798600000000001</v>
      </c>
      <c r="DY329">
        <v>0.30883699999999997</v>
      </c>
      <c r="DZ329">
        <v>0.44601099999999999</v>
      </c>
      <c r="EA329">
        <v>0.43513800000000002</v>
      </c>
      <c r="EB329">
        <v>0.438446</v>
      </c>
      <c r="EC329">
        <v>0.13075999999999999</v>
      </c>
      <c r="ED329">
        <v>0.36660399999999999</v>
      </c>
      <c r="EE329">
        <v>0.41832999999999998</v>
      </c>
      <c r="EF329">
        <v>0.38984999999999997</v>
      </c>
      <c r="EG329">
        <v>0.41241100000000003</v>
      </c>
      <c r="EH329">
        <v>0.31299300000000002</v>
      </c>
      <c r="EI329">
        <v>0.348109</v>
      </c>
      <c r="EJ329">
        <v>0.203318</v>
      </c>
      <c r="EK329">
        <v>0.29477300000000001</v>
      </c>
      <c r="EL329">
        <v>0.44484800000000002</v>
      </c>
      <c r="EM329">
        <v>0.31580599999999998</v>
      </c>
      <c r="EN329">
        <v>0.363348</v>
      </c>
      <c r="EO329">
        <v>0.446102</v>
      </c>
      <c r="EP329">
        <v>0.33859600000000001</v>
      </c>
      <c r="EQ329">
        <v>0.238043</v>
      </c>
      <c r="ER329">
        <v>8.6749999999999994E-2</v>
      </c>
      <c r="ES329">
        <v>0.42986999999999997</v>
      </c>
      <c r="ET329">
        <v>0.37413400000000002</v>
      </c>
      <c r="EU329">
        <v>0.33052500000000001</v>
      </c>
      <c r="EV329">
        <v>0.39297799999999999</v>
      </c>
      <c r="EW329">
        <v>0.332426</v>
      </c>
      <c r="EX329">
        <v>0.36707899999999999</v>
      </c>
      <c r="EY329">
        <v>0.34604099999999999</v>
      </c>
      <c r="EZ329">
        <v>0.33193499999999998</v>
      </c>
      <c r="FA329">
        <v>0.33337800000000001</v>
      </c>
      <c r="FB329">
        <v>0.45949600000000002</v>
      </c>
      <c r="FC329">
        <v>0.30862000000000001</v>
      </c>
      <c r="FD329">
        <v>0.39397399999999999</v>
      </c>
      <c r="FE329">
        <v>0.29488799999999998</v>
      </c>
      <c r="FF329">
        <v>0.31457000000000002</v>
      </c>
      <c r="FG329">
        <v>0.36217100000000002</v>
      </c>
      <c r="FH329">
        <v>0.25103399999999998</v>
      </c>
      <c r="FI329">
        <v>0.339999</v>
      </c>
      <c r="FJ329">
        <v>0.26642300000000002</v>
      </c>
      <c r="FK329">
        <v>0.41520200000000002</v>
      </c>
      <c r="FL329">
        <v>0.34181600000000001</v>
      </c>
      <c r="FM329">
        <v>0.34330899999999998</v>
      </c>
      <c r="FN329">
        <v>0.44334699999999999</v>
      </c>
      <c r="FO329">
        <v>0.46445900000000001</v>
      </c>
      <c r="FP329">
        <v>0.39260099999999998</v>
      </c>
      <c r="FQ329">
        <v>0.346001</v>
      </c>
      <c r="FR329">
        <v>0.50439900000000004</v>
      </c>
      <c r="FS329">
        <v>7.4024999999999994E-2</v>
      </c>
      <c r="FT329">
        <v>0.21682799999999999</v>
      </c>
      <c r="FU329">
        <v>0.33104899999999998</v>
      </c>
      <c r="FV329">
        <v>0.276673</v>
      </c>
      <c r="FW329">
        <v>0.51976199999999995</v>
      </c>
      <c r="FX329">
        <v>0.182698</v>
      </c>
      <c r="FY329">
        <v>0.43709199999999998</v>
      </c>
      <c r="FZ329">
        <v>0.26581900000000003</v>
      </c>
      <c r="GA329">
        <v>0.321071</v>
      </c>
      <c r="GB329">
        <v>0.32205</v>
      </c>
      <c r="GC329">
        <v>0.19586100000000001</v>
      </c>
      <c r="GD329">
        <v>0.41782799999999998</v>
      </c>
      <c r="GE329">
        <v>0.292603</v>
      </c>
      <c r="GF329">
        <v>0.41224899999999998</v>
      </c>
      <c r="GG329">
        <v>0.39496100000000001</v>
      </c>
      <c r="GH329">
        <v>0.348219</v>
      </c>
      <c r="GI329">
        <v>0.21048900000000001</v>
      </c>
      <c r="GJ329">
        <v>0.46087400000000001</v>
      </c>
      <c r="GK329">
        <v>0.39907799999999999</v>
      </c>
      <c r="GL329">
        <v>0.45656400000000003</v>
      </c>
      <c r="GM329">
        <v>0.159078</v>
      </c>
      <c r="GN329">
        <v>0.52148099999999997</v>
      </c>
      <c r="GO329">
        <v>0.12338399999999999</v>
      </c>
      <c r="GP329">
        <v>0.43046400000000001</v>
      </c>
      <c r="GQ329">
        <v>0.25093700000000002</v>
      </c>
      <c r="GR329">
        <v>0.45027400000000001</v>
      </c>
      <c r="GS329">
        <v>0.31679400000000002</v>
      </c>
      <c r="GT329">
        <v>0.27766400000000002</v>
      </c>
      <c r="GU329">
        <v>0.298265</v>
      </c>
      <c r="GV329">
        <v>0.39612799999999998</v>
      </c>
      <c r="GW329">
        <v>0.38175399999999998</v>
      </c>
      <c r="GX329">
        <v>0.29891200000000001</v>
      </c>
      <c r="GY329">
        <v>0.377743</v>
      </c>
      <c r="GZ329">
        <v>0.35926000000000002</v>
      </c>
      <c r="HA329">
        <v>0.35050500000000001</v>
      </c>
      <c r="HB329">
        <v>0.309444</v>
      </c>
      <c r="HC329">
        <v>0.341117</v>
      </c>
      <c r="HD329">
        <v>0.37075599999999997</v>
      </c>
      <c r="HE329">
        <v>0.27722400000000003</v>
      </c>
      <c r="HF329">
        <v>0.32223200000000002</v>
      </c>
      <c r="HG329">
        <v>0.24089099999999999</v>
      </c>
      <c r="HH329">
        <v>0.351578</v>
      </c>
      <c r="HI329">
        <v>0.47463699999999998</v>
      </c>
      <c r="HJ329">
        <v>0.43717600000000001</v>
      </c>
      <c r="HK329">
        <v>0.342858</v>
      </c>
      <c r="HL329">
        <v>0.28612599999999999</v>
      </c>
      <c r="HM329">
        <v>0.38164500000000001</v>
      </c>
      <c r="HN329">
        <v>0.44398700000000002</v>
      </c>
      <c r="HO329">
        <v>0.301653</v>
      </c>
      <c r="HP329">
        <v>0.356182</v>
      </c>
      <c r="HQ329">
        <v>0.21301200000000001</v>
      </c>
      <c r="HR329">
        <v>0.25849699999999998</v>
      </c>
      <c r="HS329">
        <v>0.230463</v>
      </c>
      <c r="HT329">
        <v>0.30429800000000001</v>
      </c>
      <c r="HU329">
        <v>0.176734</v>
      </c>
    </row>
    <row r="330" spans="1:229" x14ac:dyDescent="0.25">
      <c r="A330">
        <v>8.3500000000000002E-4</v>
      </c>
      <c r="C330">
        <v>3.4077000000000003E-2</v>
      </c>
      <c r="E330">
        <v>0.35764299999999999</v>
      </c>
      <c r="F330">
        <v>0.48846000000000001</v>
      </c>
      <c r="G330">
        <v>0.23405300000000001</v>
      </c>
      <c r="H330">
        <v>0.21133199999999999</v>
      </c>
      <c r="I330">
        <v>0.32083499999999998</v>
      </c>
      <c r="J330">
        <v>0.28951500000000002</v>
      </c>
      <c r="K330">
        <v>0.27533200000000002</v>
      </c>
      <c r="L330">
        <v>0.27152500000000002</v>
      </c>
      <c r="M330">
        <v>0.405163</v>
      </c>
      <c r="N330">
        <v>0.20276</v>
      </c>
      <c r="O330">
        <v>0.22104599999999999</v>
      </c>
      <c r="P330">
        <v>0.23535600000000001</v>
      </c>
      <c r="Q330">
        <v>0.350491</v>
      </c>
      <c r="R330">
        <v>0.31232900000000002</v>
      </c>
      <c r="S330">
        <v>0.35839300000000002</v>
      </c>
      <c r="T330">
        <v>0.35740300000000003</v>
      </c>
      <c r="U330">
        <v>0.26263500000000001</v>
      </c>
      <c r="V330">
        <v>0.45378499999999999</v>
      </c>
      <c r="W330">
        <v>0.27753</v>
      </c>
      <c r="X330">
        <v>0.39249499999999998</v>
      </c>
      <c r="Y330">
        <v>0.25764500000000001</v>
      </c>
      <c r="Z330">
        <v>0.31515300000000002</v>
      </c>
      <c r="AA330">
        <v>0.32577200000000001</v>
      </c>
      <c r="AB330">
        <v>0.38018600000000002</v>
      </c>
      <c r="AC330">
        <v>0.38102599999999998</v>
      </c>
      <c r="AD330">
        <v>0.49177999999999999</v>
      </c>
      <c r="AE330">
        <v>0.230376</v>
      </c>
      <c r="AF330">
        <v>0.33132299999999998</v>
      </c>
      <c r="AG330">
        <v>0.27163500000000002</v>
      </c>
      <c r="AH330">
        <v>0.313973</v>
      </c>
      <c r="AI330">
        <v>0.29831200000000002</v>
      </c>
      <c r="AJ330">
        <v>0.29827199999999998</v>
      </c>
      <c r="AK330">
        <v>0.32348700000000002</v>
      </c>
      <c r="AL330">
        <v>0.52662799999999999</v>
      </c>
      <c r="AM330">
        <v>0.27078799999999997</v>
      </c>
      <c r="AN330">
        <v>0.56265399999999999</v>
      </c>
      <c r="AO330">
        <v>0.69229600000000002</v>
      </c>
      <c r="AP330">
        <v>0.29791899999999999</v>
      </c>
      <c r="AQ330">
        <v>0.33913300000000002</v>
      </c>
      <c r="AR330">
        <v>0.54881000000000002</v>
      </c>
      <c r="AS330">
        <v>0.47098200000000001</v>
      </c>
      <c r="AT330">
        <v>0.26174999999999998</v>
      </c>
      <c r="AU330">
        <v>0.63624800000000004</v>
      </c>
      <c r="AV330">
        <v>0.40686800000000001</v>
      </c>
      <c r="AW330">
        <v>0.36956800000000001</v>
      </c>
      <c r="AX330">
        <v>0.39792499999999997</v>
      </c>
      <c r="AY330">
        <v>0.222859</v>
      </c>
      <c r="AZ330">
        <v>0.45997300000000002</v>
      </c>
      <c r="BA330">
        <v>0.34390100000000001</v>
      </c>
      <c r="BB330">
        <v>0.43953500000000001</v>
      </c>
      <c r="BC330">
        <v>0.42437000000000002</v>
      </c>
      <c r="BD330">
        <v>0.26400800000000002</v>
      </c>
      <c r="BE330">
        <v>0.26703199999999999</v>
      </c>
      <c r="BF330">
        <v>0.27749299999999999</v>
      </c>
      <c r="BG330">
        <v>0.223881</v>
      </c>
      <c r="BH330">
        <v>0.27429599999999998</v>
      </c>
      <c r="BI330">
        <v>0.21929499999999999</v>
      </c>
      <c r="BJ330">
        <v>0.31531700000000001</v>
      </c>
      <c r="BK330">
        <v>0.29634100000000002</v>
      </c>
      <c r="BL330">
        <v>0.30906699999999998</v>
      </c>
      <c r="BM330">
        <v>0.51800599999999997</v>
      </c>
      <c r="BN330">
        <v>0.42615900000000001</v>
      </c>
      <c r="BO330">
        <v>0.44581700000000002</v>
      </c>
      <c r="BP330">
        <v>0.29901699999999998</v>
      </c>
      <c r="BQ330">
        <v>0.36129</v>
      </c>
      <c r="BR330">
        <v>0.44193500000000002</v>
      </c>
      <c r="BS330">
        <v>0.420844</v>
      </c>
      <c r="BT330">
        <v>0.28333999999999998</v>
      </c>
      <c r="BU330">
        <v>0.20161599999999999</v>
      </c>
      <c r="BV330">
        <v>0.42503800000000003</v>
      </c>
      <c r="BW330">
        <v>0.379191</v>
      </c>
      <c r="BX330">
        <v>0.29617900000000003</v>
      </c>
      <c r="BY330">
        <v>0.39649499999999999</v>
      </c>
      <c r="BZ330">
        <v>0.28715800000000002</v>
      </c>
      <c r="CA330">
        <v>0.29492600000000002</v>
      </c>
      <c r="CB330">
        <v>0.40316800000000003</v>
      </c>
      <c r="CC330">
        <v>0.40208700000000003</v>
      </c>
      <c r="CD330">
        <v>0.356763</v>
      </c>
      <c r="CE330">
        <v>0.41451900000000003</v>
      </c>
      <c r="CF330">
        <v>0.38416400000000001</v>
      </c>
      <c r="CG330">
        <v>0.35455799999999998</v>
      </c>
      <c r="CH330">
        <v>0.29554200000000003</v>
      </c>
      <c r="CI330">
        <v>0.27968100000000001</v>
      </c>
      <c r="CJ330">
        <v>0.319436</v>
      </c>
      <c r="CK330">
        <v>1</v>
      </c>
      <c r="CL330">
        <v>0.310693</v>
      </c>
      <c r="CM330">
        <v>0.30280400000000002</v>
      </c>
      <c r="CN330">
        <v>0.44913900000000001</v>
      </c>
      <c r="CO330">
        <v>0.36437000000000003</v>
      </c>
      <c r="CP330">
        <v>0.304033</v>
      </c>
      <c r="CQ330">
        <v>0.42350599999999999</v>
      </c>
      <c r="CR330">
        <v>0.41495900000000002</v>
      </c>
      <c r="CS330">
        <v>0.59462099999999996</v>
      </c>
      <c r="CT330">
        <v>0.26253900000000002</v>
      </c>
      <c r="CU330">
        <v>0.26793</v>
      </c>
      <c r="CV330">
        <v>0.39792899999999998</v>
      </c>
      <c r="CW330">
        <v>0.31002299999999999</v>
      </c>
      <c r="CX330">
        <v>0.37232300000000002</v>
      </c>
      <c r="CY330">
        <v>0.335314</v>
      </c>
      <c r="CZ330">
        <v>0.45385199999999998</v>
      </c>
      <c r="DA330">
        <v>0.36892000000000003</v>
      </c>
      <c r="DB330">
        <v>0.31047599999999997</v>
      </c>
      <c r="DC330">
        <v>0.36481400000000003</v>
      </c>
      <c r="DD330">
        <v>0.63855399999999995</v>
      </c>
      <c r="DE330">
        <v>0.35486699999999999</v>
      </c>
      <c r="DF330">
        <v>0.193803</v>
      </c>
      <c r="DG330">
        <v>0.296373</v>
      </c>
      <c r="DH330">
        <v>0.30904700000000002</v>
      </c>
      <c r="DI330">
        <v>0.44539200000000001</v>
      </c>
      <c r="DJ330">
        <v>0.45677699999999999</v>
      </c>
      <c r="DK330">
        <v>0.28653499999999998</v>
      </c>
      <c r="DL330">
        <v>0.332264</v>
      </c>
      <c r="DM330">
        <v>0.235708</v>
      </c>
      <c r="DN330">
        <v>0.34419</v>
      </c>
      <c r="DO330">
        <v>0.44284899999999999</v>
      </c>
      <c r="DP330">
        <v>0.31007000000000001</v>
      </c>
      <c r="DQ330">
        <v>0.31531799999999999</v>
      </c>
      <c r="DR330">
        <v>0.35958899999999999</v>
      </c>
      <c r="DS330">
        <v>0.320602</v>
      </c>
      <c r="DT330">
        <v>0.238096</v>
      </c>
      <c r="DU330">
        <v>0.27661000000000002</v>
      </c>
      <c r="DV330">
        <v>0.33027800000000002</v>
      </c>
      <c r="DW330">
        <v>0.258855</v>
      </c>
      <c r="DX330">
        <v>0.43301000000000001</v>
      </c>
      <c r="DY330">
        <v>0.36619099999999999</v>
      </c>
      <c r="DZ330">
        <v>0.44674399999999997</v>
      </c>
      <c r="EA330">
        <v>0.27397199999999999</v>
      </c>
      <c r="EB330">
        <v>0.38086500000000001</v>
      </c>
      <c r="EC330">
        <v>0.15823400000000001</v>
      </c>
      <c r="ED330">
        <v>0.47332000000000002</v>
      </c>
      <c r="EE330">
        <v>0.26777699999999999</v>
      </c>
      <c r="EF330">
        <v>0.40818500000000002</v>
      </c>
      <c r="EG330">
        <v>0.241927</v>
      </c>
      <c r="EH330">
        <v>0.366784</v>
      </c>
      <c r="EI330">
        <v>0.47227999999999998</v>
      </c>
      <c r="EJ330">
        <v>0.247084</v>
      </c>
      <c r="EK330">
        <v>0.52507199999999998</v>
      </c>
      <c r="EL330">
        <v>0.20641399999999999</v>
      </c>
      <c r="EM330">
        <v>0.401175</v>
      </c>
      <c r="EN330">
        <v>0.25525399999999998</v>
      </c>
      <c r="EO330">
        <v>0.23363500000000001</v>
      </c>
      <c r="EP330">
        <v>0.35133799999999998</v>
      </c>
      <c r="EQ330">
        <v>0.38475100000000001</v>
      </c>
      <c r="ER330">
        <v>0.25663000000000002</v>
      </c>
      <c r="ES330">
        <v>0.30903900000000001</v>
      </c>
      <c r="ET330">
        <v>0.367896</v>
      </c>
      <c r="EU330">
        <v>0.307834</v>
      </c>
      <c r="EV330">
        <v>0.48718600000000001</v>
      </c>
      <c r="EW330">
        <v>0.34114899999999998</v>
      </c>
      <c r="EX330">
        <v>0.32322400000000001</v>
      </c>
      <c r="EY330">
        <v>0.39082899999999998</v>
      </c>
      <c r="EZ330">
        <v>0.423595</v>
      </c>
      <c r="FA330">
        <v>0.33650999999999998</v>
      </c>
      <c r="FB330">
        <v>0.25030000000000002</v>
      </c>
      <c r="FC330">
        <v>0.411167</v>
      </c>
      <c r="FD330">
        <v>0.21446499999999999</v>
      </c>
      <c r="FE330">
        <v>0.337478</v>
      </c>
      <c r="FF330">
        <v>0.592692</v>
      </c>
      <c r="FG330">
        <v>0.32162200000000002</v>
      </c>
      <c r="FH330">
        <v>0.39091100000000001</v>
      </c>
      <c r="FI330">
        <v>0.25412000000000001</v>
      </c>
      <c r="FJ330">
        <v>0.44469700000000001</v>
      </c>
      <c r="FK330">
        <v>0.36805399999999999</v>
      </c>
      <c r="FL330">
        <v>0.38164100000000001</v>
      </c>
      <c r="FM330">
        <v>0.61361200000000005</v>
      </c>
      <c r="FN330">
        <v>0.31002600000000002</v>
      </c>
      <c r="FO330">
        <v>0.29712499999999997</v>
      </c>
      <c r="FP330">
        <v>0.29355300000000001</v>
      </c>
      <c r="FQ330">
        <v>0.40249200000000002</v>
      </c>
      <c r="FR330">
        <v>0.32486799999999999</v>
      </c>
      <c r="FS330">
        <v>0.22315099999999999</v>
      </c>
      <c r="FT330">
        <v>0.43298999999999999</v>
      </c>
      <c r="FU330">
        <v>0.30668600000000001</v>
      </c>
      <c r="FV330">
        <v>0.385218</v>
      </c>
      <c r="FW330">
        <v>0.25571700000000003</v>
      </c>
      <c r="FX330">
        <v>0.26009100000000002</v>
      </c>
      <c r="FY330">
        <v>0.247417</v>
      </c>
      <c r="FZ330">
        <v>0.38281700000000002</v>
      </c>
      <c r="GA330">
        <v>0.22246299999999999</v>
      </c>
      <c r="GB330">
        <v>0.52811900000000001</v>
      </c>
      <c r="GC330">
        <v>0.224305</v>
      </c>
      <c r="GD330">
        <v>0.38499699999999998</v>
      </c>
      <c r="GE330">
        <v>0.34288999999999997</v>
      </c>
      <c r="GF330">
        <v>0.274256</v>
      </c>
      <c r="GG330">
        <v>0.29090700000000003</v>
      </c>
      <c r="GH330">
        <v>0.45772800000000002</v>
      </c>
      <c r="GI330">
        <v>0.27401500000000001</v>
      </c>
      <c r="GJ330">
        <v>0.54036099999999998</v>
      </c>
      <c r="GK330">
        <v>0.30312499999999998</v>
      </c>
      <c r="GL330">
        <v>0.32652199999999998</v>
      </c>
      <c r="GM330">
        <v>0.26352399999999998</v>
      </c>
      <c r="GN330">
        <v>0.33571099999999998</v>
      </c>
      <c r="GO330">
        <v>0.25241999999999998</v>
      </c>
      <c r="GP330">
        <v>0.253965</v>
      </c>
      <c r="GQ330">
        <v>0.38168200000000002</v>
      </c>
      <c r="GR330">
        <v>0.29875600000000002</v>
      </c>
      <c r="GS330">
        <v>0.417495</v>
      </c>
      <c r="GT330">
        <v>0.26455600000000001</v>
      </c>
      <c r="GU330">
        <v>0.39643099999999998</v>
      </c>
      <c r="GV330">
        <v>0.73210900000000001</v>
      </c>
      <c r="GW330">
        <v>0.69814900000000002</v>
      </c>
      <c r="GX330">
        <v>0.41463100000000003</v>
      </c>
      <c r="GY330">
        <v>0.54849899999999996</v>
      </c>
      <c r="GZ330">
        <v>0.30604900000000002</v>
      </c>
      <c r="HA330">
        <v>0.279196</v>
      </c>
      <c r="HB330">
        <v>0.54403199999999996</v>
      </c>
      <c r="HC330">
        <v>0.51355099999999998</v>
      </c>
      <c r="HD330">
        <v>0.71789800000000004</v>
      </c>
      <c r="HE330">
        <v>0.35434100000000002</v>
      </c>
      <c r="HF330">
        <v>0.15099199999999999</v>
      </c>
      <c r="HG330">
        <v>0.34836899999999998</v>
      </c>
      <c r="HH330">
        <v>0.35070400000000002</v>
      </c>
      <c r="HI330">
        <v>0.26185900000000001</v>
      </c>
      <c r="HJ330">
        <v>0.56864000000000003</v>
      </c>
      <c r="HK330">
        <v>0.38593699999999997</v>
      </c>
      <c r="HL330">
        <v>0.35136299999999998</v>
      </c>
      <c r="HM330">
        <v>0.39699699999999999</v>
      </c>
      <c r="HN330">
        <v>0.28525600000000001</v>
      </c>
      <c r="HO330">
        <v>0.28800399999999998</v>
      </c>
      <c r="HP330">
        <v>0.42410500000000001</v>
      </c>
      <c r="HQ330">
        <v>0.25712299999999999</v>
      </c>
      <c r="HR330">
        <v>0.345609</v>
      </c>
      <c r="HS330">
        <v>0.50526700000000002</v>
      </c>
      <c r="HT330">
        <v>0.43554399999999999</v>
      </c>
      <c r="HU330">
        <v>0.23538600000000001</v>
      </c>
    </row>
    <row r="331" spans="1:229" x14ac:dyDescent="0.25">
      <c r="A331">
        <v>-1.4630000000000001E-3</v>
      </c>
      <c r="C331">
        <v>4.6371999999999997E-2</v>
      </c>
      <c r="E331">
        <v>0.55911500000000003</v>
      </c>
      <c r="F331">
        <v>0.36529200000000001</v>
      </c>
      <c r="G331">
        <v>0.67025800000000002</v>
      </c>
      <c r="H331">
        <v>0.56244000000000005</v>
      </c>
      <c r="I331">
        <v>0.565496</v>
      </c>
      <c r="J331">
        <v>0.71812100000000001</v>
      </c>
      <c r="K331">
        <v>0.69774800000000003</v>
      </c>
      <c r="L331">
        <v>0.63332100000000002</v>
      </c>
      <c r="M331">
        <v>0.31168099999999999</v>
      </c>
      <c r="N331">
        <v>0.64912700000000001</v>
      </c>
      <c r="O331">
        <v>0.60195200000000004</v>
      </c>
      <c r="P331">
        <v>0.60094000000000003</v>
      </c>
      <c r="Q331">
        <v>0.66600499999999996</v>
      </c>
      <c r="R331">
        <v>0.72778600000000004</v>
      </c>
      <c r="S331">
        <v>0.63379200000000002</v>
      </c>
      <c r="T331">
        <v>0.55954499999999996</v>
      </c>
      <c r="U331">
        <v>0.54705099999999995</v>
      </c>
      <c r="V331">
        <v>0.50738099999999997</v>
      </c>
      <c r="W331">
        <v>0.54492399999999996</v>
      </c>
      <c r="X331">
        <v>0.56848399999999999</v>
      </c>
      <c r="Y331">
        <v>0.62227600000000005</v>
      </c>
      <c r="Z331">
        <v>0.57554099999999997</v>
      </c>
      <c r="AA331">
        <v>0.525945</v>
      </c>
      <c r="AB331">
        <v>0.50437299999999996</v>
      </c>
      <c r="AC331">
        <v>0.68144899999999997</v>
      </c>
      <c r="AD331">
        <v>0.50551999999999997</v>
      </c>
      <c r="AE331">
        <v>0.71529900000000002</v>
      </c>
      <c r="AF331">
        <v>0.57474000000000003</v>
      </c>
      <c r="AG331">
        <v>0.61944299999999997</v>
      </c>
      <c r="AH331">
        <v>0.630803</v>
      </c>
      <c r="AI331">
        <v>0.56741799999999998</v>
      </c>
      <c r="AJ331">
        <v>0.75475099999999995</v>
      </c>
      <c r="AK331">
        <v>0.62239299999999997</v>
      </c>
      <c r="AL331">
        <v>0.47534700000000002</v>
      </c>
      <c r="AM331">
        <v>0.62203299999999995</v>
      </c>
      <c r="AN331">
        <v>0.46951199999999998</v>
      </c>
      <c r="AO331">
        <v>0.41861900000000002</v>
      </c>
      <c r="AP331">
        <v>0.52546099999999996</v>
      </c>
      <c r="AQ331">
        <v>0.472443</v>
      </c>
      <c r="AR331">
        <v>0.362871</v>
      </c>
      <c r="AS331">
        <v>0.57553299999999996</v>
      </c>
      <c r="AT331">
        <v>0.57808999999999999</v>
      </c>
      <c r="AU331">
        <v>0.35519899999999999</v>
      </c>
      <c r="AV331">
        <v>0.58344600000000002</v>
      </c>
      <c r="AW331">
        <v>0.660443</v>
      </c>
      <c r="AX331">
        <v>0.53862900000000002</v>
      </c>
      <c r="AY331">
        <v>0.64120600000000005</v>
      </c>
      <c r="AZ331">
        <v>0.56794100000000003</v>
      </c>
      <c r="BA331">
        <v>0.53531799999999996</v>
      </c>
      <c r="BB331">
        <v>0.44018499999999999</v>
      </c>
      <c r="BC331">
        <v>0.46035599999999999</v>
      </c>
      <c r="BD331">
        <v>0.69364700000000001</v>
      </c>
      <c r="BE331">
        <v>0.49568099999999998</v>
      </c>
      <c r="BF331">
        <v>0.68589699999999998</v>
      </c>
      <c r="BG331">
        <v>0.52823699999999996</v>
      </c>
      <c r="BH331">
        <v>0.54170799999999997</v>
      </c>
      <c r="BI331">
        <v>0.54868499999999998</v>
      </c>
      <c r="BJ331">
        <v>0.50449999999999995</v>
      </c>
      <c r="BK331">
        <v>0.62572099999999997</v>
      </c>
      <c r="BL331">
        <v>0.36216599999999999</v>
      </c>
      <c r="BM331">
        <v>0.50279499999999999</v>
      </c>
      <c r="BN331">
        <v>0.30213400000000001</v>
      </c>
      <c r="BO331">
        <v>0.53718100000000002</v>
      </c>
      <c r="BP331">
        <v>0.69220599999999999</v>
      </c>
      <c r="BQ331">
        <v>0.56226299999999996</v>
      </c>
      <c r="BR331">
        <v>0.54874299999999998</v>
      </c>
      <c r="BS331">
        <v>0.49493100000000001</v>
      </c>
      <c r="BT331">
        <v>0.45184099999999999</v>
      </c>
      <c r="BU331">
        <v>0.71653699999999998</v>
      </c>
      <c r="BV331">
        <v>0.64288599999999996</v>
      </c>
      <c r="BW331">
        <v>0.62966500000000003</v>
      </c>
      <c r="BX331">
        <v>0.51128399999999996</v>
      </c>
      <c r="BY331">
        <v>0.53723799999999999</v>
      </c>
      <c r="BZ331">
        <v>0.59638199999999997</v>
      </c>
      <c r="CA331">
        <v>0.61410299999999995</v>
      </c>
      <c r="CB331">
        <v>0.55069400000000002</v>
      </c>
      <c r="CC331">
        <v>0.51295299999999999</v>
      </c>
      <c r="CD331">
        <v>0.56531200000000004</v>
      </c>
      <c r="CE331">
        <v>0.35696800000000001</v>
      </c>
      <c r="CF331">
        <v>0.50226899999999997</v>
      </c>
      <c r="CG331">
        <v>0.54907600000000001</v>
      </c>
      <c r="CH331">
        <v>0.50612100000000004</v>
      </c>
      <c r="CI331">
        <v>0.70668299999999995</v>
      </c>
      <c r="CJ331">
        <v>0.42737799999999998</v>
      </c>
      <c r="CK331">
        <v>0.310693</v>
      </c>
      <c r="CL331">
        <v>1</v>
      </c>
      <c r="CM331">
        <v>0.39354299999999998</v>
      </c>
      <c r="CN331">
        <v>0.43863000000000002</v>
      </c>
      <c r="CO331">
        <v>0.46661799999999998</v>
      </c>
      <c r="CP331">
        <v>0.55985200000000002</v>
      </c>
      <c r="CQ331">
        <v>0.51608299999999996</v>
      </c>
      <c r="CR331">
        <v>0.47676099999999999</v>
      </c>
      <c r="CS331">
        <v>0.36696000000000001</v>
      </c>
      <c r="CT331">
        <v>0.70187500000000003</v>
      </c>
      <c r="CU331">
        <v>0.65042199999999994</v>
      </c>
      <c r="CV331">
        <v>0.41333300000000001</v>
      </c>
      <c r="CW331">
        <v>0.370564</v>
      </c>
      <c r="CX331">
        <v>0.46006900000000001</v>
      </c>
      <c r="CY331">
        <v>0.46222200000000002</v>
      </c>
      <c r="CZ331">
        <v>0.54675399999999996</v>
      </c>
      <c r="DA331">
        <v>0.44412800000000002</v>
      </c>
      <c r="DB331">
        <v>0.63371599999999995</v>
      </c>
      <c r="DC331">
        <v>0.46660299999999999</v>
      </c>
      <c r="DD331">
        <v>0.33860899999999999</v>
      </c>
      <c r="DE331">
        <v>0.40296300000000002</v>
      </c>
      <c r="DF331">
        <v>0.67168899999999998</v>
      </c>
      <c r="DG331">
        <v>0.43664599999999998</v>
      </c>
      <c r="DH331">
        <v>0.66855699999999996</v>
      </c>
      <c r="DI331">
        <v>0.55839899999999998</v>
      </c>
      <c r="DJ331">
        <v>0.52988500000000005</v>
      </c>
      <c r="DK331">
        <v>0.45953100000000002</v>
      </c>
      <c r="DL331">
        <v>0.60369899999999999</v>
      </c>
      <c r="DM331">
        <v>0.379164</v>
      </c>
      <c r="DN331">
        <v>0.49738300000000002</v>
      </c>
      <c r="DO331">
        <v>0.31526799999999999</v>
      </c>
      <c r="DP331">
        <v>0.67742999999999998</v>
      </c>
      <c r="DQ331">
        <v>0.66925199999999996</v>
      </c>
      <c r="DR331">
        <v>0.53184100000000001</v>
      </c>
      <c r="DS331">
        <v>0.49357800000000002</v>
      </c>
      <c r="DT331">
        <v>0.54138399999999998</v>
      </c>
      <c r="DU331">
        <v>0.54246300000000003</v>
      </c>
      <c r="DV331">
        <v>0.64952799999999999</v>
      </c>
      <c r="DW331">
        <v>0.476941</v>
      </c>
      <c r="DX331">
        <v>0.457959</v>
      </c>
      <c r="DY331">
        <v>0.65665899999999999</v>
      </c>
      <c r="DZ331">
        <v>0.55132499999999995</v>
      </c>
      <c r="EA331">
        <v>0.68643699999999996</v>
      </c>
      <c r="EB331">
        <v>0.59631800000000001</v>
      </c>
      <c r="EC331">
        <v>0.25319000000000003</v>
      </c>
      <c r="ED331">
        <v>0.48965700000000001</v>
      </c>
      <c r="EE331">
        <v>0.68905899999999998</v>
      </c>
      <c r="EF331">
        <v>0.45231100000000002</v>
      </c>
      <c r="EG331">
        <v>0.69771300000000003</v>
      </c>
      <c r="EH331">
        <v>0.50919599999999998</v>
      </c>
      <c r="EI331">
        <v>0.56920000000000004</v>
      </c>
      <c r="EJ331">
        <v>0.49371700000000002</v>
      </c>
      <c r="EK331">
        <v>0.41425000000000001</v>
      </c>
      <c r="EL331">
        <v>0.646976</v>
      </c>
      <c r="EM331">
        <v>0.54838600000000004</v>
      </c>
      <c r="EN331">
        <v>0.63044999999999995</v>
      </c>
      <c r="EO331">
        <v>0.63061299999999998</v>
      </c>
      <c r="EP331">
        <v>0.49081599999999997</v>
      </c>
      <c r="EQ331">
        <v>0.39966800000000002</v>
      </c>
      <c r="ER331">
        <v>0.32927899999999999</v>
      </c>
      <c r="ES331">
        <v>0.64080199999999998</v>
      </c>
      <c r="ET331">
        <v>0.64619899999999997</v>
      </c>
      <c r="EU331">
        <v>0.54041600000000001</v>
      </c>
      <c r="EV331">
        <v>0.54681100000000005</v>
      </c>
      <c r="EW331">
        <v>0.60715399999999997</v>
      </c>
      <c r="EX331">
        <v>0.59895900000000002</v>
      </c>
      <c r="EY331">
        <v>0.61605799999999999</v>
      </c>
      <c r="EZ331">
        <v>0.55460200000000004</v>
      </c>
      <c r="FA331">
        <v>0.58792500000000003</v>
      </c>
      <c r="FB331">
        <v>0.68654300000000001</v>
      </c>
      <c r="FC331">
        <v>0.38150299999999998</v>
      </c>
      <c r="FD331">
        <v>0.68017899999999998</v>
      </c>
      <c r="FE331">
        <v>0.504799</v>
      </c>
      <c r="FF331">
        <v>0.47268900000000003</v>
      </c>
      <c r="FG331">
        <v>0.60474600000000001</v>
      </c>
      <c r="FH331">
        <v>0.485348</v>
      </c>
      <c r="FI331">
        <v>0.634903</v>
      </c>
      <c r="FJ331">
        <v>0.434919</v>
      </c>
      <c r="FK331">
        <v>0.69044099999999997</v>
      </c>
      <c r="FL331">
        <v>0.55985099999999999</v>
      </c>
      <c r="FM331">
        <v>0.31048500000000001</v>
      </c>
      <c r="FN331">
        <v>0.64754900000000004</v>
      </c>
      <c r="FO331">
        <v>0.52962100000000001</v>
      </c>
      <c r="FP331">
        <v>0.70723599999999998</v>
      </c>
      <c r="FQ331">
        <v>0.59303300000000003</v>
      </c>
      <c r="FR331">
        <v>0.67383199999999999</v>
      </c>
      <c r="FS331">
        <v>0.31112699999999999</v>
      </c>
      <c r="FT331">
        <v>0.51039599999999996</v>
      </c>
      <c r="FU331">
        <v>0.57022700000000004</v>
      </c>
      <c r="FV331">
        <v>0.52070399999999994</v>
      </c>
      <c r="FW331">
        <v>0.70436600000000005</v>
      </c>
      <c r="FX331">
        <v>0.41629699999999997</v>
      </c>
      <c r="FY331">
        <v>0.51239999999999997</v>
      </c>
      <c r="FZ331">
        <v>0.49632900000000002</v>
      </c>
      <c r="GA331">
        <v>0.63305699999999998</v>
      </c>
      <c r="GB331">
        <v>0.41621999999999998</v>
      </c>
      <c r="GC331">
        <v>0.458345</v>
      </c>
      <c r="GD331">
        <v>0.62229299999999999</v>
      </c>
      <c r="GE331">
        <v>0.60389800000000005</v>
      </c>
      <c r="GF331">
        <v>0.63049200000000005</v>
      </c>
      <c r="GG331">
        <v>0.62543099999999996</v>
      </c>
      <c r="GH331">
        <v>0.351769</v>
      </c>
      <c r="GI331">
        <v>0.60745899999999997</v>
      </c>
      <c r="GJ331">
        <v>0.43775799999999998</v>
      </c>
      <c r="GK331">
        <v>0.704125</v>
      </c>
      <c r="GL331">
        <v>0.66068700000000002</v>
      </c>
      <c r="GM331">
        <v>0.55333500000000002</v>
      </c>
      <c r="GN331">
        <v>0.70965999999999996</v>
      </c>
      <c r="GO331">
        <v>0.49558000000000002</v>
      </c>
      <c r="GP331">
        <v>0.58883600000000003</v>
      </c>
      <c r="GQ331">
        <v>0.50736400000000004</v>
      </c>
      <c r="GR331">
        <v>0.58746500000000001</v>
      </c>
      <c r="GS331">
        <v>0.48073300000000002</v>
      </c>
      <c r="GT331">
        <v>0.50904000000000005</v>
      </c>
      <c r="GU331">
        <v>0.249199</v>
      </c>
      <c r="GV331">
        <v>0.415273</v>
      </c>
      <c r="GW331">
        <v>0.37634400000000001</v>
      </c>
      <c r="GX331">
        <v>0.475748</v>
      </c>
      <c r="GY331">
        <v>0.49055100000000001</v>
      </c>
      <c r="GZ331">
        <v>0.59579099999999996</v>
      </c>
      <c r="HA331">
        <v>0.61890100000000003</v>
      </c>
      <c r="HB331">
        <v>0.52329499999999995</v>
      </c>
      <c r="HC331">
        <v>0.54698899999999995</v>
      </c>
      <c r="HD331">
        <v>0.389851</v>
      </c>
      <c r="HE331">
        <v>0.48394700000000002</v>
      </c>
      <c r="HF331">
        <v>0.62632699999999997</v>
      </c>
      <c r="HG331">
        <v>0.56042700000000001</v>
      </c>
      <c r="HH331">
        <v>0.50623499999999999</v>
      </c>
      <c r="HI331">
        <v>0.728487</v>
      </c>
      <c r="HJ331">
        <v>0.40399600000000002</v>
      </c>
      <c r="HK331">
        <v>0.33508900000000003</v>
      </c>
      <c r="HL331">
        <v>0.48307499999999998</v>
      </c>
      <c r="HM331">
        <v>0.61045899999999997</v>
      </c>
      <c r="HN331">
        <v>0.67999900000000002</v>
      </c>
      <c r="HO331">
        <v>0.66031799999999996</v>
      </c>
      <c r="HP331">
        <v>0.46007900000000002</v>
      </c>
      <c r="HQ331">
        <v>0.38312600000000002</v>
      </c>
      <c r="HR331">
        <v>0.59655899999999995</v>
      </c>
      <c r="HS331">
        <v>0.43223200000000001</v>
      </c>
      <c r="HT331">
        <v>0.50711300000000004</v>
      </c>
      <c r="HU331">
        <v>0.43645600000000001</v>
      </c>
    </row>
    <row r="332" spans="1:229" x14ac:dyDescent="0.25">
      <c r="A332" s="22">
        <v>9.2999999999999997E-5</v>
      </c>
      <c r="C332">
        <v>4.5338000000000003E-2</v>
      </c>
      <c r="E332">
        <v>0.488788</v>
      </c>
      <c r="F332">
        <v>0.33344600000000002</v>
      </c>
      <c r="G332">
        <v>0.40801700000000002</v>
      </c>
      <c r="H332">
        <v>0.39005499999999999</v>
      </c>
      <c r="I332">
        <v>0.44994899999999999</v>
      </c>
      <c r="J332">
        <v>0.37293300000000001</v>
      </c>
      <c r="K332">
        <v>0.34897600000000001</v>
      </c>
      <c r="L332">
        <v>0.39364700000000002</v>
      </c>
      <c r="M332">
        <v>0.35895100000000002</v>
      </c>
      <c r="N332">
        <v>0.44015900000000002</v>
      </c>
      <c r="O332">
        <v>0.37713000000000002</v>
      </c>
      <c r="P332">
        <v>0.38311899999999999</v>
      </c>
      <c r="Q332">
        <v>0.41609699999999999</v>
      </c>
      <c r="R332">
        <v>0.35652600000000001</v>
      </c>
      <c r="S332">
        <v>0.43579899999999999</v>
      </c>
      <c r="T332">
        <v>0.42339300000000002</v>
      </c>
      <c r="U332">
        <v>0.381326</v>
      </c>
      <c r="V332">
        <v>0.40086300000000002</v>
      </c>
      <c r="W332">
        <v>0.486483</v>
      </c>
      <c r="X332">
        <v>0.42942200000000003</v>
      </c>
      <c r="Y332">
        <v>0.39390399999999998</v>
      </c>
      <c r="Z332">
        <v>0.45107399999999997</v>
      </c>
      <c r="AA332">
        <v>0.48432599999999998</v>
      </c>
      <c r="AB332">
        <v>0.402891</v>
      </c>
      <c r="AC332">
        <v>0.39706200000000003</v>
      </c>
      <c r="AD332">
        <v>0.41843200000000003</v>
      </c>
      <c r="AE332">
        <v>0.48265200000000003</v>
      </c>
      <c r="AF332">
        <v>0.52177799999999996</v>
      </c>
      <c r="AG332">
        <v>0.43614599999999998</v>
      </c>
      <c r="AH332">
        <v>0.42550900000000003</v>
      </c>
      <c r="AI332">
        <v>0.48421199999999998</v>
      </c>
      <c r="AJ332">
        <v>0.47962700000000003</v>
      </c>
      <c r="AK332">
        <v>0.41181899999999999</v>
      </c>
      <c r="AL332">
        <v>0.52489699999999995</v>
      </c>
      <c r="AM332">
        <v>0.39195799999999997</v>
      </c>
      <c r="AN332">
        <v>0.28219</v>
      </c>
      <c r="AO332">
        <v>0.29950399999999999</v>
      </c>
      <c r="AP332">
        <v>0.46168399999999998</v>
      </c>
      <c r="AQ332">
        <v>0.44833000000000001</v>
      </c>
      <c r="AR332">
        <v>0.26554499999999998</v>
      </c>
      <c r="AS332">
        <v>0.49906800000000001</v>
      </c>
      <c r="AT332">
        <v>0.38387900000000003</v>
      </c>
      <c r="AU332">
        <v>0.23180600000000001</v>
      </c>
      <c r="AV332">
        <v>0.46399499999999999</v>
      </c>
      <c r="AW332">
        <v>0.42901699999999998</v>
      </c>
      <c r="AX332">
        <v>0.46086700000000003</v>
      </c>
      <c r="AY332">
        <v>0.39046500000000001</v>
      </c>
      <c r="AZ332">
        <v>0.47429399999999999</v>
      </c>
      <c r="BA332">
        <v>0.44638</v>
      </c>
      <c r="BB332">
        <v>0.39581899999999998</v>
      </c>
      <c r="BC332">
        <v>0.45360899999999998</v>
      </c>
      <c r="BD332">
        <v>0.37302299999999999</v>
      </c>
      <c r="BE332">
        <v>0.63482000000000005</v>
      </c>
      <c r="BF332">
        <v>0.41656799999999999</v>
      </c>
      <c r="BG332">
        <v>0.38042199999999998</v>
      </c>
      <c r="BH332">
        <v>0.34639599999999998</v>
      </c>
      <c r="BI332">
        <v>0.38698500000000002</v>
      </c>
      <c r="BJ332">
        <v>0.371867</v>
      </c>
      <c r="BK332">
        <v>0.42701600000000001</v>
      </c>
      <c r="BL332">
        <v>0.35913800000000001</v>
      </c>
      <c r="BM332">
        <v>0.52152100000000001</v>
      </c>
      <c r="BN332">
        <v>0.25991999999999998</v>
      </c>
      <c r="BO332">
        <v>0.44316100000000003</v>
      </c>
      <c r="BP332">
        <v>0.47634100000000001</v>
      </c>
      <c r="BQ332">
        <v>0.44102400000000003</v>
      </c>
      <c r="BR332">
        <v>0.43225200000000003</v>
      </c>
      <c r="BS332">
        <v>0.38912999999999998</v>
      </c>
      <c r="BT332">
        <v>0.73073699999999997</v>
      </c>
      <c r="BU332">
        <v>0.31998100000000002</v>
      </c>
      <c r="BV332">
        <v>0.52241899999999997</v>
      </c>
      <c r="BW332">
        <v>0.37409300000000001</v>
      </c>
      <c r="BX332">
        <v>0.462588</v>
      </c>
      <c r="BY332">
        <v>0.39200600000000002</v>
      </c>
      <c r="BZ332">
        <v>0.34913699999999998</v>
      </c>
      <c r="CA332">
        <v>0.37823400000000001</v>
      </c>
      <c r="CB332">
        <v>0.39994400000000002</v>
      </c>
      <c r="CC332">
        <v>0.43554999999999999</v>
      </c>
      <c r="CD332">
        <v>0.40511999999999998</v>
      </c>
      <c r="CE332">
        <v>0.21451400000000001</v>
      </c>
      <c r="CF332">
        <v>0.41534500000000002</v>
      </c>
      <c r="CG332">
        <v>0.33093499999999998</v>
      </c>
      <c r="CH332">
        <v>0.37909399999999999</v>
      </c>
      <c r="CI332">
        <v>0.46510699999999999</v>
      </c>
      <c r="CJ332">
        <v>0.28405999999999998</v>
      </c>
      <c r="CK332">
        <v>0.30280400000000002</v>
      </c>
      <c r="CL332">
        <v>0.39354299999999998</v>
      </c>
      <c r="CM332">
        <v>1</v>
      </c>
      <c r="CN332">
        <v>0.51043799999999995</v>
      </c>
      <c r="CO332">
        <v>0.31285499999999999</v>
      </c>
      <c r="CP332">
        <v>0.45222600000000002</v>
      </c>
      <c r="CQ332">
        <v>0.41242499999999999</v>
      </c>
      <c r="CR332">
        <v>0.40364100000000003</v>
      </c>
      <c r="CS332">
        <v>0.29843199999999998</v>
      </c>
      <c r="CT332">
        <v>0.36851200000000001</v>
      </c>
      <c r="CU332">
        <v>0.37782900000000003</v>
      </c>
      <c r="CV332">
        <v>0.35098499999999999</v>
      </c>
      <c r="CW332">
        <v>0.336953</v>
      </c>
      <c r="CX332">
        <v>0.41566599999999998</v>
      </c>
      <c r="CY332">
        <v>0.56820800000000005</v>
      </c>
      <c r="CZ332">
        <v>0.52777499999999999</v>
      </c>
      <c r="DA332">
        <v>0.25862400000000002</v>
      </c>
      <c r="DB332">
        <v>0.40405400000000002</v>
      </c>
      <c r="DC332">
        <v>0.38077800000000001</v>
      </c>
      <c r="DD332">
        <v>0.35412700000000003</v>
      </c>
      <c r="DE332">
        <v>0.41241499999999998</v>
      </c>
      <c r="DF332">
        <v>0.32336300000000001</v>
      </c>
      <c r="DG332">
        <v>0.74469200000000002</v>
      </c>
      <c r="DH332">
        <v>0.31723099999999999</v>
      </c>
      <c r="DI332">
        <v>0.32101400000000002</v>
      </c>
      <c r="DJ332">
        <v>0.45453900000000003</v>
      </c>
      <c r="DK332">
        <v>0.78896599999999995</v>
      </c>
      <c r="DL332">
        <v>0.42886200000000002</v>
      </c>
      <c r="DM332">
        <v>0.36788599999999999</v>
      </c>
      <c r="DN332">
        <v>0.307112</v>
      </c>
      <c r="DO332">
        <v>0.289941</v>
      </c>
      <c r="DP332">
        <v>0.38406299999999999</v>
      </c>
      <c r="DQ332">
        <v>0.41542800000000002</v>
      </c>
      <c r="DR332">
        <v>0.36550100000000002</v>
      </c>
      <c r="DS332">
        <v>0.41564299999999998</v>
      </c>
      <c r="DT332">
        <v>0.45580399999999999</v>
      </c>
      <c r="DU332">
        <v>0.48643199999999998</v>
      </c>
      <c r="DV332">
        <v>0.41198299999999999</v>
      </c>
      <c r="DW332">
        <v>0.50507800000000003</v>
      </c>
      <c r="DX332">
        <v>0.40112900000000001</v>
      </c>
      <c r="DY332">
        <v>0.41311300000000001</v>
      </c>
      <c r="DZ332">
        <v>0.49185699999999999</v>
      </c>
      <c r="EA332">
        <v>0.40373599999999998</v>
      </c>
      <c r="EB332">
        <v>0.44499899999999998</v>
      </c>
      <c r="EC332">
        <v>0.40791300000000003</v>
      </c>
      <c r="ED332">
        <v>0.258629</v>
      </c>
      <c r="EE332">
        <v>0.37684699999999999</v>
      </c>
      <c r="EF332">
        <v>0.41459200000000002</v>
      </c>
      <c r="EG332">
        <v>0.42574800000000002</v>
      </c>
      <c r="EH332">
        <v>0.56570100000000001</v>
      </c>
      <c r="EI332">
        <v>0.52999700000000005</v>
      </c>
      <c r="EJ332">
        <v>0.434224</v>
      </c>
      <c r="EK332">
        <v>0.36153000000000002</v>
      </c>
      <c r="EL332">
        <v>0.377554</v>
      </c>
      <c r="EM332">
        <v>0.50727199999999995</v>
      </c>
      <c r="EN332">
        <v>0.40072999999999998</v>
      </c>
      <c r="EO332">
        <v>0.33829799999999999</v>
      </c>
      <c r="EP332">
        <v>0.67871700000000001</v>
      </c>
      <c r="EQ332">
        <v>0.39011899999999999</v>
      </c>
      <c r="ER332">
        <v>0.41308600000000001</v>
      </c>
      <c r="ES332">
        <v>0.37491999999999998</v>
      </c>
      <c r="ET332">
        <v>0.42148400000000003</v>
      </c>
      <c r="EU332">
        <v>0.62514800000000004</v>
      </c>
      <c r="EV332">
        <v>0.38958500000000001</v>
      </c>
      <c r="EW332">
        <v>0.369585</v>
      </c>
      <c r="EX332">
        <v>0.38432699999999997</v>
      </c>
      <c r="EY332">
        <v>0.49314000000000002</v>
      </c>
      <c r="EZ332">
        <v>0.45280300000000001</v>
      </c>
      <c r="FA332">
        <v>0.43625900000000001</v>
      </c>
      <c r="FB332">
        <v>0.41016599999999998</v>
      </c>
      <c r="FC332">
        <v>0.37256499999999998</v>
      </c>
      <c r="FD332">
        <v>0.455065</v>
      </c>
      <c r="FE332">
        <v>0.47715200000000002</v>
      </c>
      <c r="FF332">
        <v>0.341443</v>
      </c>
      <c r="FG332">
        <v>0.38135200000000002</v>
      </c>
      <c r="FH332">
        <v>0.33457300000000001</v>
      </c>
      <c r="FI332">
        <v>0.38005100000000003</v>
      </c>
      <c r="FJ332">
        <v>0.34185399999999999</v>
      </c>
      <c r="FK332">
        <v>0.42782100000000001</v>
      </c>
      <c r="FL332">
        <v>0.40676000000000001</v>
      </c>
      <c r="FM332">
        <v>0.24809800000000001</v>
      </c>
      <c r="FN332">
        <v>0.38101800000000002</v>
      </c>
      <c r="FO332">
        <v>0.395098</v>
      </c>
      <c r="FP332">
        <v>0.371504</v>
      </c>
      <c r="FQ332">
        <v>0.33349800000000002</v>
      </c>
      <c r="FR332">
        <v>0.46869499999999997</v>
      </c>
      <c r="FS332">
        <v>0.42017399999999999</v>
      </c>
      <c r="FT332">
        <v>0.51792199999999999</v>
      </c>
      <c r="FU332">
        <v>0.42250799999999999</v>
      </c>
      <c r="FV332">
        <v>0.49839699999999998</v>
      </c>
      <c r="FW332">
        <v>0.30492999999999998</v>
      </c>
      <c r="FX332">
        <v>0.465277</v>
      </c>
      <c r="FY332">
        <v>0.35698000000000002</v>
      </c>
      <c r="FZ332">
        <v>0.391708</v>
      </c>
      <c r="GA332">
        <v>0.46332099999999998</v>
      </c>
      <c r="GB332">
        <v>0.31937300000000002</v>
      </c>
      <c r="GC332">
        <v>0.33065099999999997</v>
      </c>
      <c r="GD332">
        <v>0.35000599999999998</v>
      </c>
      <c r="GE332">
        <v>0.37173499999999998</v>
      </c>
      <c r="GF332">
        <v>0.31716899999999998</v>
      </c>
      <c r="GG332">
        <v>0.477547</v>
      </c>
      <c r="GH332">
        <v>0.35101500000000002</v>
      </c>
      <c r="GI332">
        <v>0.410883</v>
      </c>
      <c r="GJ332">
        <v>0.41095599999999999</v>
      </c>
      <c r="GK332">
        <v>0.393787</v>
      </c>
      <c r="GL332">
        <v>0.50244900000000003</v>
      </c>
      <c r="GM332">
        <v>0.39870899999999998</v>
      </c>
      <c r="GN332">
        <v>0.49242000000000002</v>
      </c>
      <c r="GO332">
        <v>0.42010199999999998</v>
      </c>
      <c r="GP332">
        <v>0.463397</v>
      </c>
      <c r="GQ332">
        <v>0.45008599999999999</v>
      </c>
      <c r="GR332">
        <v>0.348831</v>
      </c>
      <c r="GS332">
        <v>0.56952499999999995</v>
      </c>
      <c r="GT332">
        <v>0.77564999999999995</v>
      </c>
      <c r="GU332">
        <v>0.28522999999999998</v>
      </c>
      <c r="GV332">
        <v>0.411188</v>
      </c>
      <c r="GW332">
        <v>0.32574900000000001</v>
      </c>
      <c r="GX332">
        <v>0.38785500000000001</v>
      </c>
      <c r="GY332">
        <v>0.31060700000000002</v>
      </c>
      <c r="GZ332">
        <v>0.38641799999999998</v>
      </c>
      <c r="HA332">
        <v>0.30384499999999998</v>
      </c>
      <c r="HB332">
        <v>0.35359099999999999</v>
      </c>
      <c r="HC332">
        <v>0.37918400000000002</v>
      </c>
      <c r="HD332">
        <v>0.31101499999999999</v>
      </c>
      <c r="HE332">
        <v>0.35907899999999998</v>
      </c>
      <c r="HF332">
        <v>0.317438</v>
      </c>
      <c r="HG332">
        <v>0.45474999999999999</v>
      </c>
      <c r="HH332">
        <v>0.52018500000000001</v>
      </c>
      <c r="HI332">
        <v>0.386297</v>
      </c>
      <c r="HJ332">
        <v>0.38261000000000001</v>
      </c>
      <c r="HK332">
        <v>0.27971099999999999</v>
      </c>
      <c r="HL332">
        <v>0.37320900000000001</v>
      </c>
      <c r="HM332">
        <v>0.50152799999999997</v>
      </c>
      <c r="HN332">
        <v>0.46431800000000001</v>
      </c>
      <c r="HO332">
        <v>0.44977800000000001</v>
      </c>
      <c r="HP332">
        <v>0.236842</v>
      </c>
      <c r="HQ332">
        <v>0.452737</v>
      </c>
      <c r="HR332">
        <v>0.40608899999999998</v>
      </c>
      <c r="HS332">
        <v>0.40268399999999999</v>
      </c>
      <c r="HT332">
        <v>0.37385000000000002</v>
      </c>
      <c r="HU332">
        <v>0.29205500000000001</v>
      </c>
    </row>
    <row r="333" spans="1:229" x14ac:dyDescent="0.25">
      <c r="A333">
        <v>9.4200000000000002E-4</v>
      </c>
      <c r="C333">
        <v>3.8863000000000002E-2</v>
      </c>
      <c r="E333">
        <v>0.46521099999999999</v>
      </c>
      <c r="F333">
        <v>0.34617900000000001</v>
      </c>
      <c r="G333">
        <v>0.38668799999999998</v>
      </c>
      <c r="H333">
        <v>0.39101000000000002</v>
      </c>
      <c r="I333">
        <v>0.48027700000000001</v>
      </c>
      <c r="J333">
        <v>0.38336399999999998</v>
      </c>
      <c r="K333">
        <v>0.37668099999999999</v>
      </c>
      <c r="L333">
        <v>0.44017699999999998</v>
      </c>
      <c r="M333">
        <v>0.39392300000000002</v>
      </c>
      <c r="N333">
        <v>0.36904799999999999</v>
      </c>
      <c r="O333">
        <v>0.347663</v>
      </c>
      <c r="P333">
        <v>0.39954899999999999</v>
      </c>
      <c r="Q333">
        <v>0.45354899999999998</v>
      </c>
      <c r="R333">
        <v>0.33995199999999998</v>
      </c>
      <c r="S333">
        <v>0.46775600000000001</v>
      </c>
      <c r="T333">
        <v>0.48666300000000001</v>
      </c>
      <c r="U333">
        <v>0.40793600000000002</v>
      </c>
      <c r="V333">
        <v>0.45966000000000001</v>
      </c>
      <c r="W333">
        <v>0.48984800000000001</v>
      </c>
      <c r="X333">
        <v>0.53642199999999995</v>
      </c>
      <c r="Y333">
        <v>0.42605799999999999</v>
      </c>
      <c r="Z333">
        <v>0.44684400000000002</v>
      </c>
      <c r="AA333">
        <v>0.48570000000000002</v>
      </c>
      <c r="AB333">
        <v>0.46928399999999998</v>
      </c>
      <c r="AC333">
        <v>0.465117</v>
      </c>
      <c r="AD333">
        <v>0.48118100000000003</v>
      </c>
      <c r="AE333">
        <v>0.40860299999999999</v>
      </c>
      <c r="AF333">
        <v>0.517961</v>
      </c>
      <c r="AG333">
        <v>0.43916500000000003</v>
      </c>
      <c r="AH333">
        <v>0.41348699999999999</v>
      </c>
      <c r="AI333">
        <v>0.42881799999999998</v>
      </c>
      <c r="AJ333">
        <v>0.48310599999999998</v>
      </c>
      <c r="AK333">
        <v>0.42842799999999998</v>
      </c>
      <c r="AL333">
        <v>0.64777099999999999</v>
      </c>
      <c r="AM333">
        <v>0.39940900000000001</v>
      </c>
      <c r="AN333">
        <v>0.394899</v>
      </c>
      <c r="AO333">
        <v>0.49412299999999998</v>
      </c>
      <c r="AP333">
        <v>0.51963300000000001</v>
      </c>
      <c r="AQ333">
        <v>0.48758899999999999</v>
      </c>
      <c r="AR333">
        <v>0.40986099999999998</v>
      </c>
      <c r="AS333">
        <v>0.59485699999999997</v>
      </c>
      <c r="AT333">
        <v>0.37798100000000001</v>
      </c>
      <c r="AU333">
        <v>0.43879200000000002</v>
      </c>
      <c r="AV333">
        <v>0.531779</v>
      </c>
      <c r="AW333">
        <v>0.39643899999999999</v>
      </c>
      <c r="AX333">
        <v>0.55973600000000001</v>
      </c>
      <c r="AY333">
        <v>0.37270500000000001</v>
      </c>
      <c r="AZ333">
        <v>0.55183800000000005</v>
      </c>
      <c r="BA333">
        <v>0.470835</v>
      </c>
      <c r="BB333">
        <v>0.49330099999999999</v>
      </c>
      <c r="BC333">
        <v>0.49731399999999998</v>
      </c>
      <c r="BD333">
        <v>0.37468000000000001</v>
      </c>
      <c r="BE333">
        <v>0.54244000000000003</v>
      </c>
      <c r="BF333">
        <v>0.434309</v>
      </c>
      <c r="BG333">
        <v>0.37833800000000001</v>
      </c>
      <c r="BH333">
        <v>0.39428099999999999</v>
      </c>
      <c r="BI333">
        <v>0.44487900000000002</v>
      </c>
      <c r="BJ333">
        <v>0.444608</v>
      </c>
      <c r="BK333">
        <v>0.48575699999999999</v>
      </c>
      <c r="BL333">
        <v>0.386992</v>
      </c>
      <c r="BM333">
        <v>0.54505000000000003</v>
      </c>
      <c r="BN333">
        <v>0.35232400000000003</v>
      </c>
      <c r="BO333">
        <v>0.518424</v>
      </c>
      <c r="BP333">
        <v>0.50647699999999996</v>
      </c>
      <c r="BQ333">
        <v>0.45713599999999999</v>
      </c>
      <c r="BR333">
        <v>0.41588199999999997</v>
      </c>
      <c r="BS333">
        <v>0.48751499999999998</v>
      </c>
      <c r="BT333">
        <v>0.61197599999999996</v>
      </c>
      <c r="BU333">
        <v>0.33036300000000002</v>
      </c>
      <c r="BV333">
        <v>0.545844</v>
      </c>
      <c r="BW333">
        <v>0.33327499999999999</v>
      </c>
      <c r="BX333">
        <v>0.48417100000000002</v>
      </c>
      <c r="BY333">
        <v>0.45802399999999999</v>
      </c>
      <c r="BZ333">
        <v>0.476354</v>
      </c>
      <c r="CA333">
        <v>0.41979100000000003</v>
      </c>
      <c r="CB333">
        <v>0.46124700000000002</v>
      </c>
      <c r="CC333">
        <v>0.43918200000000002</v>
      </c>
      <c r="CD333">
        <v>0.478242</v>
      </c>
      <c r="CE333">
        <v>0.362904</v>
      </c>
      <c r="CF333">
        <v>0.44019900000000001</v>
      </c>
      <c r="CG333">
        <v>0.378272</v>
      </c>
      <c r="CH333">
        <v>0.445519</v>
      </c>
      <c r="CI333">
        <v>0.43911600000000001</v>
      </c>
      <c r="CJ333">
        <v>0.31635600000000003</v>
      </c>
      <c r="CK333">
        <v>0.44913900000000001</v>
      </c>
      <c r="CL333">
        <v>0.43863000000000002</v>
      </c>
      <c r="CM333">
        <v>0.51043799999999995</v>
      </c>
      <c r="CN333">
        <v>1</v>
      </c>
      <c r="CO333">
        <v>0.393374</v>
      </c>
      <c r="CP333">
        <v>0.48821900000000001</v>
      </c>
      <c r="CQ333">
        <v>0.42813200000000001</v>
      </c>
      <c r="CR333">
        <v>0.53124499999999997</v>
      </c>
      <c r="CS333">
        <v>0.435475</v>
      </c>
      <c r="CT333">
        <v>0.39409300000000003</v>
      </c>
      <c r="CU333">
        <v>0.35085899999999998</v>
      </c>
      <c r="CV333">
        <v>0.43666300000000002</v>
      </c>
      <c r="CW333">
        <v>0.339368</v>
      </c>
      <c r="CX333">
        <v>0.385324</v>
      </c>
      <c r="CY333">
        <v>0.62229800000000002</v>
      </c>
      <c r="CZ333">
        <v>0.67018200000000006</v>
      </c>
      <c r="DA333">
        <v>0.425176</v>
      </c>
      <c r="DB333">
        <v>0.40737699999999999</v>
      </c>
      <c r="DC333">
        <v>0.44948500000000002</v>
      </c>
      <c r="DD333">
        <v>0.50533399999999995</v>
      </c>
      <c r="DE333">
        <v>0.426228</v>
      </c>
      <c r="DF333">
        <v>0.35552400000000001</v>
      </c>
      <c r="DG333">
        <v>0.55172100000000002</v>
      </c>
      <c r="DH333">
        <v>0.40151900000000001</v>
      </c>
      <c r="DI333">
        <v>0.41182600000000003</v>
      </c>
      <c r="DJ333">
        <v>0.51341000000000003</v>
      </c>
      <c r="DK333">
        <v>0.57153900000000002</v>
      </c>
      <c r="DL333">
        <v>0.41490700000000003</v>
      </c>
      <c r="DM333">
        <v>0.31372499999999998</v>
      </c>
      <c r="DN333">
        <v>0.37579499999999999</v>
      </c>
      <c r="DO333">
        <v>0.40306700000000001</v>
      </c>
      <c r="DP333">
        <v>0.43586900000000001</v>
      </c>
      <c r="DQ333">
        <v>0.48281499999999999</v>
      </c>
      <c r="DR333">
        <v>0.47287400000000002</v>
      </c>
      <c r="DS333">
        <v>0.50833600000000001</v>
      </c>
      <c r="DT333">
        <v>0.42581799999999997</v>
      </c>
      <c r="DU333">
        <v>0.439724</v>
      </c>
      <c r="DV333">
        <v>0.51094600000000001</v>
      </c>
      <c r="DW333">
        <v>0.39323900000000001</v>
      </c>
      <c r="DX333">
        <v>0.50956999999999997</v>
      </c>
      <c r="DY333">
        <v>0.45256800000000003</v>
      </c>
      <c r="DZ333">
        <v>0.45640599999999998</v>
      </c>
      <c r="EA333">
        <v>0.40029300000000001</v>
      </c>
      <c r="EB333">
        <v>0.42776900000000001</v>
      </c>
      <c r="EC333">
        <v>0.39557999999999999</v>
      </c>
      <c r="ED333">
        <v>0.448185</v>
      </c>
      <c r="EE333">
        <v>0.38849699999999998</v>
      </c>
      <c r="EF333">
        <v>0.52415500000000004</v>
      </c>
      <c r="EG333">
        <v>0.34630300000000003</v>
      </c>
      <c r="EH333">
        <v>0.58876499999999998</v>
      </c>
      <c r="EI333">
        <v>0.55280200000000002</v>
      </c>
      <c r="EJ333">
        <v>0.47267900000000002</v>
      </c>
      <c r="EK333">
        <v>0.49761300000000003</v>
      </c>
      <c r="EL333">
        <v>0.41476499999999999</v>
      </c>
      <c r="EM333">
        <v>0.53703400000000001</v>
      </c>
      <c r="EN333">
        <v>0.44160300000000002</v>
      </c>
      <c r="EO333">
        <v>0.39174799999999999</v>
      </c>
      <c r="EP333">
        <v>0.55387699999999995</v>
      </c>
      <c r="EQ333">
        <v>0.499336</v>
      </c>
      <c r="ER333">
        <v>0.41930899999999999</v>
      </c>
      <c r="ES333">
        <v>0.39877299999999999</v>
      </c>
      <c r="ET333">
        <v>0.50109700000000001</v>
      </c>
      <c r="EU333">
        <v>0.54798000000000002</v>
      </c>
      <c r="EV333">
        <v>0.50010900000000003</v>
      </c>
      <c r="EW333">
        <v>0.444998</v>
      </c>
      <c r="EX333">
        <v>0.47334199999999998</v>
      </c>
      <c r="EY333">
        <v>0.51347100000000001</v>
      </c>
      <c r="EZ333">
        <v>0.42349900000000001</v>
      </c>
      <c r="FA333">
        <v>0.45888899999999999</v>
      </c>
      <c r="FB333">
        <v>0.41881699999999999</v>
      </c>
      <c r="FC333">
        <v>0.50139500000000004</v>
      </c>
      <c r="FD333">
        <v>0.40728799999999998</v>
      </c>
      <c r="FE333">
        <v>0.42309099999999999</v>
      </c>
      <c r="FF333">
        <v>0.50156699999999999</v>
      </c>
      <c r="FG333">
        <v>0.40619</v>
      </c>
      <c r="FH333">
        <v>0.392372</v>
      </c>
      <c r="FI333">
        <v>0.42869299999999999</v>
      </c>
      <c r="FJ333">
        <v>0.41041299999999997</v>
      </c>
      <c r="FK333">
        <v>0.438884</v>
      </c>
      <c r="FL333">
        <v>0.44885199999999997</v>
      </c>
      <c r="FM333">
        <v>0.44541900000000001</v>
      </c>
      <c r="FN333">
        <v>0.46703499999999998</v>
      </c>
      <c r="FO333">
        <v>0.37335200000000002</v>
      </c>
      <c r="FP333">
        <v>0.38150200000000001</v>
      </c>
      <c r="FQ333">
        <v>0.43493100000000001</v>
      </c>
      <c r="FR333">
        <v>0.52524599999999999</v>
      </c>
      <c r="FS333">
        <v>0.41948999999999997</v>
      </c>
      <c r="FT333">
        <v>0.53756199999999998</v>
      </c>
      <c r="FU333">
        <v>0.43724800000000003</v>
      </c>
      <c r="FV333">
        <v>0.50149500000000002</v>
      </c>
      <c r="FW333">
        <v>0.37510700000000002</v>
      </c>
      <c r="FX333">
        <v>0.49049100000000001</v>
      </c>
      <c r="FY333">
        <v>0.43288300000000002</v>
      </c>
      <c r="FZ333">
        <v>0.49279099999999998</v>
      </c>
      <c r="GA333">
        <v>0.46873599999999999</v>
      </c>
      <c r="GB333">
        <v>0.36746400000000001</v>
      </c>
      <c r="GC333">
        <v>0.45166600000000001</v>
      </c>
      <c r="GD333">
        <v>0.444297</v>
      </c>
      <c r="GE333">
        <v>0.43480099999999999</v>
      </c>
      <c r="GF333">
        <v>0.37743599999999999</v>
      </c>
      <c r="GG333">
        <v>0.44944099999999998</v>
      </c>
      <c r="GH333">
        <v>0.40121099999999998</v>
      </c>
      <c r="GI333">
        <v>0.41247200000000001</v>
      </c>
      <c r="GJ333">
        <v>0.43165999999999999</v>
      </c>
      <c r="GK333">
        <v>0.48221000000000003</v>
      </c>
      <c r="GL333">
        <v>0.51737299999999997</v>
      </c>
      <c r="GM333">
        <v>0.40696599999999999</v>
      </c>
      <c r="GN333">
        <v>0.47813800000000001</v>
      </c>
      <c r="GO333">
        <v>0.41786899999999999</v>
      </c>
      <c r="GP333">
        <v>0.41995100000000002</v>
      </c>
      <c r="GQ333">
        <v>0.39232099999999998</v>
      </c>
      <c r="GR333">
        <v>0.411802</v>
      </c>
      <c r="GS333">
        <v>0.65384500000000001</v>
      </c>
      <c r="GT333">
        <v>0.56084699999999998</v>
      </c>
      <c r="GU333">
        <v>0.392345</v>
      </c>
      <c r="GV333">
        <v>0.56013900000000005</v>
      </c>
      <c r="GW333">
        <v>0.414682</v>
      </c>
      <c r="GX333">
        <v>0.50944999999999996</v>
      </c>
      <c r="GY333">
        <v>0.43474699999999999</v>
      </c>
      <c r="GZ333">
        <v>0.41440399999999999</v>
      </c>
      <c r="HA333">
        <v>0.44529099999999999</v>
      </c>
      <c r="HB333">
        <v>0.48786800000000002</v>
      </c>
      <c r="HC333">
        <v>0.46884799999999999</v>
      </c>
      <c r="HD333">
        <v>0.422182</v>
      </c>
      <c r="HE333">
        <v>0.47429700000000002</v>
      </c>
      <c r="HF333">
        <v>0.35482399999999997</v>
      </c>
      <c r="HG333">
        <v>0.55022899999999997</v>
      </c>
      <c r="HH333">
        <v>0.59348999999999996</v>
      </c>
      <c r="HI333">
        <v>0.39473799999999998</v>
      </c>
      <c r="HJ333">
        <v>0.39263100000000001</v>
      </c>
      <c r="HK333">
        <v>0.28420099999999998</v>
      </c>
      <c r="HL333">
        <v>0.39868900000000002</v>
      </c>
      <c r="HM333">
        <v>0.52403699999999998</v>
      </c>
      <c r="HN333">
        <v>0.37700499999999998</v>
      </c>
      <c r="HO333">
        <v>0.50547500000000001</v>
      </c>
      <c r="HP333">
        <v>0.42719499999999999</v>
      </c>
      <c r="HQ333">
        <v>0.47780699999999998</v>
      </c>
      <c r="HR333">
        <v>0.54927800000000004</v>
      </c>
      <c r="HS333">
        <v>0.486593</v>
      </c>
      <c r="HT333">
        <v>0.44363200000000003</v>
      </c>
      <c r="HU333">
        <v>0.36282300000000001</v>
      </c>
    </row>
    <row r="334" spans="1:229" x14ac:dyDescent="0.25">
      <c r="A334">
        <v>-7.2900000000000005E-4</v>
      </c>
      <c r="C334">
        <v>3.2337999999999999E-2</v>
      </c>
      <c r="E334">
        <v>0.53096100000000002</v>
      </c>
      <c r="F334">
        <v>0.34813699999999997</v>
      </c>
      <c r="G334">
        <v>0.47630699999999998</v>
      </c>
      <c r="H334">
        <v>0.42357099999999998</v>
      </c>
      <c r="I334">
        <v>0.48645699999999997</v>
      </c>
      <c r="J334">
        <v>0.44935000000000003</v>
      </c>
      <c r="K334">
        <v>0.45182099999999997</v>
      </c>
      <c r="L334">
        <v>0.48993799999999998</v>
      </c>
      <c r="M334">
        <v>0.35489900000000002</v>
      </c>
      <c r="N334">
        <v>0.41329900000000003</v>
      </c>
      <c r="O334">
        <v>0.44439800000000002</v>
      </c>
      <c r="P334">
        <v>0.42551299999999997</v>
      </c>
      <c r="Q334">
        <v>0.476323</v>
      </c>
      <c r="R334">
        <v>0.48228399999999999</v>
      </c>
      <c r="S334">
        <v>0.44854699999999997</v>
      </c>
      <c r="T334">
        <v>0.46661900000000001</v>
      </c>
      <c r="U334">
        <v>0.45815800000000001</v>
      </c>
      <c r="V334">
        <v>0.45086999999999999</v>
      </c>
      <c r="W334">
        <v>0.539134</v>
      </c>
      <c r="X334">
        <v>0.39071600000000001</v>
      </c>
      <c r="Y334">
        <v>0.47417999999999999</v>
      </c>
      <c r="Z334">
        <v>0.51921799999999996</v>
      </c>
      <c r="AA334">
        <v>0.45967000000000002</v>
      </c>
      <c r="AB334">
        <v>0.45686399999999999</v>
      </c>
      <c r="AC334">
        <v>0.52030799999999999</v>
      </c>
      <c r="AD334">
        <v>0.393096</v>
      </c>
      <c r="AE334">
        <v>0.44246200000000002</v>
      </c>
      <c r="AF334">
        <v>0.430363</v>
      </c>
      <c r="AG334">
        <v>0.53401299999999996</v>
      </c>
      <c r="AH334">
        <v>0.53647199999999995</v>
      </c>
      <c r="AI334">
        <v>0.53620100000000004</v>
      </c>
      <c r="AJ334">
        <v>0.45619500000000002</v>
      </c>
      <c r="AK334">
        <v>0.42809399999999997</v>
      </c>
      <c r="AL334">
        <v>0.438726</v>
      </c>
      <c r="AM334">
        <v>0.44925599999999999</v>
      </c>
      <c r="AN334">
        <v>0.39888699999999999</v>
      </c>
      <c r="AO334">
        <v>0.39899099999999998</v>
      </c>
      <c r="AP334">
        <v>0.43398599999999998</v>
      </c>
      <c r="AQ334">
        <v>0.50210500000000002</v>
      </c>
      <c r="AR334">
        <v>0.38386500000000001</v>
      </c>
      <c r="AS334">
        <v>0.42501899999999998</v>
      </c>
      <c r="AT334">
        <v>0.46900599999999998</v>
      </c>
      <c r="AU334">
        <v>0.37487599999999999</v>
      </c>
      <c r="AV334">
        <v>0.45406800000000003</v>
      </c>
      <c r="AW334">
        <v>0.47511500000000001</v>
      </c>
      <c r="AX334">
        <v>0.442826</v>
      </c>
      <c r="AY334">
        <v>0.38879200000000003</v>
      </c>
      <c r="AZ334">
        <v>0.40031499999999998</v>
      </c>
      <c r="BA334">
        <v>0.50802499999999995</v>
      </c>
      <c r="BB334">
        <v>0.29711199999999999</v>
      </c>
      <c r="BC334">
        <v>0.47663800000000001</v>
      </c>
      <c r="BD334">
        <v>0.443413</v>
      </c>
      <c r="BE334">
        <v>0.454231</v>
      </c>
      <c r="BF334">
        <v>0.530829</v>
      </c>
      <c r="BG334">
        <v>0.46797299999999997</v>
      </c>
      <c r="BH334">
        <v>0.43894300000000003</v>
      </c>
      <c r="BI334">
        <v>0.38080700000000001</v>
      </c>
      <c r="BJ334">
        <v>0.43180800000000003</v>
      </c>
      <c r="BK334">
        <v>0.48956899999999998</v>
      </c>
      <c r="BL334">
        <v>0.39009199999999999</v>
      </c>
      <c r="BM334">
        <v>0.44703300000000001</v>
      </c>
      <c r="BN334">
        <v>0.38001000000000001</v>
      </c>
      <c r="BO334">
        <v>0.38772699999999999</v>
      </c>
      <c r="BP334">
        <v>0.50474300000000005</v>
      </c>
      <c r="BQ334">
        <v>0.47564299999999998</v>
      </c>
      <c r="BR334">
        <v>0.49464999999999998</v>
      </c>
      <c r="BS334">
        <v>0.380077</v>
      </c>
      <c r="BT334">
        <v>0.40987099999999999</v>
      </c>
      <c r="BU334">
        <v>0.47630299999999998</v>
      </c>
      <c r="BV334">
        <v>0.468167</v>
      </c>
      <c r="BW334">
        <v>0.50521400000000005</v>
      </c>
      <c r="BX334">
        <v>0.36230000000000001</v>
      </c>
      <c r="BY334">
        <v>0.43742500000000001</v>
      </c>
      <c r="BZ334">
        <v>0.49019600000000002</v>
      </c>
      <c r="CA334">
        <v>0.49565599999999999</v>
      </c>
      <c r="CB334">
        <v>0.39663500000000002</v>
      </c>
      <c r="CC334">
        <v>0.40983700000000001</v>
      </c>
      <c r="CD334">
        <v>0.448903</v>
      </c>
      <c r="CE334">
        <v>0.34479500000000002</v>
      </c>
      <c r="CF334">
        <v>0.43768600000000002</v>
      </c>
      <c r="CG334">
        <v>0.45153399999999999</v>
      </c>
      <c r="CH334">
        <v>0.44009199999999998</v>
      </c>
      <c r="CI334">
        <v>0.49794300000000002</v>
      </c>
      <c r="CJ334">
        <v>0.25715100000000002</v>
      </c>
      <c r="CK334">
        <v>0.36437000000000003</v>
      </c>
      <c r="CL334">
        <v>0.46661799999999998</v>
      </c>
      <c r="CM334">
        <v>0.31285499999999999</v>
      </c>
      <c r="CN334">
        <v>0.393374</v>
      </c>
      <c r="CO334">
        <v>1</v>
      </c>
      <c r="CP334">
        <v>0.52579699999999996</v>
      </c>
      <c r="CQ334">
        <v>0.47145100000000001</v>
      </c>
      <c r="CR334">
        <v>0.45780300000000002</v>
      </c>
      <c r="CS334">
        <v>0.38442399999999999</v>
      </c>
      <c r="CT334">
        <v>0.51602400000000004</v>
      </c>
      <c r="CU334">
        <v>0.40935899999999997</v>
      </c>
      <c r="CV334">
        <v>0.37434099999999998</v>
      </c>
      <c r="CW334">
        <v>0.369056</v>
      </c>
      <c r="CX334">
        <v>0.40843800000000002</v>
      </c>
      <c r="CY334">
        <v>0.44361699999999998</v>
      </c>
      <c r="CZ334">
        <v>0.455293</v>
      </c>
      <c r="DA334">
        <v>0.384654</v>
      </c>
      <c r="DB334">
        <v>0.465285</v>
      </c>
      <c r="DC334">
        <v>0.38577600000000001</v>
      </c>
      <c r="DD334">
        <v>0.37603900000000001</v>
      </c>
      <c r="DE334">
        <v>0.41611900000000002</v>
      </c>
      <c r="DF334">
        <v>0.479574</v>
      </c>
      <c r="DG334">
        <v>0.36647099999999999</v>
      </c>
      <c r="DH334">
        <v>0.44509300000000002</v>
      </c>
      <c r="DI334">
        <v>0.54518500000000003</v>
      </c>
      <c r="DJ334">
        <v>0.47893000000000002</v>
      </c>
      <c r="DK334">
        <v>0.37963000000000002</v>
      </c>
      <c r="DL334">
        <v>0.47045399999999998</v>
      </c>
      <c r="DM334">
        <v>0.29144199999999998</v>
      </c>
      <c r="DN334">
        <v>0.39630700000000002</v>
      </c>
      <c r="DO334">
        <v>0.34410400000000002</v>
      </c>
      <c r="DP334">
        <v>0.45736199999999999</v>
      </c>
      <c r="DQ334">
        <v>0.47450500000000001</v>
      </c>
      <c r="DR334">
        <v>0.45503199999999999</v>
      </c>
      <c r="DS334">
        <v>0.44147199999999998</v>
      </c>
      <c r="DT334">
        <v>0.376224</v>
      </c>
      <c r="DU334">
        <v>0.42998900000000001</v>
      </c>
      <c r="DV334">
        <v>0.51154100000000002</v>
      </c>
      <c r="DW334">
        <v>0.45928999999999998</v>
      </c>
      <c r="DX334">
        <v>0.40145399999999998</v>
      </c>
      <c r="DY334">
        <v>0.51011399999999996</v>
      </c>
      <c r="DZ334">
        <v>0.51894200000000001</v>
      </c>
      <c r="EA334">
        <v>0.51665499999999998</v>
      </c>
      <c r="EB334">
        <v>0.34669</v>
      </c>
      <c r="EC334">
        <v>0.220336</v>
      </c>
      <c r="ED334">
        <v>0.39423799999999998</v>
      </c>
      <c r="EE334">
        <v>0.50617599999999996</v>
      </c>
      <c r="EF334">
        <v>0.47952699999999998</v>
      </c>
      <c r="EG334">
        <v>0.49062600000000001</v>
      </c>
      <c r="EH334">
        <v>0.33898899999999998</v>
      </c>
      <c r="EI334">
        <v>0.48268</v>
      </c>
      <c r="EJ334">
        <v>0.39152399999999998</v>
      </c>
      <c r="EK334">
        <v>0.42270200000000002</v>
      </c>
      <c r="EL334">
        <v>0.45353900000000003</v>
      </c>
      <c r="EM334">
        <v>0.44953300000000002</v>
      </c>
      <c r="EN334">
        <v>0.52357100000000001</v>
      </c>
      <c r="EO334">
        <v>0.42250799999999999</v>
      </c>
      <c r="EP334">
        <v>0.41575000000000001</v>
      </c>
      <c r="EQ334">
        <v>0.40044400000000002</v>
      </c>
      <c r="ER334">
        <v>0.29251700000000003</v>
      </c>
      <c r="ES334">
        <v>0.44289099999999998</v>
      </c>
      <c r="ET334">
        <v>0.53195300000000001</v>
      </c>
      <c r="EU334">
        <v>0.37476500000000001</v>
      </c>
      <c r="EV334">
        <v>0.44279600000000002</v>
      </c>
      <c r="EW334">
        <v>0.50385899999999995</v>
      </c>
      <c r="EX334">
        <v>0.47735300000000003</v>
      </c>
      <c r="EY334">
        <v>0.52220699999999998</v>
      </c>
      <c r="EZ334">
        <v>0.46825</v>
      </c>
      <c r="FA334">
        <v>0.463951</v>
      </c>
      <c r="FB334">
        <v>0.45541500000000001</v>
      </c>
      <c r="FC334">
        <v>0.38156800000000002</v>
      </c>
      <c r="FD334">
        <v>0.54100499999999996</v>
      </c>
      <c r="FE334">
        <v>0.45260499999999998</v>
      </c>
      <c r="FF334">
        <v>0.42598000000000003</v>
      </c>
      <c r="FG334">
        <v>0.44303599999999999</v>
      </c>
      <c r="FH334">
        <v>0.388519</v>
      </c>
      <c r="FI334">
        <v>0.465588</v>
      </c>
      <c r="FJ334">
        <v>0.43376500000000001</v>
      </c>
      <c r="FK334">
        <v>0.41212599999999999</v>
      </c>
      <c r="FL334">
        <v>0.423431</v>
      </c>
      <c r="FM334">
        <v>0.38982499999999998</v>
      </c>
      <c r="FN334">
        <v>0.46193200000000001</v>
      </c>
      <c r="FO334">
        <v>0.41250500000000001</v>
      </c>
      <c r="FP334">
        <v>0.47199799999999997</v>
      </c>
      <c r="FQ334">
        <v>0.501776</v>
      </c>
      <c r="FR334">
        <v>0.42549199999999998</v>
      </c>
      <c r="FS334">
        <v>0.28894999999999998</v>
      </c>
      <c r="FT334">
        <v>0.39537099999999997</v>
      </c>
      <c r="FU334">
        <v>0.42405100000000001</v>
      </c>
      <c r="FV334">
        <v>0.452185</v>
      </c>
      <c r="FW334">
        <v>0.52954000000000001</v>
      </c>
      <c r="FX334">
        <v>0.414109</v>
      </c>
      <c r="FY334">
        <v>0.44062499999999999</v>
      </c>
      <c r="FZ334">
        <v>0.496195</v>
      </c>
      <c r="GA334">
        <v>0.51536700000000002</v>
      </c>
      <c r="GB334">
        <v>0.426651</v>
      </c>
      <c r="GC334">
        <v>0.45691300000000001</v>
      </c>
      <c r="GD334">
        <v>0.438224</v>
      </c>
      <c r="GE334">
        <v>0.40617300000000001</v>
      </c>
      <c r="GF334">
        <v>0.45486300000000002</v>
      </c>
      <c r="GG334">
        <v>0.45485900000000001</v>
      </c>
      <c r="GH334">
        <v>0.38999400000000001</v>
      </c>
      <c r="GI334">
        <v>0.43817899999999999</v>
      </c>
      <c r="GJ334">
        <v>0.39977000000000001</v>
      </c>
      <c r="GK334">
        <v>0.45452900000000002</v>
      </c>
      <c r="GL334">
        <v>0.48529699999999998</v>
      </c>
      <c r="GM334">
        <v>0.490145</v>
      </c>
      <c r="GN334">
        <v>0.50393200000000005</v>
      </c>
      <c r="GO334">
        <v>0.421568</v>
      </c>
      <c r="GP334">
        <v>0.47545500000000002</v>
      </c>
      <c r="GQ334">
        <v>0.456403</v>
      </c>
      <c r="GR334">
        <v>0.467223</v>
      </c>
      <c r="GS334">
        <v>0.42912299999999998</v>
      </c>
      <c r="GT334">
        <v>0.41831800000000002</v>
      </c>
      <c r="GU334">
        <v>0.39846100000000001</v>
      </c>
      <c r="GV334">
        <v>0.46891300000000002</v>
      </c>
      <c r="GW334">
        <v>0.35867100000000002</v>
      </c>
      <c r="GX334">
        <v>0.41625899999999999</v>
      </c>
      <c r="GY334">
        <v>0.35912100000000002</v>
      </c>
      <c r="GZ334">
        <v>0.45907700000000001</v>
      </c>
      <c r="HA334">
        <v>0.51465700000000003</v>
      </c>
      <c r="HB334">
        <v>0.48271399999999998</v>
      </c>
      <c r="HC334">
        <v>0.48687599999999998</v>
      </c>
      <c r="HD334">
        <v>0.35944100000000001</v>
      </c>
      <c r="HE334">
        <v>0.413271</v>
      </c>
      <c r="HF334">
        <v>0.49046299999999998</v>
      </c>
      <c r="HG334">
        <v>0.50552200000000003</v>
      </c>
      <c r="HH334">
        <v>0.34907899999999997</v>
      </c>
      <c r="HI334">
        <v>0.473663</v>
      </c>
      <c r="HJ334">
        <v>0.37911800000000001</v>
      </c>
      <c r="HK334">
        <v>0.38195499999999999</v>
      </c>
      <c r="HL334">
        <v>0.51114999999999999</v>
      </c>
      <c r="HM334">
        <v>0.47148899999999999</v>
      </c>
      <c r="HN334">
        <v>0.46587899999999999</v>
      </c>
      <c r="HO334">
        <v>0.41394799999999998</v>
      </c>
      <c r="HP334">
        <v>0.39857399999999998</v>
      </c>
      <c r="HQ334">
        <v>0.38650000000000001</v>
      </c>
      <c r="HR334">
        <v>0.53229599999999999</v>
      </c>
      <c r="HS334">
        <v>0.37714900000000001</v>
      </c>
      <c r="HT334">
        <v>0.47161999999999998</v>
      </c>
      <c r="HU334">
        <v>0.30260100000000001</v>
      </c>
    </row>
    <row r="335" spans="1:229" x14ac:dyDescent="0.25">
      <c r="A335">
        <v>-5.4310000000000001E-3</v>
      </c>
      <c r="C335">
        <v>5.6000000000000001E-2</v>
      </c>
      <c r="E335">
        <v>0.56442999999999999</v>
      </c>
      <c r="F335">
        <v>0.26393699999999998</v>
      </c>
      <c r="G335">
        <v>0.53292300000000004</v>
      </c>
      <c r="H335">
        <v>0.51913399999999998</v>
      </c>
      <c r="I335">
        <v>0.464225</v>
      </c>
      <c r="J335">
        <v>0.51736700000000002</v>
      </c>
      <c r="K335">
        <v>0.54899600000000004</v>
      </c>
      <c r="L335">
        <v>0.49740099999999998</v>
      </c>
      <c r="M335">
        <v>0.28402899999999998</v>
      </c>
      <c r="N335">
        <v>0.54573099999999997</v>
      </c>
      <c r="O335">
        <v>0.38944000000000001</v>
      </c>
      <c r="P335">
        <v>0.61300699999999997</v>
      </c>
      <c r="Q335">
        <v>0.54586100000000004</v>
      </c>
      <c r="R335">
        <v>0.49851299999999998</v>
      </c>
      <c r="S335">
        <v>0.570017</v>
      </c>
      <c r="T335">
        <v>0.56528699999999998</v>
      </c>
      <c r="U335">
        <v>0.50485199999999997</v>
      </c>
      <c r="V335">
        <v>0.50123499999999999</v>
      </c>
      <c r="W335">
        <v>0.54986900000000005</v>
      </c>
      <c r="X335">
        <v>0.56654199999999999</v>
      </c>
      <c r="Y335">
        <v>0.62291300000000005</v>
      </c>
      <c r="Z335">
        <v>0.62971299999999997</v>
      </c>
      <c r="AA335">
        <v>0.58409599999999995</v>
      </c>
      <c r="AB335">
        <v>0.55244599999999999</v>
      </c>
      <c r="AC335">
        <v>0.57163900000000001</v>
      </c>
      <c r="AD335">
        <v>0.52862699999999996</v>
      </c>
      <c r="AE335">
        <v>0.54450399999999999</v>
      </c>
      <c r="AF335">
        <v>0.53728799999999999</v>
      </c>
      <c r="AG335">
        <v>0.59658299999999997</v>
      </c>
      <c r="AH335">
        <v>0.55391100000000004</v>
      </c>
      <c r="AI335">
        <v>0.63500100000000004</v>
      </c>
      <c r="AJ335">
        <v>0.54798400000000003</v>
      </c>
      <c r="AK335">
        <v>0.53595499999999996</v>
      </c>
      <c r="AL335">
        <v>0.55162699999999998</v>
      </c>
      <c r="AM335">
        <v>0.44706299999999999</v>
      </c>
      <c r="AN335">
        <v>0.40733599999999998</v>
      </c>
      <c r="AO335">
        <v>0.43987999999999999</v>
      </c>
      <c r="AP335">
        <v>0.51119700000000001</v>
      </c>
      <c r="AQ335">
        <v>0.52189099999999999</v>
      </c>
      <c r="AR335">
        <v>0.29324299999999998</v>
      </c>
      <c r="AS335">
        <v>0.55789599999999995</v>
      </c>
      <c r="AT335">
        <v>0.48869000000000001</v>
      </c>
      <c r="AU335">
        <v>0.295018</v>
      </c>
      <c r="AV335">
        <v>0.63095999999999997</v>
      </c>
      <c r="AW335">
        <v>0.499002</v>
      </c>
      <c r="AX335">
        <v>0.61024699999999998</v>
      </c>
      <c r="AY335">
        <v>0.48063499999999998</v>
      </c>
      <c r="AZ335">
        <v>0.47295700000000002</v>
      </c>
      <c r="BA335">
        <v>0.59872300000000001</v>
      </c>
      <c r="BB335">
        <v>0.488265</v>
      </c>
      <c r="BC335">
        <v>0.52075199999999999</v>
      </c>
      <c r="BD335">
        <v>0.54732199999999998</v>
      </c>
      <c r="BE335">
        <v>0.48594399999999999</v>
      </c>
      <c r="BF335">
        <v>0.59479199999999999</v>
      </c>
      <c r="BG335">
        <v>0.46542</v>
      </c>
      <c r="BH335">
        <v>0.41900199999999999</v>
      </c>
      <c r="BI335">
        <v>0.69061300000000003</v>
      </c>
      <c r="BJ335">
        <v>0.56105000000000005</v>
      </c>
      <c r="BK335">
        <v>0.53143499999999999</v>
      </c>
      <c r="BL335">
        <v>0.36829200000000001</v>
      </c>
      <c r="BM335">
        <v>0.48738500000000001</v>
      </c>
      <c r="BN335">
        <v>0.22558</v>
      </c>
      <c r="BO335">
        <v>0.53391599999999995</v>
      </c>
      <c r="BP335">
        <v>0.604715</v>
      </c>
      <c r="BQ335">
        <v>0.50548000000000004</v>
      </c>
      <c r="BR335">
        <v>0.51478400000000002</v>
      </c>
      <c r="BS335">
        <v>0.49284699999999998</v>
      </c>
      <c r="BT335">
        <v>0.51710599999999995</v>
      </c>
      <c r="BU335">
        <v>0.51554100000000003</v>
      </c>
      <c r="BV335">
        <v>0.62822800000000001</v>
      </c>
      <c r="BW335">
        <v>0.493566</v>
      </c>
      <c r="BX335">
        <v>0.61585699999999999</v>
      </c>
      <c r="BY335">
        <v>0.45142700000000002</v>
      </c>
      <c r="BZ335">
        <v>0.58731599999999995</v>
      </c>
      <c r="CA335">
        <v>0.51040099999999999</v>
      </c>
      <c r="CB335">
        <v>0.53839899999999996</v>
      </c>
      <c r="CC335">
        <v>0.54470399999999997</v>
      </c>
      <c r="CD335">
        <v>0.70470200000000005</v>
      </c>
      <c r="CE335">
        <v>0.267266</v>
      </c>
      <c r="CF335">
        <v>0.49815700000000002</v>
      </c>
      <c r="CG335">
        <v>0.45389200000000002</v>
      </c>
      <c r="CH335">
        <v>0.52312400000000003</v>
      </c>
      <c r="CI335">
        <v>0.57728199999999996</v>
      </c>
      <c r="CJ335">
        <v>0.27426899999999999</v>
      </c>
      <c r="CK335">
        <v>0.304033</v>
      </c>
      <c r="CL335">
        <v>0.55985200000000002</v>
      </c>
      <c r="CM335">
        <v>0.45222600000000002</v>
      </c>
      <c r="CN335">
        <v>0.48821900000000001</v>
      </c>
      <c r="CO335">
        <v>0.52579699999999996</v>
      </c>
      <c r="CP335">
        <v>1</v>
      </c>
      <c r="CQ335">
        <v>0.54210599999999998</v>
      </c>
      <c r="CR335">
        <v>0.55323599999999995</v>
      </c>
      <c r="CS335">
        <v>0.39936700000000003</v>
      </c>
      <c r="CT335">
        <v>0.505108</v>
      </c>
      <c r="CU335">
        <v>0.458872</v>
      </c>
      <c r="CV335">
        <v>0.40176000000000001</v>
      </c>
      <c r="CW335">
        <v>0.31952000000000003</v>
      </c>
      <c r="CX335">
        <v>0.38713399999999998</v>
      </c>
      <c r="CY335">
        <v>0.50879700000000005</v>
      </c>
      <c r="CZ335">
        <v>0.56993799999999994</v>
      </c>
      <c r="DA335">
        <v>0.39715099999999998</v>
      </c>
      <c r="DB335">
        <v>0.62027500000000002</v>
      </c>
      <c r="DC335">
        <v>0.51752299999999996</v>
      </c>
      <c r="DD335">
        <v>0.381463</v>
      </c>
      <c r="DE335">
        <v>0.416045</v>
      </c>
      <c r="DF335">
        <v>0.51981200000000005</v>
      </c>
      <c r="DG335">
        <v>0.45999600000000002</v>
      </c>
      <c r="DH335">
        <v>0.40039000000000002</v>
      </c>
      <c r="DI335">
        <v>0.51466800000000001</v>
      </c>
      <c r="DJ335">
        <v>0.51531499999999997</v>
      </c>
      <c r="DK335">
        <v>0.532254</v>
      </c>
      <c r="DL335">
        <v>0.63243400000000005</v>
      </c>
      <c r="DM335">
        <v>0.39385599999999998</v>
      </c>
      <c r="DN335">
        <v>0.47792600000000002</v>
      </c>
      <c r="DO335">
        <v>0.26294099999999998</v>
      </c>
      <c r="DP335">
        <v>0.52901299999999996</v>
      </c>
      <c r="DQ335">
        <v>0.59002399999999999</v>
      </c>
      <c r="DR335">
        <v>0.53006399999999998</v>
      </c>
      <c r="DS335">
        <v>0.57678499999999999</v>
      </c>
      <c r="DT335">
        <v>0.57988700000000004</v>
      </c>
      <c r="DU335">
        <v>0.53674100000000002</v>
      </c>
      <c r="DV335">
        <v>0.55859899999999996</v>
      </c>
      <c r="DW335">
        <v>0.60330499999999998</v>
      </c>
      <c r="DX335">
        <v>0.50854900000000003</v>
      </c>
      <c r="DY335">
        <v>0.58181899999999998</v>
      </c>
      <c r="DZ335">
        <v>0.55613800000000002</v>
      </c>
      <c r="EA335">
        <v>0.53265700000000005</v>
      </c>
      <c r="EB335">
        <v>0.45835500000000001</v>
      </c>
      <c r="EC335">
        <v>0.31079299999999999</v>
      </c>
      <c r="ED335">
        <v>0.45103599999999999</v>
      </c>
      <c r="EE335">
        <v>0.60328000000000004</v>
      </c>
      <c r="EF335">
        <v>0.42323100000000002</v>
      </c>
      <c r="EG335">
        <v>0.53192799999999996</v>
      </c>
      <c r="EH335">
        <v>0.49849700000000002</v>
      </c>
      <c r="EI335">
        <v>0.56692299999999995</v>
      </c>
      <c r="EJ335">
        <v>0.74577300000000002</v>
      </c>
      <c r="EK335">
        <v>0.48937700000000001</v>
      </c>
      <c r="EL335">
        <v>0.56872800000000001</v>
      </c>
      <c r="EM335">
        <v>0.56275699999999995</v>
      </c>
      <c r="EN335">
        <v>0.61239900000000003</v>
      </c>
      <c r="EO335">
        <v>0.507108</v>
      </c>
      <c r="EP335">
        <v>0.52146199999999998</v>
      </c>
      <c r="EQ335">
        <v>0.46615400000000001</v>
      </c>
      <c r="ER335">
        <v>0.428012</v>
      </c>
      <c r="ES335">
        <v>0.47446700000000003</v>
      </c>
      <c r="ET335">
        <v>0.590893</v>
      </c>
      <c r="EU335">
        <v>0.49349999999999999</v>
      </c>
      <c r="EV335">
        <v>0.45003799999999999</v>
      </c>
      <c r="EW335">
        <v>0.55652000000000001</v>
      </c>
      <c r="EX335">
        <v>0.635019</v>
      </c>
      <c r="EY335">
        <v>0.59734600000000004</v>
      </c>
      <c r="EZ335">
        <v>0.51980000000000004</v>
      </c>
      <c r="FA335">
        <v>0.58364700000000003</v>
      </c>
      <c r="FB335">
        <v>0.446129</v>
      </c>
      <c r="FC335">
        <v>0.43453900000000001</v>
      </c>
      <c r="FD335">
        <v>0.61311400000000005</v>
      </c>
      <c r="FE335">
        <v>0.55471499999999996</v>
      </c>
      <c r="FF335">
        <v>0.40390399999999999</v>
      </c>
      <c r="FG335">
        <v>0.56451399999999996</v>
      </c>
      <c r="FH335">
        <v>0.45082100000000003</v>
      </c>
      <c r="FI335">
        <v>0.56147899999999995</v>
      </c>
      <c r="FJ335">
        <v>0.402368</v>
      </c>
      <c r="FK335">
        <v>0.44466800000000001</v>
      </c>
      <c r="FL335">
        <v>0.58714200000000005</v>
      </c>
      <c r="FM335">
        <v>0.28626000000000001</v>
      </c>
      <c r="FN335">
        <v>0.51871400000000001</v>
      </c>
      <c r="FO335">
        <v>0.43799100000000002</v>
      </c>
      <c r="FP335">
        <v>0.60257400000000005</v>
      </c>
      <c r="FQ335">
        <v>0.47397600000000001</v>
      </c>
      <c r="FR335">
        <v>0.53809799999999997</v>
      </c>
      <c r="FS335">
        <v>0.40441300000000002</v>
      </c>
      <c r="FT335">
        <v>0.51761400000000002</v>
      </c>
      <c r="FU335">
        <v>0.49585899999999999</v>
      </c>
      <c r="FV335">
        <v>0.55438799999999999</v>
      </c>
      <c r="FW335">
        <v>0.52607899999999996</v>
      </c>
      <c r="FX335">
        <v>0.46998400000000001</v>
      </c>
      <c r="FY335">
        <v>0.47948800000000003</v>
      </c>
      <c r="FZ335">
        <v>0.632046</v>
      </c>
      <c r="GA335">
        <v>0.62339</v>
      </c>
      <c r="GB335">
        <v>0.42953400000000003</v>
      </c>
      <c r="GC335">
        <v>0.70120199999999999</v>
      </c>
      <c r="GD335">
        <v>0.54244300000000001</v>
      </c>
      <c r="GE335">
        <v>0.57308099999999995</v>
      </c>
      <c r="GF335">
        <v>0.50001300000000004</v>
      </c>
      <c r="GG335">
        <v>0.53836899999999999</v>
      </c>
      <c r="GH335">
        <v>0.45539099999999999</v>
      </c>
      <c r="GI335">
        <v>0.60852899999999999</v>
      </c>
      <c r="GJ335">
        <v>0.36388100000000001</v>
      </c>
      <c r="GK335">
        <v>0.61761699999999997</v>
      </c>
      <c r="GL335">
        <v>0.58301499999999995</v>
      </c>
      <c r="GM335">
        <v>0.69020899999999996</v>
      </c>
      <c r="GN335">
        <v>0.59090100000000001</v>
      </c>
      <c r="GO335">
        <v>0.54819200000000001</v>
      </c>
      <c r="GP335">
        <v>0.54888599999999999</v>
      </c>
      <c r="GQ335">
        <v>0.40592200000000001</v>
      </c>
      <c r="GR335">
        <v>0.41146100000000002</v>
      </c>
      <c r="GS335">
        <v>0.543076</v>
      </c>
      <c r="GT335">
        <v>0.55366700000000002</v>
      </c>
      <c r="GU335">
        <v>0.30073699999999998</v>
      </c>
      <c r="GV335">
        <v>0.40382299999999999</v>
      </c>
      <c r="GW335">
        <v>0.39233299999999999</v>
      </c>
      <c r="GX335">
        <v>0.514907</v>
      </c>
      <c r="GY335">
        <v>0.38670700000000002</v>
      </c>
      <c r="GZ335">
        <v>0.50510900000000003</v>
      </c>
      <c r="HA335">
        <v>0.48317700000000002</v>
      </c>
      <c r="HB335">
        <v>0.52683199999999997</v>
      </c>
      <c r="HC335">
        <v>0.47982999999999998</v>
      </c>
      <c r="HD335">
        <v>0.31387799999999999</v>
      </c>
      <c r="HE335">
        <v>0.53623900000000002</v>
      </c>
      <c r="HF335">
        <v>0.52687600000000001</v>
      </c>
      <c r="HG335">
        <v>0.658717</v>
      </c>
      <c r="HH335">
        <v>0.51624899999999996</v>
      </c>
      <c r="HI335">
        <v>0.53959000000000001</v>
      </c>
      <c r="HJ335">
        <v>0.35509299999999999</v>
      </c>
      <c r="HK335">
        <v>0.24868999999999999</v>
      </c>
      <c r="HL335">
        <v>0.48617199999999999</v>
      </c>
      <c r="HM335">
        <v>0.64350099999999999</v>
      </c>
      <c r="HN335">
        <v>0.50528899999999999</v>
      </c>
      <c r="HO335">
        <v>0.68092200000000003</v>
      </c>
      <c r="HP335">
        <v>0.34244200000000002</v>
      </c>
      <c r="HQ335">
        <v>0.47727900000000001</v>
      </c>
      <c r="HR335">
        <v>0.59948999999999997</v>
      </c>
      <c r="HS335">
        <v>0.50737399999999999</v>
      </c>
      <c r="HT335">
        <v>0.49902800000000003</v>
      </c>
      <c r="HU335">
        <v>0.48958499999999999</v>
      </c>
    </row>
    <row r="336" spans="1:229" x14ac:dyDescent="0.25">
      <c r="A336" s="22">
        <v>4.3999999999999999E-5</v>
      </c>
      <c r="C336">
        <v>3.5817000000000002E-2</v>
      </c>
      <c r="E336">
        <v>0.54905999999999999</v>
      </c>
      <c r="F336">
        <v>0.41376600000000002</v>
      </c>
      <c r="G336">
        <v>0.51370300000000002</v>
      </c>
      <c r="H336">
        <v>0.38344499999999998</v>
      </c>
      <c r="I336">
        <v>0.44323200000000001</v>
      </c>
      <c r="J336">
        <v>0.471302</v>
      </c>
      <c r="K336">
        <v>0.464175</v>
      </c>
      <c r="L336">
        <v>0.43468099999999998</v>
      </c>
      <c r="M336">
        <v>0.43751699999999999</v>
      </c>
      <c r="N336">
        <v>0.41032800000000003</v>
      </c>
      <c r="O336">
        <v>0.46564299999999997</v>
      </c>
      <c r="P336">
        <v>0.50711300000000004</v>
      </c>
      <c r="Q336">
        <v>0.53250500000000001</v>
      </c>
      <c r="R336">
        <v>0.44172800000000001</v>
      </c>
      <c r="S336">
        <v>0.60224200000000006</v>
      </c>
      <c r="T336">
        <v>0.53407499999999997</v>
      </c>
      <c r="U336">
        <v>0.41203400000000001</v>
      </c>
      <c r="V336">
        <v>0.56589599999999995</v>
      </c>
      <c r="W336">
        <v>0.43874000000000002</v>
      </c>
      <c r="X336">
        <v>0.53819300000000003</v>
      </c>
      <c r="Y336">
        <v>0.53388599999999997</v>
      </c>
      <c r="Z336">
        <v>0.567218</v>
      </c>
      <c r="AA336">
        <v>0.53227999999999998</v>
      </c>
      <c r="AB336">
        <v>0.53274600000000005</v>
      </c>
      <c r="AC336">
        <v>0.53430900000000003</v>
      </c>
      <c r="AD336">
        <v>0.53840399999999999</v>
      </c>
      <c r="AE336">
        <v>0.43001099999999998</v>
      </c>
      <c r="AF336">
        <v>0.53213500000000002</v>
      </c>
      <c r="AG336">
        <v>0.44806200000000002</v>
      </c>
      <c r="AH336">
        <v>0.49115999999999999</v>
      </c>
      <c r="AI336">
        <v>0.51973800000000003</v>
      </c>
      <c r="AJ336">
        <v>0.48894700000000002</v>
      </c>
      <c r="AK336">
        <v>0.49506099999999997</v>
      </c>
      <c r="AL336">
        <v>0.50552200000000003</v>
      </c>
      <c r="AM336">
        <v>0.49675000000000002</v>
      </c>
      <c r="AN336">
        <v>0.473964</v>
      </c>
      <c r="AO336">
        <v>0.509575</v>
      </c>
      <c r="AP336">
        <v>0.48205500000000001</v>
      </c>
      <c r="AQ336">
        <v>0.53064299999999998</v>
      </c>
      <c r="AR336">
        <v>0.39333299999999999</v>
      </c>
      <c r="AS336">
        <v>0.54434499999999997</v>
      </c>
      <c r="AT336">
        <v>0.41299599999999997</v>
      </c>
      <c r="AU336">
        <v>0.408414</v>
      </c>
      <c r="AV336">
        <v>0.57633599999999996</v>
      </c>
      <c r="AW336">
        <v>0.50753700000000002</v>
      </c>
      <c r="AX336">
        <v>0.52803699999999998</v>
      </c>
      <c r="AY336">
        <v>0.42691400000000002</v>
      </c>
      <c r="AZ336">
        <v>0.481157</v>
      </c>
      <c r="BA336">
        <v>0.52356400000000003</v>
      </c>
      <c r="BB336">
        <v>0.48361999999999999</v>
      </c>
      <c r="BC336">
        <v>0.57743</v>
      </c>
      <c r="BD336">
        <v>0.43640899999999999</v>
      </c>
      <c r="BE336">
        <v>0.46424900000000002</v>
      </c>
      <c r="BF336">
        <v>0.47922100000000001</v>
      </c>
      <c r="BG336">
        <v>0.42200500000000002</v>
      </c>
      <c r="BH336">
        <v>0.50381900000000002</v>
      </c>
      <c r="BI336">
        <v>0.49527900000000002</v>
      </c>
      <c r="BJ336">
        <v>0.51385499999999995</v>
      </c>
      <c r="BK336">
        <v>0.57053100000000001</v>
      </c>
      <c r="BL336">
        <v>0.42522199999999999</v>
      </c>
      <c r="BM336">
        <v>0.55566099999999996</v>
      </c>
      <c r="BN336">
        <v>0.42379800000000001</v>
      </c>
      <c r="BO336">
        <v>0.532358</v>
      </c>
      <c r="BP336">
        <v>0.59972999999999999</v>
      </c>
      <c r="BQ336">
        <v>0.53190000000000004</v>
      </c>
      <c r="BR336">
        <v>0.53619099999999997</v>
      </c>
      <c r="BS336">
        <v>0.50598799999999999</v>
      </c>
      <c r="BT336">
        <v>0.44467899999999999</v>
      </c>
      <c r="BU336">
        <v>0.45000499999999999</v>
      </c>
      <c r="BV336">
        <v>0.51836000000000004</v>
      </c>
      <c r="BW336">
        <v>0.567882</v>
      </c>
      <c r="BX336">
        <v>0.50349699999999997</v>
      </c>
      <c r="BY336">
        <v>0.47667599999999999</v>
      </c>
      <c r="BZ336">
        <v>0.50663599999999998</v>
      </c>
      <c r="CA336">
        <v>0.44256499999999999</v>
      </c>
      <c r="CB336">
        <v>0.60493200000000003</v>
      </c>
      <c r="CC336">
        <v>0.55415999999999999</v>
      </c>
      <c r="CD336">
        <v>0.52737900000000004</v>
      </c>
      <c r="CE336">
        <v>0.340447</v>
      </c>
      <c r="CF336">
        <v>0.52432199999999995</v>
      </c>
      <c r="CG336">
        <v>0.49585400000000002</v>
      </c>
      <c r="CH336">
        <v>0.51637299999999997</v>
      </c>
      <c r="CI336">
        <v>0.52436400000000005</v>
      </c>
      <c r="CJ336">
        <v>0.35999799999999998</v>
      </c>
      <c r="CK336">
        <v>0.42350599999999999</v>
      </c>
      <c r="CL336">
        <v>0.51608299999999996</v>
      </c>
      <c r="CM336">
        <v>0.41242499999999999</v>
      </c>
      <c r="CN336">
        <v>0.42813200000000001</v>
      </c>
      <c r="CO336">
        <v>0.47145100000000001</v>
      </c>
      <c r="CP336">
        <v>0.54210599999999998</v>
      </c>
      <c r="CQ336">
        <v>1</v>
      </c>
      <c r="CR336">
        <v>0.50220500000000001</v>
      </c>
      <c r="CS336">
        <v>0.53360200000000002</v>
      </c>
      <c r="CT336">
        <v>0.45050600000000002</v>
      </c>
      <c r="CU336">
        <v>0.444687</v>
      </c>
      <c r="CV336">
        <v>0.37946000000000002</v>
      </c>
      <c r="CW336">
        <v>0.34470800000000001</v>
      </c>
      <c r="CX336">
        <v>0.442745</v>
      </c>
      <c r="CY336">
        <v>0.44983200000000001</v>
      </c>
      <c r="CZ336">
        <v>0.53371199999999996</v>
      </c>
      <c r="DA336">
        <v>0.40822799999999998</v>
      </c>
      <c r="DB336">
        <v>0.51745699999999994</v>
      </c>
      <c r="DC336">
        <v>0.49102400000000002</v>
      </c>
      <c r="DD336">
        <v>0.44288</v>
      </c>
      <c r="DE336">
        <v>0.46636100000000003</v>
      </c>
      <c r="DF336">
        <v>0.41117599999999999</v>
      </c>
      <c r="DG336">
        <v>0.39180700000000002</v>
      </c>
      <c r="DH336">
        <v>0.43951299999999999</v>
      </c>
      <c r="DI336">
        <v>0.50346999999999997</v>
      </c>
      <c r="DJ336">
        <v>0.514791</v>
      </c>
      <c r="DK336">
        <v>0.42418299999999998</v>
      </c>
      <c r="DL336">
        <v>0.53547</v>
      </c>
      <c r="DM336">
        <v>0.33559499999999998</v>
      </c>
      <c r="DN336">
        <v>0.451123</v>
      </c>
      <c r="DO336">
        <v>0.375191</v>
      </c>
      <c r="DP336">
        <v>0.501753</v>
      </c>
      <c r="DQ336">
        <v>0.494867</v>
      </c>
      <c r="DR336">
        <v>0.483655</v>
      </c>
      <c r="DS336">
        <v>0.47312900000000002</v>
      </c>
      <c r="DT336">
        <v>0.45266800000000001</v>
      </c>
      <c r="DU336">
        <v>0.40516400000000002</v>
      </c>
      <c r="DV336">
        <v>0.51290100000000005</v>
      </c>
      <c r="DW336">
        <v>0.50095299999999998</v>
      </c>
      <c r="DX336">
        <v>0.52575300000000003</v>
      </c>
      <c r="DY336">
        <v>0.56313599999999997</v>
      </c>
      <c r="DZ336">
        <v>0.54988099999999995</v>
      </c>
      <c r="EA336">
        <v>0.48784</v>
      </c>
      <c r="EB336">
        <v>0.43305199999999999</v>
      </c>
      <c r="EC336">
        <v>0.359514</v>
      </c>
      <c r="ED336">
        <v>0.432369</v>
      </c>
      <c r="EE336">
        <v>0.51327999999999996</v>
      </c>
      <c r="EF336">
        <v>0.395841</v>
      </c>
      <c r="EG336">
        <v>0.51881200000000005</v>
      </c>
      <c r="EH336">
        <v>0.44481799999999999</v>
      </c>
      <c r="EI336">
        <v>0.56516599999999995</v>
      </c>
      <c r="EJ336">
        <v>0.49466300000000002</v>
      </c>
      <c r="EK336">
        <v>0.53267799999999998</v>
      </c>
      <c r="EL336">
        <v>0.47563100000000003</v>
      </c>
      <c r="EM336">
        <v>0.53086900000000004</v>
      </c>
      <c r="EN336">
        <v>0.50133099999999997</v>
      </c>
      <c r="EO336">
        <v>0.47703400000000001</v>
      </c>
      <c r="EP336">
        <v>0.53613900000000003</v>
      </c>
      <c r="EQ336">
        <v>0.55571800000000005</v>
      </c>
      <c r="ER336">
        <v>0.43160199999999999</v>
      </c>
      <c r="ES336">
        <v>0.532254</v>
      </c>
      <c r="ET336">
        <v>0.48356300000000002</v>
      </c>
      <c r="EU336">
        <v>0.437276</v>
      </c>
      <c r="EV336">
        <v>0.48501300000000003</v>
      </c>
      <c r="EW336">
        <v>0.52195599999999998</v>
      </c>
      <c r="EX336">
        <v>0.56497799999999998</v>
      </c>
      <c r="EY336">
        <v>0.54487799999999997</v>
      </c>
      <c r="EZ336">
        <v>0.51737900000000003</v>
      </c>
      <c r="FA336">
        <v>0.50925399999999998</v>
      </c>
      <c r="FB336">
        <v>0.477215</v>
      </c>
      <c r="FC336">
        <v>0.55819600000000003</v>
      </c>
      <c r="FD336">
        <v>0.52976199999999996</v>
      </c>
      <c r="FE336">
        <v>0.49737799999999999</v>
      </c>
      <c r="FF336">
        <v>0.50055099999999997</v>
      </c>
      <c r="FG336">
        <v>0.578044</v>
      </c>
      <c r="FH336">
        <v>0.46405299999999999</v>
      </c>
      <c r="FI336">
        <v>0.49954599999999999</v>
      </c>
      <c r="FJ336">
        <v>0.52543200000000001</v>
      </c>
      <c r="FK336">
        <v>0.45827899999999999</v>
      </c>
      <c r="FL336">
        <v>0.58288499999999999</v>
      </c>
      <c r="FM336">
        <v>0.41739900000000002</v>
      </c>
      <c r="FN336">
        <v>0.53034000000000003</v>
      </c>
      <c r="FO336">
        <v>0.52786599999999995</v>
      </c>
      <c r="FP336">
        <v>0.53969100000000003</v>
      </c>
      <c r="FQ336">
        <v>0.52670899999999998</v>
      </c>
      <c r="FR336">
        <v>0.47129900000000002</v>
      </c>
      <c r="FS336">
        <v>0.38518599999999997</v>
      </c>
      <c r="FT336">
        <v>0.546732</v>
      </c>
      <c r="FU336">
        <v>0.46695999999999999</v>
      </c>
      <c r="FV336">
        <v>0.577349</v>
      </c>
      <c r="FW336">
        <v>0.45343299999999997</v>
      </c>
      <c r="FX336">
        <v>0.51237900000000003</v>
      </c>
      <c r="FY336">
        <v>0.42698900000000001</v>
      </c>
      <c r="FZ336">
        <v>0.54894100000000001</v>
      </c>
      <c r="GA336">
        <v>0.53253499999999998</v>
      </c>
      <c r="GB336">
        <v>0.45410899999999998</v>
      </c>
      <c r="GC336">
        <v>0.47009499999999999</v>
      </c>
      <c r="GD336">
        <v>0.52819799999999995</v>
      </c>
      <c r="GE336">
        <v>0.469669</v>
      </c>
      <c r="GF336">
        <v>0.43934000000000001</v>
      </c>
      <c r="GG336">
        <v>0.52795899999999996</v>
      </c>
      <c r="GH336">
        <v>0.509158</v>
      </c>
      <c r="GI336">
        <v>0.52881299999999998</v>
      </c>
      <c r="GJ336">
        <v>0.50854200000000005</v>
      </c>
      <c r="GK336">
        <v>0.55283499999999997</v>
      </c>
      <c r="GL336">
        <v>0.53722400000000003</v>
      </c>
      <c r="GM336">
        <v>0.45793800000000001</v>
      </c>
      <c r="GN336">
        <v>0.55380300000000005</v>
      </c>
      <c r="GO336">
        <v>0.45286199999999999</v>
      </c>
      <c r="GP336">
        <v>0.53925900000000004</v>
      </c>
      <c r="GQ336">
        <v>0.49214400000000003</v>
      </c>
      <c r="GR336">
        <v>0.48930499999999999</v>
      </c>
      <c r="GS336">
        <v>0.490257</v>
      </c>
      <c r="GT336">
        <v>0.46020299999999997</v>
      </c>
      <c r="GU336">
        <v>0.33568100000000001</v>
      </c>
      <c r="GV336">
        <v>0.510938</v>
      </c>
      <c r="GW336">
        <v>0.51222000000000001</v>
      </c>
      <c r="GX336">
        <v>0.51571900000000004</v>
      </c>
      <c r="GY336">
        <v>0.53213600000000005</v>
      </c>
      <c r="GZ336">
        <v>0.46574700000000002</v>
      </c>
      <c r="HA336">
        <v>0.44461299999999998</v>
      </c>
      <c r="HB336">
        <v>0.55488599999999999</v>
      </c>
      <c r="HC336">
        <v>0.54292899999999999</v>
      </c>
      <c r="HD336">
        <v>0.47710399999999997</v>
      </c>
      <c r="HE336">
        <v>0.50592800000000004</v>
      </c>
      <c r="HF336">
        <v>0.40496900000000002</v>
      </c>
      <c r="HG336">
        <v>0.54173700000000002</v>
      </c>
      <c r="HH336">
        <v>0.46911000000000003</v>
      </c>
      <c r="HI336">
        <v>0.463698</v>
      </c>
      <c r="HJ336">
        <v>0.52395400000000003</v>
      </c>
      <c r="HK336">
        <v>0.44025999999999998</v>
      </c>
      <c r="HL336">
        <v>0.51615900000000003</v>
      </c>
      <c r="HM336">
        <v>0.56660200000000005</v>
      </c>
      <c r="HN336">
        <v>0.46984500000000001</v>
      </c>
      <c r="HO336">
        <v>0.55101599999999995</v>
      </c>
      <c r="HP336">
        <v>0.41396100000000002</v>
      </c>
      <c r="HQ336">
        <v>0.50252799999999997</v>
      </c>
      <c r="HR336">
        <v>0.52302999999999999</v>
      </c>
      <c r="HS336">
        <v>0.53626399999999996</v>
      </c>
      <c r="HT336">
        <v>0.46629500000000002</v>
      </c>
      <c r="HU336">
        <v>0.42125699999999999</v>
      </c>
    </row>
    <row r="337" spans="1:229" x14ac:dyDescent="0.25">
      <c r="A337">
        <v>4.17E-4</v>
      </c>
      <c r="C337">
        <v>5.5170999999999998E-2</v>
      </c>
      <c r="E337">
        <v>0.52604200000000001</v>
      </c>
      <c r="F337">
        <v>0.420852</v>
      </c>
      <c r="G337">
        <v>0.466088</v>
      </c>
      <c r="H337">
        <v>0.40262900000000001</v>
      </c>
      <c r="I337">
        <v>0.45172000000000001</v>
      </c>
      <c r="J337">
        <v>0.44496999999999998</v>
      </c>
      <c r="K337">
        <v>0.53631499999999999</v>
      </c>
      <c r="L337">
        <v>0.40435599999999999</v>
      </c>
      <c r="M337">
        <v>0.36168800000000001</v>
      </c>
      <c r="N337">
        <v>0.43315100000000001</v>
      </c>
      <c r="O337">
        <v>0.35211999999999999</v>
      </c>
      <c r="P337">
        <v>0.47064400000000001</v>
      </c>
      <c r="Q337">
        <v>0.52720500000000003</v>
      </c>
      <c r="R337">
        <v>0.43659300000000001</v>
      </c>
      <c r="S337">
        <v>0.56595200000000001</v>
      </c>
      <c r="T337">
        <v>0.611066</v>
      </c>
      <c r="U337">
        <v>0.45615</v>
      </c>
      <c r="V337">
        <v>0.51946199999999998</v>
      </c>
      <c r="W337">
        <v>0.45492700000000003</v>
      </c>
      <c r="X337">
        <v>0.56568600000000002</v>
      </c>
      <c r="Y337">
        <v>0.50264699999999995</v>
      </c>
      <c r="Z337">
        <v>0.57569800000000004</v>
      </c>
      <c r="AA337">
        <v>0.62908399999999998</v>
      </c>
      <c r="AB337">
        <v>0.463756</v>
      </c>
      <c r="AC337">
        <v>0.58945800000000004</v>
      </c>
      <c r="AD337">
        <v>0.51491399999999998</v>
      </c>
      <c r="AE337">
        <v>0.50784899999999999</v>
      </c>
      <c r="AF337">
        <v>0.56799900000000003</v>
      </c>
      <c r="AG337">
        <v>0.53387899999999999</v>
      </c>
      <c r="AH337">
        <v>0.50029400000000002</v>
      </c>
      <c r="AI337">
        <v>0.53842800000000002</v>
      </c>
      <c r="AJ337">
        <v>0.55935900000000005</v>
      </c>
      <c r="AK337">
        <v>0.49976300000000001</v>
      </c>
      <c r="AL337">
        <v>0.649474</v>
      </c>
      <c r="AM337">
        <v>0.40848600000000002</v>
      </c>
      <c r="AN337">
        <v>0.58698399999999995</v>
      </c>
      <c r="AO337">
        <v>0.49585200000000001</v>
      </c>
      <c r="AP337">
        <v>0.52869999999999995</v>
      </c>
      <c r="AQ337">
        <v>0.43675599999999998</v>
      </c>
      <c r="AR337">
        <v>0.40965400000000002</v>
      </c>
      <c r="AS337">
        <v>0.54160200000000003</v>
      </c>
      <c r="AT337">
        <v>0.33029599999999998</v>
      </c>
      <c r="AU337">
        <v>0.40402300000000002</v>
      </c>
      <c r="AV337">
        <v>0.65024099999999996</v>
      </c>
      <c r="AW337">
        <v>0.51929099999999995</v>
      </c>
      <c r="AX337">
        <v>0.610151</v>
      </c>
      <c r="AY337">
        <v>0.41717500000000002</v>
      </c>
      <c r="AZ337">
        <v>0.50658800000000004</v>
      </c>
      <c r="BA337">
        <v>0.42333500000000002</v>
      </c>
      <c r="BB337">
        <v>0.50153000000000003</v>
      </c>
      <c r="BC337">
        <v>0.53579900000000003</v>
      </c>
      <c r="BD337">
        <v>0.483155</v>
      </c>
      <c r="BE337">
        <v>0.41061500000000001</v>
      </c>
      <c r="BF337">
        <v>0.490039</v>
      </c>
      <c r="BG337">
        <v>0.45207199999999997</v>
      </c>
      <c r="BH337">
        <v>0.44941900000000001</v>
      </c>
      <c r="BI337">
        <v>0.43770999999999999</v>
      </c>
      <c r="BJ337">
        <v>0.51934999999999998</v>
      </c>
      <c r="BK337">
        <v>0.57441699999999996</v>
      </c>
      <c r="BL337">
        <v>0.35097800000000001</v>
      </c>
      <c r="BM337">
        <v>0.566469</v>
      </c>
      <c r="BN337">
        <v>0.401474</v>
      </c>
      <c r="BO337">
        <v>0.50797400000000004</v>
      </c>
      <c r="BP337">
        <v>0.56518999999999997</v>
      </c>
      <c r="BQ337">
        <v>0.54535800000000001</v>
      </c>
      <c r="BR337">
        <v>0.54195000000000004</v>
      </c>
      <c r="BS337">
        <v>0.57170299999999996</v>
      </c>
      <c r="BT337">
        <v>0.40975800000000001</v>
      </c>
      <c r="BU337">
        <v>0.437247</v>
      </c>
      <c r="BV337">
        <v>0.58064000000000004</v>
      </c>
      <c r="BW337">
        <v>0.51647299999999996</v>
      </c>
      <c r="BX337">
        <v>0.56513400000000003</v>
      </c>
      <c r="BY337">
        <v>0.40173700000000001</v>
      </c>
      <c r="BZ337">
        <v>0.45721499999999998</v>
      </c>
      <c r="CA337">
        <v>0.461779</v>
      </c>
      <c r="CB337">
        <v>0.50594799999999995</v>
      </c>
      <c r="CC337">
        <v>0.47848499999999999</v>
      </c>
      <c r="CD337">
        <v>0.48336000000000001</v>
      </c>
      <c r="CE337">
        <v>0.37693500000000002</v>
      </c>
      <c r="CF337">
        <v>0.44836900000000002</v>
      </c>
      <c r="CG337">
        <v>0.498583</v>
      </c>
      <c r="CH337">
        <v>0.51232599999999995</v>
      </c>
      <c r="CI337">
        <v>0.49793500000000002</v>
      </c>
      <c r="CJ337">
        <v>0.33044800000000002</v>
      </c>
      <c r="CK337">
        <v>0.41495900000000002</v>
      </c>
      <c r="CL337">
        <v>0.47676099999999999</v>
      </c>
      <c r="CM337">
        <v>0.40364100000000003</v>
      </c>
      <c r="CN337">
        <v>0.53124499999999997</v>
      </c>
      <c r="CO337">
        <v>0.45780300000000002</v>
      </c>
      <c r="CP337">
        <v>0.55323599999999995</v>
      </c>
      <c r="CQ337">
        <v>0.50220500000000001</v>
      </c>
      <c r="CR337">
        <v>1</v>
      </c>
      <c r="CS337">
        <v>0.456542</v>
      </c>
      <c r="CT337">
        <v>0.47882200000000003</v>
      </c>
      <c r="CU337">
        <v>0.454343</v>
      </c>
      <c r="CV337">
        <v>0.39302599999999999</v>
      </c>
      <c r="CW337">
        <v>0.28745599999999999</v>
      </c>
      <c r="CX337">
        <v>0.40809200000000001</v>
      </c>
      <c r="CY337">
        <v>0.50201099999999999</v>
      </c>
      <c r="CZ337">
        <v>0.61544200000000004</v>
      </c>
      <c r="DA337">
        <v>0.508135</v>
      </c>
      <c r="DB337">
        <v>0.5484</v>
      </c>
      <c r="DC337">
        <v>0.515961</v>
      </c>
      <c r="DD337">
        <v>0.45488800000000001</v>
      </c>
      <c r="DE337">
        <v>0.370614</v>
      </c>
      <c r="DF337">
        <v>0.44206800000000002</v>
      </c>
      <c r="DG337">
        <v>0.41422700000000001</v>
      </c>
      <c r="DH337">
        <v>0.49215900000000001</v>
      </c>
      <c r="DI337">
        <v>0.41582599999999997</v>
      </c>
      <c r="DJ337">
        <v>0.48730600000000002</v>
      </c>
      <c r="DK337">
        <v>0.43552400000000002</v>
      </c>
      <c r="DL337">
        <v>0.55145200000000005</v>
      </c>
      <c r="DM337">
        <v>0.36410500000000001</v>
      </c>
      <c r="DN337">
        <v>0.41092800000000002</v>
      </c>
      <c r="DO337">
        <v>0.45352599999999998</v>
      </c>
      <c r="DP337">
        <v>0.51760300000000004</v>
      </c>
      <c r="DQ337">
        <v>0.48886800000000002</v>
      </c>
      <c r="DR337">
        <v>0.49644300000000002</v>
      </c>
      <c r="DS337">
        <v>0.44053100000000001</v>
      </c>
      <c r="DT337">
        <v>0.51345700000000005</v>
      </c>
      <c r="DU337">
        <v>0.446245</v>
      </c>
      <c r="DV337">
        <v>0.52056999999999998</v>
      </c>
      <c r="DW337">
        <v>0.51911399999999996</v>
      </c>
      <c r="DX337">
        <v>0.57352999999999998</v>
      </c>
      <c r="DY337">
        <v>0.56158300000000005</v>
      </c>
      <c r="DZ337">
        <v>0.54930299999999999</v>
      </c>
      <c r="EA337">
        <v>0.53517499999999996</v>
      </c>
      <c r="EB337">
        <v>0.443936</v>
      </c>
      <c r="EC337">
        <v>0.39280500000000002</v>
      </c>
      <c r="ED337">
        <v>0.47523900000000002</v>
      </c>
      <c r="EE337">
        <v>0.53543200000000002</v>
      </c>
      <c r="EF337">
        <v>0.50197099999999995</v>
      </c>
      <c r="EG337">
        <v>0.46151999999999999</v>
      </c>
      <c r="EH337">
        <v>0.52414099999999997</v>
      </c>
      <c r="EI337">
        <v>0.56137400000000004</v>
      </c>
      <c r="EJ337">
        <v>0.48782700000000001</v>
      </c>
      <c r="EK337">
        <v>0.55378499999999997</v>
      </c>
      <c r="EL337">
        <v>0.49384099999999997</v>
      </c>
      <c r="EM337">
        <v>0.59834100000000001</v>
      </c>
      <c r="EN337">
        <v>0.54057900000000003</v>
      </c>
      <c r="EO337">
        <v>0.47025099999999997</v>
      </c>
      <c r="EP337">
        <v>0.50742799999999999</v>
      </c>
      <c r="EQ337">
        <v>0.51760799999999996</v>
      </c>
      <c r="ER337">
        <v>0.46293800000000002</v>
      </c>
      <c r="ES337">
        <v>0.49880999999999998</v>
      </c>
      <c r="ET337">
        <v>0.56143600000000005</v>
      </c>
      <c r="EU337">
        <v>0.475578</v>
      </c>
      <c r="EV337">
        <v>0.516185</v>
      </c>
      <c r="EW337">
        <v>0.53822400000000004</v>
      </c>
      <c r="EX337">
        <v>0.54545500000000002</v>
      </c>
      <c r="EY337">
        <v>0.54881000000000002</v>
      </c>
      <c r="EZ337">
        <v>0.53749400000000003</v>
      </c>
      <c r="FA337">
        <v>0.62349500000000002</v>
      </c>
      <c r="FB337">
        <v>0.48069299999999998</v>
      </c>
      <c r="FC337">
        <v>0.50007500000000005</v>
      </c>
      <c r="FD337">
        <v>0.50031400000000004</v>
      </c>
      <c r="FE337">
        <v>0.44891399999999998</v>
      </c>
      <c r="FF337">
        <v>0.52170099999999997</v>
      </c>
      <c r="FG337">
        <v>0.51057600000000003</v>
      </c>
      <c r="FH337">
        <v>0.55675200000000002</v>
      </c>
      <c r="FI337">
        <v>0.47836099999999998</v>
      </c>
      <c r="FJ337">
        <v>0.45690599999999998</v>
      </c>
      <c r="FK337">
        <v>0.50783</v>
      </c>
      <c r="FL337">
        <v>0.53872900000000001</v>
      </c>
      <c r="FM337">
        <v>0.40598299999999998</v>
      </c>
      <c r="FN337">
        <v>0.52746999999999999</v>
      </c>
      <c r="FO337">
        <v>0.48535600000000001</v>
      </c>
      <c r="FP337">
        <v>0.48076000000000002</v>
      </c>
      <c r="FQ337">
        <v>0.54120699999999999</v>
      </c>
      <c r="FR337">
        <v>0.50557799999999997</v>
      </c>
      <c r="FS337">
        <v>0.44342999999999999</v>
      </c>
      <c r="FT337">
        <v>0.54966199999999998</v>
      </c>
      <c r="FU337">
        <v>0.51008299999999995</v>
      </c>
      <c r="FV337">
        <v>0.54209799999999997</v>
      </c>
      <c r="FW337">
        <v>0.40228999999999998</v>
      </c>
      <c r="FX337">
        <v>0.52622000000000002</v>
      </c>
      <c r="FY337">
        <v>0.43336799999999998</v>
      </c>
      <c r="FZ337">
        <v>0.54472500000000001</v>
      </c>
      <c r="GA337">
        <v>0.506718</v>
      </c>
      <c r="GB337">
        <v>0.47386099999999998</v>
      </c>
      <c r="GC337">
        <v>0.46246599999999999</v>
      </c>
      <c r="GD337">
        <v>0.52702199999999999</v>
      </c>
      <c r="GE337">
        <v>0.55981800000000004</v>
      </c>
      <c r="GF337">
        <v>0.43483300000000003</v>
      </c>
      <c r="GG337">
        <v>0.51007800000000003</v>
      </c>
      <c r="GH337">
        <v>0.44434600000000002</v>
      </c>
      <c r="GI337">
        <v>0.53247900000000004</v>
      </c>
      <c r="GJ337">
        <v>0.44483499999999998</v>
      </c>
      <c r="GK337">
        <v>0.49449500000000002</v>
      </c>
      <c r="GL337">
        <v>0.52048799999999995</v>
      </c>
      <c r="GM337">
        <v>0.45304100000000003</v>
      </c>
      <c r="GN337">
        <v>0.51189899999999999</v>
      </c>
      <c r="GO337">
        <v>0.464862</v>
      </c>
      <c r="GP337">
        <v>0.47495399999999999</v>
      </c>
      <c r="GQ337">
        <v>0.43796200000000002</v>
      </c>
      <c r="GR337">
        <v>0.34343499999999999</v>
      </c>
      <c r="GS337">
        <v>0.523227</v>
      </c>
      <c r="GT337">
        <v>0.45617799999999997</v>
      </c>
      <c r="GU337">
        <v>0.38763300000000001</v>
      </c>
      <c r="GV337">
        <v>0.51111099999999998</v>
      </c>
      <c r="GW337">
        <v>0.48760799999999999</v>
      </c>
      <c r="GX337">
        <v>0.52225600000000005</v>
      </c>
      <c r="GY337">
        <v>0.61993500000000001</v>
      </c>
      <c r="GZ337">
        <v>0.44002400000000003</v>
      </c>
      <c r="HA337">
        <v>0.54505599999999998</v>
      </c>
      <c r="HB337">
        <v>0.54963899999999999</v>
      </c>
      <c r="HC337">
        <v>0.59061399999999997</v>
      </c>
      <c r="HD337">
        <v>0.53460600000000003</v>
      </c>
      <c r="HE337">
        <v>0.57428699999999999</v>
      </c>
      <c r="HF337">
        <v>0.37515500000000002</v>
      </c>
      <c r="HG337">
        <v>0.49161500000000002</v>
      </c>
      <c r="HH337">
        <v>0.52968400000000004</v>
      </c>
      <c r="HI337">
        <v>0.513517</v>
      </c>
      <c r="HJ337">
        <v>0.49438500000000002</v>
      </c>
      <c r="HK337">
        <v>0.34261599999999998</v>
      </c>
      <c r="HL337">
        <v>0.49847000000000002</v>
      </c>
      <c r="HM337">
        <v>0.59846500000000002</v>
      </c>
      <c r="HN337">
        <v>0.49641000000000002</v>
      </c>
      <c r="HO337">
        <v>0.56947800000000004</v>
      </c>
      <c r="HP337">
        <v>0.45058399999999998</v>
      </c>
      <c r="HQ337">
        <v>0.48052800000000001</v>
      </c>
      <c r="HR337">
        <v>0.49283500000000002</v>
      </c>
      <c r="HS337">
        <v>0.530725</v>
      </c>
      <c r="HT337">
        <v>0.52086299999999996</v>
      </c>
      <c r="HU337">
        <v>0.30754199999999998</v>
      </c>
    </row>
    <row r="338" spans="1:229" x14ac:dyDescent="0.25">
      <c r="A338">
        <v>-5.53E-4</v>
      </c>
      <c r="C338">
        <v>3.7905000000000001E-2</v>
      </c>
      <c r="E338">
        <v>0.49763099999999999</v>
      </c>
      <c r="F338">
        <v>0.42437200000000003</v>
      </c>
      <c r="G338">
        <v>0.32395600000000002</v>
      </c>
      <c r="H338">
        <v>0.29035699999999998</v>
      </c>
      <c r="I338">
        <v>0.373643</v>
      </c>
      <c r="J338">
        <v>0.32770899999999997</v>
      </c>
      <c r="K338">
        <v>0.31658999999999998</v>
      </c>
      <c r="L338">
        <v>0.34846300000000002</v>
      </c>
      <c r="M338">
        <v>0.40643200000000002</v>
      </c>
      <c r="N338">
        <v>0.27020499999999997</v>
      </c>
      <c r="O338">
        <v>0.34517599999999998</v>
      </c>
      <c r="P338">
        <v>0.36152200000000001</v>
      </c>
      <c r="Q338">
        <v>0.45707999999999999</v>
      </c>
      <c r="R338">
        <v>0.35239399999999999</v>
      </c>
      <c r="S338">
        <v>0.43318400000000001</v>
      </c>
      <c r="T338">
        <v>0.37984099999999998</v>
      </c>
      <c r="U338">
        <v>0.264903</v>
      </c>
      <c r="V338">
        <v>0.481354</v>
      </c>
      <c r="W338">
        <v>0.36004799999999998</v>
      </c>
      <c r="X338">
        <v>0.43863799999999997</v>
      </c>
      <c r="Y338">
        <v>0.37431199999999998</v>
      </c>
      <c r="Z338">
        <v>0.41214099999999998</v>
      </c>
      <c r="AA338">
        <v>0.40344600000000003</v>
      </c>
      <c r="AB338">
        <v>0.414107</v>
      </c>
      <c r="AC338">
        <v>0.33689200000000002</v>
      </c>
      <c r="AD338">
        <v>0.40953000000000001</v>
      </c>
      <c r="AE338">
        <v>0.27321899999999999</v>
      </c>
      <c r="AF338">
        <v>0.383544</v>
      </c>
      <c r="AG338">
        <v>0.36331999999999998</v>
      </c>
      <c r="AH338">
        <v>0.41435499999999997</v>
      </c>
      <c r="AI338">
        <v>0.34350799999999998</v>
      </c>
      <c r="AJ338">
        <v>0.33456399999999997</v>
      </c>
      <c r="AK338">
        <v>0.39699600000000002</v>
      </c>
      <c r="AL338">
        <v>0.50569600000000003</v>
      </c>
      <c r="AM338">
        <v>0.33204</v>
      </c>
      <c r="AN338">
        <v>0.46378799999999998</v>
      </c>
      <c r="AO338">
        <v>0.63726799999999995</v>
      </c>
      <c r="AP338">
        <v>0.35811599999999999</v>
      </c>
      <c r="AQ338">
        <v>0.36876900000000001</v>
      </c>
      <c r="AR338">
        <v>0.51298100000000002</v>
      </c>
      <c r="AS338">
        <v>0.45034800000000003</v>
      </c>
      <c r="AT338">
        <v>0.32296399999999997</v>
      </c>
      <c r="AU338">
        <v>0.58755500000000005</v>
      </c>
      <c r="AV338">
        <v>0.43077700000000002</v>
      </c>
      <c r="AW338">
        <v>0.45465800000000001</v>
      </c>
      <c r="AX338">
        <v>0.42769499999999999</v>
      </c>
      <c r="AY338">
        <v>0.333652</v>
      </c>
      <c r="AZ338">
        <v>0.454899</v>
      </c>
      <c r="BA338">
        <v>0.38470100000000002</v>
      </c>
      <c r="BB338">
        <v>0.41166799999999998</v>
      </c>
      <c r="BC338">
        <v>0.45704600000000001</v>
      </c>
      <c r="BD338">
        <v>0.35320499999999999</v>
      </c>
      <c r="BE338">
        <v>0.31515599999999999</v>
      </c>
      <c r="BF338">
        <v>0.34488099999999999</v>
      </c>
      <c r="BG338">
        <v>0.33154099999999997</v>
      </c>
      <c r="BH338">
        <v>0.33873199999999998</v>
      </c>
      <c r="BI338">
        <v>0.34786400000000001</v>
      </c>
      <c r="BJ338">
        <v>0.40359</v>
      </c>
      <c r="BK338">
        <v>0.40416600000000003</v>
      </c>
      <c r="BL338">
        <v>0.30015199999999997</v>
      </c>
      <c r="BM338">
        <v>0.47742800000000002</v>
      </c>
      <c r="BN338">
        <v>0.40915000000000001</v>
      </c>
      <c r="BO338">
        <v>0.399785</v>
      </c>
      <c r="BP338">
        <v>0.37295299999999998</v>
      </c>
      <c r="BQ338">
        <v>0.38682499999999997</v>
      </c>
      <c r="BR338">
        <v>0.52532500000000004</v>
      </c>
      <c r="BS338">
        <v>0.44956699999999999</v>
      </c>
      <c r="BT338">
        <v>0.26647799999999999</v>
      </c>
      <c r="BU338">
        <v>0.30188300000000001</v>
      </c>
      <c r="BV338">
        <v>0.44236399999999998</v>
      </c>
      <c r="BW338">
        <v>0.51964200000000005</v>
      </c>
      <c r="BX338">
        <v>0.38655499999999998</v>
      </c>
      <c r="BY338">
        <v>0.320214</v>
      </c>
      <c r="BZ338">
        <v>0.38717200000000002</v>
      </c>
      <c r="CA338">
        <v>0.38573299999999999</v>
      </c>
      <c r="CB338">
        <v>0.460843</v>
      </c>
      <c r="CC338">
        <v>0.43853399999999998</v>
      </c>
      <c r="CD338">
        <v>0.42768499999999998</v>
      </c>
      <c r="CE338">
        <v>0.462839</v>
      </c>
      <c r="CF338">
        <v>0.42828300000000002</v>
      </c>
      <c r="CG338">
        <v>0.48579099999999997</v>
      </c>
      <c r="CH338">
        <v>0.397698</v>
      </c>
      <c r="CI338">
        <v>0.39198499999999997</v>
      </c>
      <c r="CJ338">
        <v>0.32479599999999997</v>
      </c>
      <c r="CK338">
        <v>0.59462099999999996</v>
      </c>
      <c r="CL338">
        <v>0.36696000000000001</v>
      </c>
      <c r="CM338">
        <v>0.29843199999999998</v>
      </c>
      <c r="CN338">
        <v>0.435475</v>
      </c>
      <c r="CO338">
        <v>0.38442399999999999</v>
      </c>
      <c r="CP338">
        <v>0.39936700000000003</v>
      </c>
      <c r="CQ338">
        <v>0.53360200000000002</v>
      </c>
      <c r="CR338">
        <v>0.456542</v>
      </c>
      <c r="CS338">
        <v>1</v>
      </c>
      <c r="CT338">
        <v>0.32652799999999998</v>
      </c>
      <c r="CU338">
        <v>0.33257300000000001</v>
      </c>
      <c r="CV338">
        <v>0.43238500000000002</v>
      </c>
      <c r="CW338">
        <v>0.26034099999999999</v>
      </c>
      <c r="CX338">
        <v>0.43143199999999998</v>
      </c>
      <c r="CY338">
        <v>0.42726500000000001</v>
      </c>
      <c r="CZ338">
        <v>0.53261899999999995</v>
      </c>
      <c r="DA338">
        <v>0.41998000000000002</v>
      </c>
      <c r="DB338">
        <v>0.41109400000000001</v>
      </c>
      <c r="DC338">
        <v>0.36058099999999998</v>
      </c>
      <c r="DD338">
        <v>0.62668800000000002</v>
      </c>
      <c r="DE338">
        <v>0.43728699999999998</v>
      </c>
      <c r="DF338">
        <v>0.332505</v>
      </c>
      <c r="DG338">
        <v>0.30862200000000001</v>
      </c>
      <c r="DH338">
        <v>0.334005</v>
      </c>
      <c r="DI338">
        <v>0.53245799999999999</v>
      </c>
      <c r="DJ338">
        <v>0.51246599999999998</v>
      </c>
      <c r="DK338">
        <v>0.322683</v>
      </c>
      <c r="DL338">
        <v>0.36113800000000001</v>
      </c>
      <c r="DM338">
        <v>0.27437899999999998</v>
      </c>
      <c r="DN338">
        <v>0.34537099999999998</v>
      </c>
      <c r="DO338">
        <v>0.47603000000000001</v>
      </c>
      <c r="DP338">
        <v>0.39113100000000001</v>
      </c>
      <c r="DQ338">
        <v>0.38387900000000003</v>
      </c>
      <c r="DR338">
        <v>0.38319799999999998</v>
      </c>
      <c r="DS338">
        <v>0.31533</v>
      </c>
      <c r="DT338">
        <v>0.32186599999999999</v>
      </c>
      <c r="DU338">
        <v>0.31811299999999998</v>
      </c>
      <c r="DV338">
        <v>0.38174799999999998</v>
      </c>
      <c r="DW338">
        <v>0.31065300000000001</v>
      </c>
      <c r="DX338">
        <v>0.499616</v>
      </c>
      <c r="DY338">
        <v>0.42322300000000002</v>
      </c>
      <c r="DZ338">
        <v>0.49597000000000002</v>
      </c>
      <c r="EA338">
        <v>0.37418000000000001</v>
      </c>
      <c r="EB338">
        <v>0.33726499999999998</v>
      </c>
      <c r="EC338">
        <v>0.16885500000000001</v>
      </c>
      <c r="ED338">
        <v>0.52168599999999998</v>
      </c>
      <c r="EE338">
        <v>0.338032</v>
      </c>
      <c r="EF338">
        <v>0.46958499999999997</v>
      </c>
      <c r="EG338">
        <v>0.355715</v>
      </c>
      <c r="EH338">
        <v>0.44423600000000002</v>
      </c>
      <c r="EI338">
        <v>0.47372700000000001</v>
      </c>
      <c r="EJ338">
        <v>0.36586099999999999</v>
      </c>
      <c r="EK338">
        <v>0.44750600000000001</v>
      </c>
      <c r="EL338">
        <v>0.32042900000000002</v>
      </c>
      <c r="EM338">
        <v>0.38413799999999998</v>
      </c>
      <c r="EN338">
        <v>0.36180499999999999</v>
      </c>
      <c r="EO338">
        <v>0.36308000000000001</v>
      </c>
      <c r="EP338">
        <v>0.37756099999999998</v>
      </c>
      <c r="EQ338">
        <v>0.46836299999999997</v>
      </c>
      <c r="ER338">
        <v>0.25411800000000001</v>
      </c>
      <c r="ES338">
        <v>0.426539</v>
      </c>
      <c r="ET338">
        <v>0.41011399999999998</v>
      </c>
      <c r="EU338">
        <v>0.31153700000000001</v>
      </c>
      <c r="EV338">
        <v>0.45674500000000001</v>
      </c>
      <c r="EW338">
        <v>0.39775300000000002</v>
      </c>
      <c r="EX338">
        <v>0.378996</v>
      </c>
      <c r="EY338">
        <v>0.44326300000000002</v>
      </c>
      <c r="EZ338">
        <v>0.39993699999999999</v>
      </c>
      <c r="FA338">
        <v>0.28154400000000002</v>
      </c>
      <c r="FB338">
        <v>0.327046</v>
      </c>
      <c r="FC338">
        <v>0.43777100000000002</v>
      </c>
      <c r="FD338">
        <v>0.34212599999999999</v>
      </c>
      <c r="FE338">
        <v>0.44791599999999998</v>
      </c>
      <c r="FF338">
        <v>0.55829899999999999</v>
      </c>
      <c r="FG338">
        <v>0.40194000000000002</v>
      </c>
      <c r="FH338">
        <v>0.38788899999999998</v>
      </c>
      <c r="FI338">
        <v>0.35516599999999998</v>
      </c>
      <c r="FJ338">
        <v>0.42764799999999997</v>
      </c>
      <c r="FK338">
        <v>0.36963000000000001</v>
      </c>
      <c r="FL338">
        <v>0.47235100000000002</v>
      </c>
      <c r="FM338">
        <v>0.55144599999999999</v>
      </c>
      <c r="FN338">
        <v>0.36213800000000002</v>
      </c>
      <c r="FO338">
        <v>0.43077399999999999</v>
      </c>
      <c r="FP338">
        <v>0.352941</v>
      </c>
      <c r="FQ338">
        <v>0.47258099999999997</v>
      </c>
      <c r="FR338">
        <v>0.38742900000000002</v>
      </c>
      <c r="FS338">
        <v>0.222772</v>
      </c>
      <c r="FT338">
        <v>0.38290000000000002</v>
      </c>
      <c r="FU338">
        <v>0.35055599999999998</v>
      </c>
      <c r="FV338">
        <v>0.42335299999999998</v>
      </c>
      <c r="FW338">
        <v>0.33581699999999998</v>
      </c>
      <c r="FX338">
        <v>0.36872899999999997</v>
      </c>
      <c r="FY338">
        <v>0.39591799999999999</v>
      </c>
      <c r="FZ338">
        <v>0.44975999999999999</v>
      </c>
      <c r="GA338">
        <v>0.35223700000000002</v>
      </c>
      <c r="GB338">
        <v>0.57269300000000001</v>
      </c>
      <c r="GC338">
        <v>0.33872000000000002</v>
      </c>
      <c r="GD338">
        <v>0.38423000000000002</v>
      </c>
      <c r="GE338">
        <v>0.40198299999999998</v>
      </c>
      <c r="GF338">
        <v>0.34581099999999998</v>
      </c>
      <c r="GG338">
        <v>0.389436</v>
      </c>
      <c r="GH338">
        <v>0.51302700000000001</v>
      </c>
      <c r="GI338">
        <v>0.39213100000000001</v>
      </c>
      <c r="GJ338">
        <v>0.49698199999999998</v>
      </c>
      <c r="GK338">
        <v>0.394737</v>
      </c>
      <c r="GL338">
        <v>0.397727</v>
      </c>
      <c r="GM338">
        <v>0.36385499999999998</v>
      </c>
      <c r="GN338">
        <v>0.36003099999999999</v>
      </c>
      <c r="GO338">
        <v>0.29141800000000001</v>
      </c>
      <c r="GP338">
        <v>0.31345299999999998</v>
      </c>
      <c r="GQ338">
        <v>0.41949500000000001</v>
      </c>
      <c r="GR338">
        <v>0.408416</v>
      </c>
      <c r="GS338">
        <v>0.50586699999999996</v>
      </c>
      <c r="GT338">
        <v>0.29899300000000001</v>
      </c>
      <c r="GU338">
        <v>0.490095</v>
      </c>
      <c r="GV338">
        <v>0.61881600000000003</v>
      </c>
      <c r="GW338">
        <v>0.64701500000000001</v>
      </c>
      <c r="GX338">
        <v>0.50320699999999996</v>
      </c>
      <c r="GY338">
        <v>0.54043399999999997</v>
      </c>
      <c r="GZ338">
        <v>0.38105499999999998</v>
      </c>
      <c r="HA338">
        <v>0.410389</v>
      </c>
      <c r="HB338">
        <v>0.63297999999999999</v>
      </c>
      <c r="HC338">
        <v>0.48438399999999998</v>
      </c>
      <c r="HD338">
        <v>0.611626</v>
      </c>
      <c r="HE338">
        <v>0.47073700000000002</v>
      </c>
      <c r="HF338">
        <v>0.257633</v>
      </c>
      <c r="HG338">
        <v>0.38929799999999998</v>
      </c>
      <c r="HH338">
        <v>0.40144000000000002</v>
      </c>
      <c r="HI338">
        <v>0.359767</v>
      </c>
      <c r="HJ338">
        <v>0.531497</v>
      </c>
      <c r="HK338">
        <v>0.44644299999999998</v>
      </c>
      <c r="HL338">
        <v>0.45975300000000002</v>
      </c>
      <c r="HM338">
        <v>0.456432</v>
      </c>
      <c r="HN338">
        <v>0.32601400000000003</v>
      </c>
      <c r="HO338">
        <v>0.32917600000000002</v>
      </c>
      <c r="HP338">
        <v>0.46188899999999999</v>
      </c>
      <c r="HQ338">
        <v>0.33480100000000002</v>
      </c>
      <c r="HR338">
        <v>0.36726300000000001</v>
      </c>
      <c r="HS338">
        <v>0.56165399999999999</v>
      </c>
      <c r="HT338">
        <v>0.44644</v>
      </c>
      <c r="HU338">
        <v>0.41673500000000002</v>
      </c>
    </row>
    <row r="339" spans="1:229" x14ac:dyDescent="0.25">
      <c r="A339">
        <v>-9.4600000000000001E-4</v>
      </c>
      <c r="C339">
        <v>4.0551999999999998E-2</v>
      </c>
      <c r="E339">
        <v>0.57561200000000001</v>
      </c>
      <c r="F339">
        <v>0.35944900000000002</v>
      </c>
      <c r="G339">
        <v>0.66077200000000003</v>
      </c>
      <c r="H339">
        <v>0.59502699999999997</v>
      </c>
      <c r="I339">
        <v>0.57074499999999995</v>
      </c>
      <c r="J339">
        <v>0.67779</v>
      </c>
      <c r="K339">
        <v>0.64897499999999997</v>
      </c>
      <c r="L339">
        <v>0.60739500000000002</v>
      </c>
      <c r="M339">
        <v>0.28174199999999999</v>
      </c>
      <c r="N339">
        <v>0.57655999999999996</v>
      </c>
      <c r="O339">
        <v>0.61993299999999996</v>
      </c>
      <c r="P339">
        <v>0.46700700000000001</v>
      </c>
      <c r="Q339">
        <v>0.67786100000000005</v>
      </c>
      <c r="R339">
        <v>0.72208300000000003</v>
      </c>
      <c r="S339">
        <v>0.61928899999999998</v>
      </c>
      <c r="T339">
        <v>0.49584699999999998</v>
      </c>
      <c r="U339">
        <v>0.55262900000000004</v>
      </c>
      <c r="V339">
        <v>0.39486100000000002</v>
      </c>
      <c r="W339">
        <v>0.52273199999999997</v>
      </c>
      <c r="X339">
        <v>0.46179100000000001</v>
      </c>
      <c r="Y339">
        <v>0.59802900000000003</v>
      </c>
      <c r="Z339">
        <v>0.61391200000000001</v>
      </c>
      <c r="AA339">
        <v>0.49678499999999998</v>
      </c>
      <c r="AB339">
        <v>0.44303900000000002</v>
      </c>
      <c r="AC339">
        <v>0.60174099999999997</v>
      </c>
      <c r="AD339">
        <v>0.453127</v>
      </c>
      <c r="AE339">
        <v>0.69825899999999996</v>
      </c>
      <c r="AF339">
        <v>0.53386400000000001</v>
      </c>
      <c r="AG339">
        <v>0.67157299999999998</v>
      </c>
      <c r="AH339">
        <v>0.61031400000000002</v>
      </c>
      <c r="AI339">
        <v>0.58762599999999998</v>
      </c>
      <c r="AJ339">
        <v>0.68769400000000003</v>
      </c>
      <c r="AK339">
        <v>0.65832299999999999</v>
      </c>
      <c r="AL339">
        <v>0.43816300000000002</v>
      </c>
      <c r="AM339">
        <v>0.65465899999999999</v>
      </c>
      <c r="AN339">
        <v>0.445747</v>
      </c>
      <c r="AO339">
        <v>0.34392800000000001</v>
      </c>
      <c r="AP339">
        <v>0.43194700000000003</v>
      </c>
      <c r="AQ339">
        <v>0.41562100000000002</v>
      </c>
      <c r="AR339">
        <v>0.28431899999999999</v>
      </c>
      <c r="AS339">
        <v>0.48646200000000001</v>
      </c>
      <c r="AT339">
        <v>0.55073099999999997</v>
      </c>
      <c r="AU339">
        <v>0.31298599999999999</v>
      </c>
      <c r="AV339">
        <v>0.48153899999999999</v>
      </c>
      <c r="AW339">
        <v>0.62494799999999995</v>
      </c>
      <c r="AX339">
        <v>0.48474</v>
      </c>
      <c r="AY339">
        <v>0.647949</v>
      </c>
      <c r="AZ339">
        <v>0.47142000000000001</v>
      </c>
      <c r="BA339">
        <v>0.45973399999999998</v>
      </c>
      <c r="BB339">
        <v>0.38272499999999998</v>
      </c>
      <c r="BC339">
        <v>0.381967</v>
      </c>
      <c r="BD339">
        <v>0.68752500000000005</v>
      </c>
      <c r="BE339">
        <v>0.43584899999999999</v>
      </c>
      <c r="BF339">
        <v>0.69470500000000002</v>
      </c>
      <c r="BG339">
        <v>0.49740699999999999</v>
      </c>
      <c r="BH339">
        <v>0.54097499999999998</v>
      </c>
      <c r="BI339">
        <v>0.43698500000000001</v>
      </c>
      <c r="BJ339">
        <v>0.54652000000000001</v>
      </c>
      <c r="BK339">
        <v>0.64975499999999997</v>
      </c>
      <c r="BL339">
        <v>0.325322</v>
      </c>
      <c r="BM339">
        <v>0.45337</v>
      </c>
      <c r="BN339">
        <v>0.265482</v>
      </c>
      <c r="BO339">
        <v>0.42614800000000003</v>
      </c>
      <c r="BP339">
        <v>0.608792</v>
      </c>
      <c r="BQ339">
        <v>0.55529499999999998</v>
      </c>
      <c r="BR339">
        <v>0.59304900000000005</v>
      </c>
      <c r="BS339">
        <v>0.43626500000000001</v>
      </c>
      <c r="BT339">
        <v>0.40728700000000001</v>
      </c>
      <c r="BU339">
        <v>0.69705700000000004</v>
      </c>
      <c r="BV339">
        <v>0.62787099999999996</v>
      </c>
      <c r="BW339">
        <v>0.60303600000000002</v>
      </c>
      <c r="BX339">
        <v>0.43316700000000002</v>
      </c>
      <c r="BY339">
        <v>0.452071</v>
      </c>
      <c r="BZ339">
        <v>0.54844599999999999</v>
      </c>
      <c r="CA339">
        <v>0.66843399999999997</v>
      </c>
      <c r="CB339">
        <v>0.46044800000000002</v>
      </c>
      <c r="CC339">
        <v>0.45664300000000002</v>
      </c>
      <c r="CD339">
        <v>0.49634200000000001</v>
      </c>
      <c r="CE339">
        <v>0.36533900000000002</v>
      </c>
      <c r="CF339">
        <v>0.42671999999999999</v>
      </c>
      <c r="CG339">
        <v>0.46620400000000001</v>
      </c>
      <c r="CH339">
        <v>0.43884400000000001</v>
      </c>
      <c r="CI339">
        <v>0.69803899999999997</v>
      </c>
      <c r="CJ339">
        <v>0.45470699999999997</v>
      </c>
      <c r="CK339">
        <v>0.26253900000000002</v>
      </c>
      <c r="CL339">
        <v>0.70187500000000003</v>
      </c>
      <c r="CM339">
        <v>0.36851200000000001</v>
      </c>
      <c r="CN339">
        <v>0.39409300000000003</v>
      </c>
      <c r="CO339">
        <v>0.51602400000000004</v>
      </c>
      <c r="CP339">
        <v>0.505108</v>
      </c>
      <c r="CQ339">
        <v>0.45050600000000002</v>
      </c>
      <c r="CR339">
        <v>0.47882200000000003</v>
      </c>
      <c r="CS339">
        <v>0.32652799999999998</v>
      </c>
      <c r="CT339">
        <v>1</v>
      </c>
      <c r="CU339">
        <v>0.62335099999999999</v>
      </c>
      <c r="CV339">
        <v>0.32441300000000001</v>
      </c>
      <c r="CW339">
        <v>0.32493699999999998</v>
      </c>
      <c r="CX339">
        <v>0.449071</v>
      </c>
      <c r="CY339">
        <v>0.43751099999999998</v>
      </c>
      <c r="CZ339">
        <v>0.48631200000000002</v>
      </c>
      <c r="DA339">
        <v>0.42442000000000002</v>
      </c>
      <c r="DB339">
        <v>0.59035800000000005</v>
      </c>
      <c r="DC339">
        <v>0.43823099999999998</v>
      </c>
      <c r="DD339">
        <v>0.30682300000000001</v>
      </c>
      <c r="DE339">
        <v>0.33932200000000001</v>
      </c>
      <c r="DF339">
        <v>0.69480200000000003</v>
      </c>
      <c r="DG339">
        <v>0.37623899999999999</v>
      </c>
      <c r="DH339">
        <v>0.60817600000000005</v>
      </c>
      <c r="DI339">
        <v>0.53591800000000001</v>
      </c>
      <c r="DJ339">
        <v>0.51783800000000002</v>
      </c>
      <c r="DK339">
        <v>0.42858800000000002</v>
      </c>
      <c r="DL339">
        <v>0.61279799999999995</v>
      </c>
      <c r="DM339">
        <v>0.37135099999999999</v>
      </c>
      <c r="DN339">
        <v>0.42768499999999998</v>
      </c>
      <c r="DO339">
        <v>0.29887599999999998</v>
      </c>
      <c r="DP339">
        <v>0.62619499999999995</v>
      </c>
      <c r="DQ339">
        <v>0.67040599999999995</v>
      </c>
      <c r="DR339">
        <v>0.41172500000000001</v>
      </c>
      <c r="DS339">
        <v>0.38981500000000002</v>
      </c>
      <c r="DT339">
        <v>0.53454100000000004</v>
      </c>
      <c r="DU339">
        <v>0.57218100000000005</v>
      </c>
      <c r="DV339">
        <v>0.58710099999999998</v>
      </c>
      <c r="DW339">
        <v>0.42346600000000001</v>
      </c>
      <c r="DX339">
        <v>0.36377799999999999</v>
      </c>
      <c r="DY339">
        <v>0.60517600000000005</v>
      </c>
      <c r="DZ339">
        <v>0.545705</v>
      </c>
      <c r="EA339">
        <v>0.71326800000000001</v>
      </c>
      <c r="EB339">
        <v>0.56482500000000002</v>
      </c>
      <c r="EC339">
        <v>0.213036</v>
      </c>
      <c r="ED339">
        <v>0.39929399999999998</v>
      </c>
      <c r="EE339">
        <v>0.65792200000000001</v>
      </c>
      <c r="EF339">
        <v>0.48980899999999999</v>
      </c>
      <c r="EG339">
        <v>0.69470399999999999</v>
      </c>
      <c r="EH339">
        <v>0.47142800000000001</v>
      </c>
      <c r="EI339">
        <v>0.49549599999999999</v>
      </c>
      <c r="EJ339">
        <v>0.41408200000000001</v>
      </c>
      <c r="EK339">
        <v>0.39850799999999997</v>
      </c>
      <c r="EL339">
        <v>0.61946999999999997</v>
      </c>
      <c r="EM339">
        <v>0.50313200000000002</v>
      </c>
      <c r="EN339">
        <v>0.56304399999999999</v>
      </c>
      <c r="EO339">
        <v>0.54646499999999998</v>
      </c>
      <c r="EP339">
        <v>0.51076500000000002</v>
      </c>
      <c r="EQ339">
        <v>0.34207599999999999</v>
      </c>
      <c r="ER339">
        <v>0.25990600000000003</v>
      </c>
      <c r="ES339">
        <v>0.62515600000000004</v>
      </c>
      <c r="ET339">
        <v>0.60907900000000004</v>
      </c>
      <c r="EU339">
        <v>0.49388100000000001</v>
      </c>
      <c r="EV339">
        <v>0.50250799999999995</v>
      </c>
      <c r="EW339">
        <v>0.58076899999999998</v>
      </c>
      <c r="EX339">
        <v>0.55577799999999999</v>
      </c>
      <c r="EY339">
        <v>0.54835100000000003</v>
      </c>
      <c r="EZ339">
        <v>0.52663400000000005</v>
      </c>
      <c r="FA339">
        <v>0.58552099999999996</v>
      </c>
      <c r="FB339">
        <v>0.61870599999999998</v>
      </c>
      <c r="FC339">
        <v>0.31222699999999998</v>
      </c>
      <c r="FD339">
        <v>0.68270399999999998</v>
      </c>
      <c r="FE339">
        <v>0.45368799999999998</v>
      </c>
      <c r="FF339">
        <v>0.38331199999999999</v>
      </c>
      <c r="FG339">
        <v>0.54263799999999995</v>
      </c>
      <c r="FH339">
        <v>0.409049</v>
      </c>
      <c r="FI339">
        <v>0.60600500000000002</v>
      </c>
      <c r="FJ339">
        <v>0.42607600000000001</v>
      </c>
      <c r="FK339">
        <v>0.64503900000000003</v>
      </c>
      <c r="FL339">
        <v>0.47186899999999998</v>
      </c>
      <c r="FM339">
        <v>0.247778</v>
      </c>
      <c r="FN339">
        <v>0.614228</v>
      </c>
      <c r="FO339">
        <v>0.56738200000000005</v>
      </c>
      <c r="FP339">
        <v>0.68157500000000004</v>
      </c>
      <c r="FQ339">
        <v>0.55450699999999997</v>
      </c>
      <c r="FR339">
        <v>0.62957399999999997</v>
      </c>
      <c r="FS339">
        <v>0.26044400000000001</v>
      </c>
      <c r="FT339">
        <v>0.44184400000000001</v>
      </c>
      <c r="FU339">
        <v>0.52794200000000002</v>
      </c>
      <c r="FV339">
        <v>0.44138899999999998</v>
      </c>
      <c r="FW339">
        <v>0.689913</v>
      </c>
      <c r="FX339">
        <v>0.39399200000000001</v>
      </c>
      <c r="FY339">
        <v>0.56145599999999996</v>
      </c>
      <c r="FZ339">
        <v>0.47802600000000001</v>
      </c>
      <c r="GA339">
        <v>0.62974200000000002</v>
      </c>
      <c r="GB339">
        <v>0.451239</v>
      </c>
      <c r="GC339">
        <v>0.44776500000000002</v>
      </c>
      <c r="GD339">
        <v>0.57753500000000002</v>
      </c>
      <c r="GE339">
        <v>0.56704900000000003</v>
      </c>
      <c r="GF339">
        <v>0.65353600000000001</v>
      </c>
      <c r="GG339">
        <v>0.61275800000000002</v>
      </c>
      <c r="GH339">
        <v>0.35173900000000002</v>
      </c>
      <c r="GI339">
        <v>0.52937699999999999</v>
      </c>
      <c r="GJ339">
        <v>0.41104099999999999</v>
      </c>
      <c r="GK339">
        <v>0.67625900000000005</v>
      </c>
      <c r="GL339">
        <v>0.62511399999999995</v>
      </c>
      <c r="GM339">
        <v>0.46087600000000001</v>
      </c>
      <c r="GN339">
        <v>0.67510700000000001</v>
      </c>
      <c r="GO339">
        <v>0.42346</v>
      </c>
      <c r="GP339">
        <v>0.58420700000000003</v>
      </c>
      <c r="GQ339">
        <v>0.47474899999999998</v>
      </c>
      <c r="GR339">
        <v>0.54102600000000001</v>
      </c>
      <c r="GS339">
        <v>0.46520299999999998</v>
      </c>
      <c r="GT339">
        <v>0.46779300000000001</v>
      </c>
      <c r="GU339">
        <v>0.241532</v>
      </c>
      <c r="GV339">
        <v>0.32293699999999997</v>
      </c>
      <c r="GW339">
        <v>0.35675000000000001</v>
      </c>
      <c r="GX339">
        <v>0.39348499999999997</v>
      </c>
      <c r="GY339">
        <v>0.46405600000000002</v>
      </c>
      <c r="GZ339">
        <v>0.65649199999999996</v>
      </c>
      <c r="HA339">
        <v>0.59720399999999996</v>
      </c>
      <c r="HB339">
        <v>0.49165599999999998</v>
      </c>
      <c r="HC339">
        <v>0.49478499999999997</v>
      </c>
      <c r="HD339">
        <v>0.30515700000000001</v>
      </c>
      <c r="HE339">
        <v>0.45361499999999999</v>
      </c>
      <c r="HF339">
        <v>0.70175500000000002</v>
      </c>
      <c r="HG339">
        <v>0.47689199999999998</v>
      </c>
      <c r="HH339">
        <v>0.462619</v>
      </c>
      <c r="HI339">
        <v>0.74271100000000001</v>
      </c>
      <c r="HJ339">
        <v>0.341696</v>
      </c>
      <c r="HK339">
        <v>0.30254799999999998</v>
      </c>
      <c r="HL339">
        <v>0.43420900000000001</v>
      </c>
      <c r="HM339">
        <v>0.56261000000000005</v>
      </c>
      <c r="HN339">
        <v>0.67867500000000003</v>
      </c>
      <c r="HO339">
        <v>0.52321499999999999</v>
      </c>
      <c r="HP339">
        <v>0.39579599999999998</v>
      </c>
      <c r="HQ339">
        <v>0.31730000000000003</v>
      </c>
      <c r="HR339">
        <v>0.52767200000000003</v>
      </c>
      <c r="HS339">
        <v>0.38131999999999999</v>
      </c>
      <c r="HT339">
        <v>0.42951400000000001</v>
      </c>
      <c r="HU339">
        <v>0.32457399999999997</v>
      </c>
    </row>
    <row r="340" spans="1:229" x14ac:dyDescent="0.25">
      <c r="A340">
        <v>-3.9950000000000003E-3</v>
      </c>
      <c r="C340">
        <v>5.1575999999999997E-2</v>
      </c>
      <c r="E340">
        <v>0.49761699999999998</v>
      </c>
      <c r="F340">
        <v>0.397372</v>
      </c>
      <c r="G340">
        <v>0.60241500000000003</v>
      </c>
      <c r="H340">
        <v>0.500749</v>
      </c>
      <c r="I340">
        <v>0.49082300000000001</v>
      </c>
      <c r="J340">
        <v>0.67177799999999999</v>
      </c>
      <c r="K340">
        <v>0.61141400000000001</v>
      </c>
      <c r="L340">
        <v>0.50146299999999999</v>
      </c>
      <c r="M340">
        <v>0.34838400000000003</v>
      </c>
      <c r="N340">
        <v>0.59520899999999999</v>
      </c>
      <c r="O340">
        <v>0.56549300000000002</v>
      </c>
      <c r="P340">
        <v>0.54928900000000003</v>
      </c>
      <c r="Q340">
        <v>0.64853400000000005</v>
      </c>
      <c r="R340">
        <v>0.65480300000000002</v>
      </c>
      <c r="S340">
        <v>0.55448299999999995</v>
      </c>
      <c r="T340">
        <v>0.47941400000000001</v>
      </c>
      <c r="U340">
        <v>0.53514499999999998</v>
      </c>
      <c r="V340">
        <v>0.39677299999999999</v>
      </c>
      <c r="W340">
        <v>0.38805299999999998</v>
      </c>
      <c r="X340">
        <v>0.51252600000000004</v>
      </c>
      <c r="Y340">
        <v>0.52408399999999999</v>
      </c>
      <c r="Z340">
        <v>0.513679</v>
      </c>
      <c r="AA340">
        <v>0.48963200000000001</v>
      </c>
      <c r="AB340">
        <v>0.51449900000000004</v>
      </c>
      <c r="AC340">
        <v>0.53683199999999998</v>
      </c>
      <c r="AD340">
        <v>0.45793299999999998</v>
      </c>
      <c r="AE340">
        <v>0.65645100000000001</v>
      </c>
      <c r="AF340">
        <v>0.44502799999999998</v>
      </c>
      <c r="AG340">
        <v>0.54952800000000002</v>
      </c>
      <c r="AH340">
        <v>0.54036399999999996</v>
      </c>
      <c r="AI340">
        <v>0.53335900000000003</v>
      </c>
      <c r="AJ340">
        <v>0.55932700000000002</v>
      </c>
      <c r="AK340">
        <v>0.62259600000000004</v>
      </c>
      <c r="AL340">
        <v>0.40310099999999999</v>
      </c>
      <c r="AM340">
        <v>0.60356900000000002</v>
      </c>
      <c r="AN340">
        <v>0.43701000000000001</v>
      </c>
      <c r="AO340">
        <v>0.34692800000000001</v>
      </c>
      <c r="AP340">
        <v>0.385741</v>
      </c>
      <c r="AQ340">
        <v>0.395256</v>
      </c>
      <c r="AR340">
        <v>0.26370199999999999</v>
      </c>
      <c r="AS340">
        <v>0.43892500000000001</v>
      </c>
      <c r="AT340">
        <v>0.48819499999999999</v>
      </c>
      <c r="AU340">
        <v>0.295209</v>
      </c>
      <c r="AV340">
        <v>0.49516900000000003</v>
      </c>
      <c r="AW340">
        <v>0.57957800000000004</v>
      </c>
      <c r="AX340">
        <v>0.42490899999999998</v>
      </c>
      <c r="AY340">
        <v>0.62122999999999995</v>
      </c>
      <c r="AZ340">
        <v>0.43301400000000001</v>
      </c>
      <c r="BA340">
        <v>0.42820599999999998</v>
      </c>
      <c r="BB340">
        <v>0.44012699999999999</v>
      </c>
      <c r="BC340">
        <v>0.42657800000000001</v>
      </c>
      <c r="BD340">
        <v>0.63210500000000003</v>
      </c>
      <c r="BE340">
        <v>0.39666099999999999</v>
      </c>
      <c r="BF340">
        <v>0.63485499999999995</v>
      </c>
      <c r="BG340">
        <v>0.52396100000000001</v>
      </c>
      <c r="BH340">
        <v>0.59812399999999999</v>
      </c>
      <c r="BI340">
        <v>0.43064200000000002</v>
      </c>
      <c r="BJ340">
        <v>0.38994600000000001</v>
      </c>
      <c r="BK340">
        <v>0.55118</v>
      </c>
      <c r="BL340">
        <v>0.239151</v>
      </c>
      <c r="BM340">
        <v>0.42072100000000001</v>
      </c>
      <c r="BN340">
        <v>0.27904000000000001</v>
      </c>
      <c r="BO340">
        <v>0.382683</v>
      </c>
      <c r="BP340">
        <v>0.62409499999999996</v>
      </c>
      <c r="BQ340">
        <v>0.520953</v>
      </c>
      <c r="BR340">
        <v>0.50130399999999997</v>
      </c>
      <c r="BS340">
        <v>0.48458899999999999</v>
      </c>
      <c r="BT340">
        <v>0.38398500000000002</v>
      </c>
      <c r="BU340">
        <v>0.638127</v>
      </c>
      <c r="BV340">
        <v>0.56049300000000002</v>
      </c>
      <c r="BW340">
        <v>0.57367299999999999</v>
      </c>
      <c r="BX340">
        <v>0.46946700000000002</v>
      </c>
      <c r="BY340">
        <v>0.36980499999999999</v>
      </c>
      <c r="BZ340">
        <v>0.57631600000000005</v>
      </c>
      <c r="CA340">
        <v>0.52032199999999995</v>
      </c>
      <c r="CB340">
        <v>0.51441300000000001</v>
      </c>
      <c r="CC340">
        <v>0.45654400000000001</v>
      </c>
      <c r="CD340">
        <v>0.45809899999999998</v>
      </c>
      <c r="CE340">
        <v>0.29910700000000001</v>
      </c>
      <c r="CF340">
        <v>0.47577799999999998</v>
      </c>
      <c r="CG340">
        <v>0.47970000000000002</v>
      </c>
      <c r="CH340">
        <v>0.46067999999999998</v>
      </c>
      <c r="CI340">
        <v>0.61120699999999994</v>
      </c>
      <c r="CJ340">
        <v>0.41171400000000002</v>
      </c>
      <c r="CK340">
        <v>0.26793</v>
      </c>
      <c r="CL340">
        <v>0.65042199999999994</v>
      </c>
      <c r="CM340">
        <v>0.37782900000000003</v>
      </c>
      <c r="CN340">
        <v>0.35085899999999998</v>
      </c>
      <c r="CO340">
        <v>0.40935899999999997</v>
      </c>
      <c r="CP340">
        <v>0.458872</v>
      </c>
      <c r="CQ340">
        <v>0.444687</v>
      </c>
      <c r="CR340">
        <v>0.454343</v>
      </c>
      <c r="CS340">
        <v>0.33257300000000001</v>
      </c>
      <c r="CT340">
        <v>0.62335099999999999</v>
      </c>
      <c r="CU340">
        <v>1</v>
      </c>
      <c r="CV340">
        <v>0.35484900000000003</v>
      </c>
      <c r="CW340">
        <v>0.30558600000000002</v>
      </c>
      <c r="CX340">
        <v>0.46739599999999998</v>
      </c>
      <c r="CY340">
        <v>0.39072600000000002</v>
      </c>
      <c r="CZ340">
        <v>0.42290499999999998</v>
      </c>
      <c r="DA340">
        <v>0.41677999999999998</v>
      </c>
      <c r="DB340">
        <v>0.58282900000000004</v>
      </c>
      <c r="DC340">
        <v>0.439002</v>
      </c>
      <c r="DD340">
        <v>0.34769899999999998</v>
      </c>
      <c r="DE340">
        <v>0.39760099999999998</v>
      </c>
      <c r="DF340">
        <v>0.59277199999999997</v>
      </c>
      <c r="DG340">
        <v>0.364122</v>
      </c>
      <c r="DH340">
        <v>0.58284000000000002</v>
      </c>
      <c r="DI340">
        <v>0.47460000000000002</v>
      </c>
      <c r="DJ340">
        <v>0.41834300000000002</v>
      </c>
      <c r="DK340">
        <v>0.39353500000000002</v>
      </c>
      <c r="DL340">
        <v>0.59403099999999998</v>
      </c>
      <c r="DM340">
        <v>0.32814900000000002</v>
      </c>
      <c r="DN340">
        <v>0.44525399999999998</v>
      </c>
      <c r="DO340">
        <v>0.251915</v>
      </c>
      <c r="DP340">
        <v>0.63124899999999995</v>
      </c>
      <c r="DQ340">
        <v>0.625749</v>
      </c>
      <c r="DR340">
        <v>0.45175100000000001</v>
      </c>
      <c r="DS340">
        <v>0.391428</v>
      </c>
      <c r="DT340">
        <v>0.46387800000000001</v>
      </c>
      <c r="DU340">
        <v>0.50131700000000001</v>
      </c>
      <c r="DV340">
        <v>0.56114600000000003</v>
      </c>
      <c r="DW340">
        <v>0.446324</v>
      </c>
      <c r="DX340">
        <v>0.411381</v>
      </c>
      <c r="DY340">
        <v>0.56525899999999996</v>
      </c>
      <c r="DZ340">
        <v>0.50742399999999999</v>
      </c>
      <c r="EA340">
        <v>0.64573499999999995</v>
      </c>
      <c r="EB340">
        <v>0.48001300000000002</v>
      </c>
      <c r="EC340">
        <v>0.127302</v>
      </c>
      <c r="ED340">
        <v>0.36263200000000001</v>
      </c>
      <c r="EE340">
        <v>0.63470099999999996</v>
      </c>
      <c r="EF340">
        <v>0.39574100000000001</v>
      </c>
      <c r="EG340">
        <v>0.63688900000000004</v>
      </c>
      <c r="EH340">
        <v>0.40887699999999999</v>
      </c>
      <c r="EI340">
        <v>0.42427300000000001</v>
      </c>
      <c r="EJ340">
        <v>0.43321100000000001</v>
      </c>
      <c r="EK340">
        <v>0.34687099999999998</v>
      </c>
      <c r="EL340">
        <v>0.60290600000000005</v>
      </c>
      <c r="EM340">
        <v>0.42859000000000003</v>
      </c>
      <c r="EN340">
        <v>0.58613700000000002</v>
      </c>
      <c r="EO340">
        <v>0.56527499999999997</v>
      </c>
      <c r="EP340">
        <v>0.43013000000000001</v>
      </c>
      <c r="EQ340">
        <v>0.38499</v>
      </c>
      <c r="ER340">
        <v>0.14940200000000001</v>
      </c>
      <c r="ES340">
        <v>0.590418</v>
      </c>
      <c r="ET340">
        <v>0.55818400000000001</v>
      </c>
      <c r="EU340">
        <v>0.41420000000000001</v>
      </c>
      <c r="EV340">
        <v>0.42121599999999998</v>
      </c>
      <c r="EW340">
        <v>0.466445</v>
      </c>
      <c r="EX340">
        <v>0.536076</v>
      </c>
      <c r="EY340">
        <v>0.53039099999999995</v>
      </c>
      <c r="EZ340">
        <v>0.467947</v>
      </c>
      <c r="FA340">
        <v>0.48201100000000002</v>
      </c>
      <c r="FB340">
        <v>0.59107500000000002</v>
      </c>
      <c r="FC340">
        <v>0.376471</v>
      </c>
      <c r="FD340">
        <v>0.609568</v>
      </c>
      <c r="FE340">
        <v>0.36956899999999998</v>
      </c>
      <c r="FF340">
        <v>0.42256700000000003</v>
      </c>
      <c r="FG340">
        <v>0.55390899999999998</v>
      </c>
      <c r="FH340">
        <v>0.43897700000000001</v>
      </c>
      <c r="FI340">
        <v>0.53514799999999996</v>
      </c>
      <c r="FJ340">
        <v>0.41921999999999998</v>
      </c>
      <c r="FK340">
        <v>0.53483899999999995</v>
      </c>
      <c r="FL340">
        <v>0.45457500000000001</v>
      </c>
      <c r="FM340">
        <v>0.25764799999999999</v>
      </c>
      <c r="FN340">
        <v>0.61660800000000004</v>
      </c>
      <c r="FO340">
        <v>0.55720199999999998</v>
      </c>
      <c r="FP340">
        <v>0.67442000000000002</v>
      </c>
      <c r="FQ340">
        <v>0.50681200000000004</v>
      </c>
      <c r="FR340">
        <v>0.59611599999999998</v>
      </c>
      <c r="FS340">
        <v>0.15254100000000001</v>
      </c>
      <c r="FT340">
        <v>0.43737900000000002</v>
      </c>
      <c r="FU340">
        <v>0.405721</v>
      </c>
      <c r="FV340">
        <v>0.44240099999999999</v>
      </c>
      <c r="FW340">
        <v>0.57396800000000003</v>
      </c>
      <c r="FX340">
        <v>0.29641899999999999</v>
      </c>
      <c r="FY340">
        <v>0.54670799999999997</v>
      </c>
      <c r="FZ340">
        <v>0.474215</v>
      </c>
      <c r="GA340">
        <v>0.59062000000000003</v>
      </c>
      <c r="GB340">
        <v>0.38983499999999999</v>
      </c>
      <c r="GC340">
        <v>0.40633599999999997</v>
      </c>
      <c r="GD340">
        <v>0.54610499999999995</v>
      </c>
      <c r="GE340">
        <v>0.53254299999999999</v>
      </c>
      <c r="GF340">
        <v>0.64466400000000001</v>
      </c>
      <c r="GG340">
        <v>0.575237</v>
      </c>
      <c r="GH340">
        <v>0.37215100000000001</v>
      </c>
      <c r="GI340">
        <v>0.51128300000000004</v>
      </c>
      <c r="GJ340">
        <v>0.40303800000000001</v>
      </c>
      <c r="GK340">
        <v>0.60180800000000001</v>
      </c>
      <c r="GL340">
        <v>0.52376</v>
      </c>
      <c r="GM340">
        <v>0.41959999999999997</v>
      </c>
      <c r="GN340">
        <v>0.598186</v>
      </c>
      <c r="GO340">
        <v>0.390096</v>
      </c>
      <c r="GP340">
        <v>0.57342400000000004</v>
      </c>
      <c r="GQ340">
        <v>0.43599500000000002</v>
      </c>
      <c r="GR340">
        <v>0.47966300000000001</v>
      </c>
      <c r="GS340">
        <v>0.40585500000000002</v>
      </c>
      <c r="GT340">
        <v>0.45030300000000001</v>
      </c>
      <c r="GU340">
        <v>0.206812</v>
      </c>
      <c r="GV340">
        <v>0.36172700000000002</v>
      </c>
      <c r="GW340">
        <v>0.37115999999999999</v>
      </c>
      <c r="GX340">
        <v>0.41277399999999997</v>
      </c>
      <c r="GY340">
        <v>0.46231499999999998</v>
      </c>
      <c r="GZ340">
        <v>0.52260200000000001</v>
      </c>
      <c r="HA340">
        <v>0.54608100000000004</v>
      </c>
      <c r="HB340">
        <v>0.46625</v>
      </c>
      <c r="HC340">
        <v>0.521845</v>
      </c>
      <c r="HD340">
        <v>0.38292199999999998</v>
      </c>
      <c r="HE340">
        <v>0.45428499999999999</v>
      </c>
      <c r="HF340">
        <v>0.53739999999999999</v>
      </c>
      <c r="HG340">
        <v>0.48639199999999999</v>
      </c>
      <c r="HH340">
        <v>0.41240300000000002</v>
      </c>
      <c r="HI340">
        <v>0.69896599999999998</v>
      </c>
      <c r="HJ340">
        <v>0.36955199999999999</v>
      </c>
      <c r="HK340">
        <v>0.31787300000000002</v>
      </c>
      <c r="HL340">
        <v>0.40156399999999998</v>
      </c>
      <c r="HM340">
        <v>0.51619499999999996</v>
      </c>
      <c r="HN340">
        <v>0.64835600000000004</v>
      </c>
      <c r="HO340">
        <v>0.53188400000000002</v>
      </c>
      <c r="HP340">
        <v>0.31625900000000001</v>
      </c>
      <c r="HQ340">
        <v>0.25836700000000001</v>
      </c>
      <c r="HR340">
        <v>0.47797099999999998</v>
      </c>
      <c r="HS340">
        <v>0.37669799999999998</v>
      </c>
      <c r="HT340">
        <v>0.43007899999999999</v>
      </c>
      <c r="HU340">
        <v>0.29104099999999999</v>
      </c>
    </row>
    <row r="341" spans="1:229" x14ac:dyDescent="0.25">
      <c r="A341">
        <v>8.52E-4</v>
      </c>
      <c r="C341">
        <v>4.2097000000000002E-2</v>
      </c>
      <c r="E341">
        <v>0.43764199999999998</v>
      </c>
      <c r="F341">
        <v>0.24311099999999999</v>
      </c>
      <c r="G341">
        <v>0.368141</v>
      </c>
      <c r="H341">
        <v>0.358539</v>
      </c>
      <c r="I341">
        <v>0.35032200000000002</v>
      </c>
      <c r="J341">
        <v>0.38406699999999999</v>
      </c>
      <c r="K341">
        <v>0.306925</v>
      </c>
      <c r="L341">
        <v>0.37627899999999997</v>
      </c>
      <c r="M341">
        <v>0.38721499999999998</v>
      </c>
      <c r="N341">
        <v>0.36896400000000001</v>
      </c>
      <c r="O341">
        <v>0.33558900000000003</v>
      </c>
      <c r="P341">
        <v>0.37256499999999998</v>
      </c>
      <c r="Q341">
        <v>0.39679300000000001</v>
      </c>
      <c r="R341">
        <v>0.39475500000000002</v>
      </c>
      <c r="S341">
        <v>0.42725099999999999</v>
      </c>
      <c r="T341">
        <v>0.41322999999999999</v>
      </c>
      <c r="U341">
        <v>0.25659399999999999</v>
      </c>
      <c r="V341">
        <v>0.42761700000000002</v>
      </c>
      <c r="W341">
        <v>0.42187400000000003</v>
      </c>
      <c r="X341">
        <v>0.40945199999999998</v>
      </c>
      <c r="Y341">
        <v>0.42996299999999998</v>
      </c>
      <c r="Z341">
        <v>0.39138099999999998</v>
      </c>
      <c r="AA341">
        <v>0.36675400000000002</v>
      </c>
      <c r="AB341">
        <v>0.41156599999999999</v>
      </c>
      <c r="AC341">
        <v>0.38925900000000002</v>
      </c>
      <c r="AD341">
        <v>0.47761599999999999</v>
      </c>
      <c r="AE341">
        <v>0.36225600000000002</v>
      </c>
      <c r="AF341">
        <v>0.46787099999999998</v>
      </c>
      <c r="AG341">
        <v>0.35464400000000001</v>
      </c>
      <c r="AH341">
        <v>0.42498000000000002</v>
      </c>
      <c r="AI341">
        <v>0.42117199999999999</v>
      </c>
      <c r="AJ341">
        <v>0.42086699999999999</v>
      </c>
      <c r="AK341">
        <v>0.33820800000000001</v>
      </c>
      <c r="AL341">
        <v>0.50823399999999996</v>
      </c>
      <c r="AM341">
        <v>0.33065499999999998</v>
      </c>
      <c r="AN341">
        <v>0.35827599999999998</v>
      </c>
      <c r="AO341">
        <v>0.41212700000000002</v>
      </c>
      <c r="AP341">
        <v>0.52665700000000004</v>
      </c>
      <c r="AQ341">
        <v>0.473605</v>
      </c>
      <c r="AR341">
        <v>0.33810699999999999</v>
      </c>
      <c r="AS341">
        <v>0.43978099999999998</v>
      </c>
      <c r="AT341">
        <v>0.30498199999999998</v>
      </c>
      <c r="AU341">
        <v>0.28756399999999999</v>
      </c>
      <c r="AV341">
        <v>0.46640199999999998</v>
      </c>
      <c r="AW341">
        <v>0.40950300000000001</v>
      </c>
      <c r="AX341">
        <v>0.53398500000000004</v>
      </c>
      <c r="AY341">
        <v>0.38244899999999998</v>
      </c>
      <c r="AZ341">
        <v>0.44271700000000003</v>
      </c>
      <c r="BA341">
        <v>0.39930399999999999</v>
      </c>
      <c r="BB341">
        <v>0.40803899999999999</v>
      </c>
      <c r="BC341">
        <v>0.43509700000000001</v>
      </c>
      <c r="BD341">
        <v>0.37580200000000002</v>
      </c>
      <c r="BE341">
        <v>0.406968</v>
      </c>
      <c r="BF341">
        <v>0.34636600000000001</v>
      </c>
      <c r="BG341">
        <v>0.38570199999999999</v>
      </c>
      <c r="BH341">
        <v>0.29105599999999998</v>
      </c>
      <c r="BI341">
        <v>0.40811399999999998</v>
      </c>
      <c r="BJ341">
        <v>0.366373</v>
      </c>
      <c r="BK341">
        <v>0.42113099999999998</v>
      </c>
      <c r="BL341">
        <v>0.22790199999999999</v>
      </c>
      <c r="BM341">
        <v>0.46770200000000001</v>
      </c>
      <c r="BN341">
        <v>0.28720499999999999</v>
      </c>
      <c r="BO341">
        <v>0.43897399999999998</v>
      </c>
      <c r="BP341">
        <v>0.42732399999999998</v>
      </c>
      <c r="BQ341">
        <v>0.33369199999999999</v>
      </c>
      <c r="BR341">
        <v>0.37974799999999997</v>
      </c>
      <c r="BS341">
        <v>0.40877599999999997</v>
      </c>
      <c r="BT341">
        <v>0.43631399999999998</v>
      </c>
      <c r="BU341">
        <v>0.35572500000000001</v>
      </c>
      <c r="BV341">
        <v>0.43368499999999999</v>
      </c>
      <c r="BW341">
        <v>0.411219</v>
      </c>
      <c r="BX341">
        <v>0.496531</v>
      </c>
      <c r="BY341">
        <v>0.39147900000000002</v>
      </c>
      <c r="BZ341">
        <v>0.387961</v>
      </c>
      <c r="CA341">
        <v>0.372865</v>
      </c>
      <c r="CB341">
        <v>0.44669199999999998</v>
      </c>
      <c r="CC341">
        <v>0.379745</v>
      </c>
      <c r="CD341">
        <v>0.441635</v>
      </c>
      <c r="CE341">
        <v>0.27132899999999999</v>
      </c>
      <c r="CF341">
        <v>0.39735199999999998</v>
      </c>
      <c r="CG341">
        <v>0.36595100000000003</v>
      </c>
      <c r="CH341">
        <v>0.35436600000000001</v>
      </c>
      <c r="CI341">
        <v>0.43881799999999999</v>
      </c>
      <c r="CJ341">
        <v>0.21201300000000001</v>
      </c>
      <c r="CK341">
        <v>0.39792899999999998</v>
      </c>
      <c r="CL341">
        <v>0.41333300000000001</v>
      </c>
      <c r="CM341">
        <v>0.35098499999999999</v>
      </c>
      <c r="CN341">
        <v>0.43666300000000002</v>
      </c>
      <c r="CO341">
        <v>0.37434099999999998</v>
      </c>
      <c r="CP341">
        <v>0.40176000000000001</v>
      </c>
      <c r="CQ341">
        <v>0.37946000000000002</v>
      </c>
      <c r="CR341">
        <v>0.39302599999999999</v>
      </c>
      <c r="CS341">
        <v>0.43238500000000002</v>
      </c>
      <c r="CT341">
        <v>0.32441300000000001</v>
      </c>
      <c r="CU341">
        <v>0.35484900000000003</v>
      </c>
      <c r="CV341">
        <v>1</v>
      </c>
      <c r="CW341">
        <v>0.36136400000000002</v>
      </c>
      <c r="CX341">
        <v>0.40693400000000002</v>
      </c>
      <c r="CY341">
        <v>0.36615900000000001</v>
      </c>
      <c r="CZ341">
        <v>0.48761199999999999</v>
      </c>
      <c r="DA341">
        <v>0.34498099999999998</v>
      </c>
      <c r="DB341">
        <v>0.32330900000000001</v>
      </c>
      <c r="DC341">
        <v>0.36141400000000001</v>
      </c>
      <c r="DD341">
        <v>0.36612</v>
      </c>
      <c r="DE341">
        <v>0.40604499999999999</v>
      </c>
      <c r="DF341">
        <v>0.35059600000000002</v>
      </c>
      <c r="DG341">
        <v>0.41245100000000001</v>
      </c>
      <c r="DH341">
        <v>0.34642099999999998</v>
      </c>
      <c r="DI341">
        <v>0.40168700000000002</v>
      </c>
      <c r="DJ341">
        <v>0.46050000000000002</v>
      </c>
      <c r="DK341">
        <v>0.47925400000000001</v>
      </c>
      <c r="DL341">
        <v>0.406337</v>
      </c>
      <c r="DM341">
        <v>0.33345799999999998</v>
      </c>
      <c r="DN341">
        <v>0.34066600000000002</v>
      </c>
      <c r="DO341">
        <v>0.33562999999999998</v>
      </c>
      <c r="DP341">
        <v>0.30935600000000002</v>
      </c>
      <c r="DQ341">
        <v>0.38936199999999999</v>
      </c>
      <c r="DR341">
        <v>0.432805</v>
      </c>
      <c r="DS341">
        <v>0.443604</v>
      </c>
      <c r="DT341">
        <v>0.35408200000000001</v>
      </c>
      <c r="DU341">
        <v>0.42798399999999998</v>
      </c>
      <c r="DV341">
        <v>0.44082500000000002</v>
      </c>
      <c r="DW341">
        <v>0.29856100000000002</v>
      </c>
      <c r="DX341">
        <v>0.41863299999999998</v>
      </c>
      <c r="DY341">
        <v>0.50153099999999995</v>
      </c>
      <c r="DZ341">
        <v>0.43833699999999998</v>
      </c>
      <c r="EA341">
        <v>0.38412400000000002</v>
      </c>
      <c r="EB341">
        <v>0.39119799999999999</v>
      </c>
      <c r="EC341">
        <v>0.35167799999999999</v>
      </c>
      <c r="ED341">
        <v>0.377417</v>
      </c>
      <c r="EE341">
        <v>0.34265400000000001</v>
      </c>
      <c r="EF341">
        <v>0.39533099999999999</v>
      </c>
      <c r="EG341">
        <v>0.32228499999999999</v>
      </c>
      <c r="EH341">
        <v>0.53298500000000004</v>
      </c>
      <c r="EI341">
        <v>0.473943</v>
      </c>
      <c r="EJ341">
        <v>0.36059099999999999</v>
      </c>
      <c r="EK341">
        <v>0.44006400000000001</v>
      </c>
      <c r="EL341">
        <v>0.375025</v>
      </c>
      <c r="EM341">
        <v>0.36912800000000001</v>
      </c>
      <c r="EN341">
        <v>0.33351500000000001</v>
      </c>
      <c r="EO341">
        <v>0.37006600000000001</v>
      </c>
      <c r="EP341">
        <v>0.40778300000000001</v>
      </c>
      <c r="EQ341">
        <v>0.41361700000000001</v>
      </c>
      <c r="ER341">
        <v>0.43399700000000002</v>
      </c>
      <c r="ES341">
        <v>0.33369500000000002</v>
      </c>
      <c r="ET341">
        <v>0.55800099999999997</v>
      </c>
      <c r="EU341">
        <v>0.43036200000000002</v>
      </c>
      <c r="EV341">
        <v>0.48113</v>
      </c>
      <c r="EW341">
        <v>0.39399699999999999</v>
      </c>
      <c r="EX341">
        <v>0.34511900000000001</v>
      </c>
      <c r="EY341">
        <v>0.433645</v>
      </c>
      <c r="EZ341">
        <v>0.41457500000000003</v>
      </c>
      <c r="FA341">
        <v>0.32156200000000001</v>
      </c>
      <c r="FB341">
        <v>0.40329599999999999</v>
      </c>
      <c r="FC341">
        <v>0.38930500000000001</v>
      </c>
      <c r="FD341">
        <v>0.39380799999999999</v>
      </c>
      <c r="FE341">
        <v>0.33541100000000001</v>
      </c>
      <c r="FF341">
        <v>0.43376500000000001</v>
      </c>
      <c r="FG341">
        <v>0.37925399999999998</v>
      </c>
      <c r="FH341">
        <v>0.39338600000000001</v>
      </c>
      <c r="FI341">
        <v>0.35919600000000002</v>
      </c>
      <c r="FJ341">
        <v>0.41623700000000002</v>
      </c>
      <c r="FK341">
        <v>0.42343799999999998</v>
      </c>
      <c r="FL341">
        <v>0.41452</v>
      </c>
      <c r="FM341">
        <v>0.30237999999999998</v>
      </c>
      <c r="FN341">
        <v>0.47122000000000003</v>
      </c>
      <c r="FO341">
        <v>0.30767699999999998</v>
      </c>
      <c r="FP341">
        <v>0.34402100000000002</v>
      </c>
      <c r="FQ341">
        <v>0.37196699999999999</v>
      </c>
      <c r="FR341">
        <v>0.48098800000000003</v>
      </c>
      <c r="FS341">
        <v>0.41517100000000001</v>
      </c>
      <c r="FT341">
        <v>0.53195800000000004</v>
      </c>
      <c r="FU341">
        <v>0.41087699999999999</v>
      </c>
      <c r="FV341">
        <v>0.45859299999999997</v>
      </c>
      <c r="FW341">
        <v>0.36661899999999997</v>
      </c>
      <c r="FX341">
        <v>0.37749300000000002</v>
      </c>
      <c r="FY341">
        <v>0.297406</v>
      </c>
      <c r="FZ341">
        <v>0.40128799999999998</v>
      </c>
      <c r="GA341">
        <v>0.36560500000000001</v>
      </c>
      <c r="GB341">
        <v>0.41511799999999999</v>
      </c>
      <c r="GC341">
        <v>0.33300099999999999</v>
      </c>
      <c r="GD341">
        <v>0.35525499999999999</v>
      </c>
      <c r="GE341">
        <v>0.43467099999999997</v>
      </c>
      <c r="GF341">
        <v>0.38645299999999999</v>
      </c>
      <c r="GG341">
        <v>0.332737</v>
      </c>
      <c r="GH341">
        <v>0.314079</v>
      </c>
      <c r="GI341">
        <v>0.42695100000000002</v>
      </c>
      <c r="GJ341">
        <v>0.36697400000000002</v>
      </c>
      <c r="GK341">
        <v>0.37078800000000001</v>
      </c>
      <c r="GL341">
        <v>0.47273300000000001</v>
      </c>
      <c r="GM341">
        <v>0.50328799999999996</v>
      </c>
      <c r="GN341">
        <v>0.45552799999999999</v>
      </c>
      <c r="GO341">
        <v>0.419242</v>
      </c>
      <c r="GP341">
        <v>0.32237500000000002</v>
      </c>
      <c r="GQ341">
        <v>0.47988599999999998</v>
      </c>
      <c r="GR341">
        <v>0.41369800000000001</v>
      </c>
      <c r="GS341">
        <v>0.46584199999999998</v>
      </c>
      <c r="GT341">
        <v>0.44549699999999998</v>
      </c>
      <c r="GU341">
        <v>0.265538</v>
      </c>
      <c r="GV341">
        <v>0.42005700000000001</v>
      </c>
      <c r="GW341">
        <v>0.32327499999999998</v>
      </c>
      <c r="GX341">
        <v>0.45138099999999998</v>
      </c>
      <c r="GY341">
        <v>0.39458100000000002</v>
      </c>
      <c r="GZ341">
        <v>0.33146900000000001</v>
      </c>
      <c r="HA341">
        <v>0.46329900000000002</v>
      </c>
      <c r="HB341">
        <v>0.48041899999999998</v>
      </c>
      <c r="HC341">
        <v>0.36502099999999998</v>
      </c>
      <c r="HD341">
        <v>0.38435599999999998</v>
      </c>
      <c r="HE341">
        <v>0.36055100000000001</v>
      </c>
      <c r="HF341">
        <v>0.26906200000000002</v>
      </c>
      <c r="HG341">
        <v>0.49361100000000002</v>
      </c>
      <c r="HH341">
        <v>0.51335699999999995</v>
      </c>
      <c r="HI341">
        <v>0.32952799999999999</v>
      </c>
      <c r="HJ341">
        <v>0.38588899999999998</v>
      </c>
      <c r="HK341">
        <v>0.32479200000000003</v>
      </c>
      <c r="HL341">
        <v>0.379083</v>
      </c>
      <c r="HM341">
        <v>0.439133</v>
      </c>
      <c r="HN341">
        <v>0.34624100000000002</v>
      </c>
      <c r="HO341">
        <v>0.45749400000000001</v>
      </c>
      <c r="HP341">
        <v>0.32685700000000001</v>
      </c>
      <c r="HQ341">
        <v>0.413887</v>
      </c>
      <c r="HR341">
        <v>0.45983400000000002</v>
      </c>
      <c r="HS341">
        <v>0.502529</v>
      </c>
      <c r="HT341">
        <v>0.46972399999999997</v>
      </c>
      <c r="HU341">
        <v>0.43914999999999998</v>
      </c>
    </row>
    <row r="342" spans="1:229" x14ac:dyDescent="0.25">
      <c r="A342">
        <v>1.8270000000000001E-3</v>
      </c>
      <c r="C342">
        <v>3.1508000000000001E-2</v>
      </c>
      <c r="E342">
        <v>0.45746700000000001</v>
      </c>
      <c r="F342">
        <v>0.33485599999999999</v>
      </c>
      <c r="G342">
        <v>0.34424199999999999</v>
      </c>
      <c r="H342">
        <v>0.41199400000000003</v>
      </c>
      <c r="I342">
        <v>0.39744200000000002</v>
      </c>
      <c r="J342">
        <v>0.37565500000000002</v>
      </c>
      <c r="K342">
        <v>0.35148499999999999</v>
      </c>
      <c r="L342">
        <v>0.41305700000000001</v>
      </c>
      <c r="M342">
        <v>0.51587899999999998</v>
      </c>
      <c r="N342">
        <v>0.35245399999999999</v>
      </c>
      <c r="O342">
        <v>0.28986699999999999</v>
      </c>
      <c r="P342">
        <v>0.29613899999999999</v>
      </c>
      <c r="Q342">
        <v>0.367616</v>
      </c>
      <c r="R342">
        <v>0.34756599999999999</v>
      </c>
      <c r="S342">
        <v>0.34489500000000001</v>
      </c>
      <c r="T342">
        <v>0.32167499999999999</v>
      </c>
      <c r="U342">
        <v>0.359377</v>
      </c>
      <c r="V342">
        <v>0.31946999999999998</v>
      </c>
      <c r="W342">
        <v>0.38844800000000002</v>
      </c>
      <c r="X342">
        <v>0.33541799999999999</v>
      </c>
      <c r="Y342">
        <v>0.31631199999999998</v>
      </c>
      <c r="Z342">
        <v>0.407551</v>
      </c>
      <c r="AA342">
        <v>0.30399300000000001</v>
      </c>
      <c r="AB342">
        <v>0.321766</v>
      </c>
      <c r="AC342">
        <v>0.31309300000000001</v>
      </c>
      <c r="AD342">
        <v>0.34314299999999998</v>
      </c>
      <c r="AE342">
        <v>0.37934800000000002</v>
      </c>
      <c r="AF342">
        <v>0.319552</v>
      </c>
      <c r="AG342">
        <v>0.32523200000000002</v>
      </c>
      <c r="AH342">
        <v>0.37693300000000002</v>
      </c>
      <c r="AI342">
        <v>0.42436200000000002</v>
      </c>
      <c r="AJ342">
        <v>0.38892100000000002</v>
      </c>
      <c r="AK342">
        <v>0.35261300000000001</v>
      </c>
      <c r="AL342">
        <v>0.34622700000000001</v>
      </c>
      <c r="AM342">
        <v>0.35133300000000001</v>
      </c>
      <c r="AN342">
        <v>0.29112199999999999</v>
      </c>
      <c r="AO342">
        <v>0.42430899999999999</v>
      </c>
      <c r="AP342">
        <v>0.35719899999999999</v>
      </c>
      <c r="AQ342">
        <v>0.249302</v>
      </c>
      <c r="AR342">
        <v>0.35342000000000001</v>
      </c>
      <c r="AS342">
        <v>0.39197399999999999</v>
      </c>
      <c r="AT342">
        <v>0.34485500000000002</v>
      </c>
      <c r="AU342">
        <v>0.38428499999999999</v>
      </c>
      <c r="AV342">
        <v>0.33843200000000001</v>
      </c>
      <c r="AW342">
        <v>0.41470600000000002</v>
      </c>
      <c r="AX342">
        <v>0.32251000000000002</v>
      </c>
      <c r="AY342">
        <v>0.34856100000000001</v>
      </c>
      <c r="AZ342">
        <v>0.25973299999999999</v>
      </c>
      <c r="BA342">
        <v>0.2823</v>
      </c>
      <c r="BB342">
        <v>0.28144599999999997</v>
      </c>
      <c r="BC342">
        <v>0.32128499999999999</v>
      </c>
      <c r="BD342">
        <v>0.34920699999999999</v>
      </c>
      <c r="BE342">
        <v>0.27720299999999998</v>
      </c>
      <c r="BF342">
        <v>0.35068700000000003</v>
      </c>
      <c r="BG342">
        <v>0.24303900000000001</v>
      </c>
      <c r="BH342">
        <v>0.35482900000000001</v>
      </c>
      <c r="BI342">
        <v>0.19301099999999999</v>
      </c>
      <c r="BJ342">
        <v>0.42766799999999999</v>
      </c>
      <c r="BK342">
        <v>0.43141099999999999</v>
      </c>
      <c r="BL342">
        <v>0.41819299999999998</v>
      </c>
      <c r="BM342">
        <v>0.40098</v>
      </c>
      <c r="BN342">
        <v>0.37314700000000001</v>
      </c>
      <c r="BO342">
        <v>0.30084499999999997</v>
      </c>
      <c r="BP342">
        <v>0.32027</v>
      </c>
      <c r="BQ342">
        <v>0.31441400000000003</v>
      </c>
      <c r="BR342">
        <v>0.32170500000000002</v>
      </c>
      <c r="BS342">
        <v>0.30775000000000002</v>
      </c>
      <c r="BT342">
        <v>0.31137999999999999</v>
      </c>
      <c r="BU342">
        <v>0.30119400000000002</v>
      </c>
      <c r="BV342">
        <v>0.35460199999999997</v>
      </c>
      <c r="BW342">
        <v>0.36131099999999999</v>
      </c>
      <c r="BX342">
        <v>0.30231599999999997</v>
      </c>
      <c r="BY342">
        <v>0.34213300000000002</v>
      </c>
      <c r="BZ342">
        <v>0.28603800000000001</v>
      </c>
      <c r="CA342">
        <v>0.27620800000000001</v>
      </c>
      <c r="CB342">
        <v>0.33182299999999998</v>
      </c>
      <c r="CC342">
        <v>0.31701499999999999</v>
      </c>
      <c r="CD342">
        <v>0.21343200000000001</v>
      </c>
      <c r="CE342">
        <v>0.31146800000000002</v>
      </c>
      <c r="CF342">
        <v>0.38342300000000001</v>
      </c>
      <c r="CG342">
        <v>0.34081499999999998</v>
      </c>
      <c r="CH342">
        <v>0.27581699999999998</v>
      </c>
      <c r="CI342">
        <v>0.36433599999999999</v>
      </c>
      <c r="CJ342">
        <v>0.35910199999999998</v>
      </c>
      <c r="CK342">
        <v>0.31002299999999999</v>
      </c>
      <c r="CL342">
        <v>0.370564</v>
      </c>
      <c r="CM342">
        <v>0.336953</v>
      </c>
      <c r="CN342">
        <v>0.339368</v>
      </c>
      <c r="CO342">
        <v>0.369056</v>
      </c>
      <c r="CP342">
        <v>0.31952000000000003</v>
      </c>
      <c r="CQ342">
        <v>0.34470800000000001</v>
      </c>
      <c r="CR342">
        <v>0.28745599999999999</v>
      </c>
      <c r="CS342">
        <v>0.26034099999999999</v>
      </c>
      <c r="CT342">
        <v>0.32493699999999998</v>
      </c>
      <c r="CU342">
        <v>0.30558600000000002</v>
      </c>
      <c r="CV342">
        <v>0.36136400000000002</v>
      </c>
      <c r="CW342">
        <v>1</v>
      </c>
      <c r="CX342">
        <v>0.34100599999999998</v>
      </c>
      <c r="CY342">
        <v>0.37948799999999999</v>
      </c>
      <c r="CZ342">
        <v>0.31301200000000001</v>
      </c>
      <c r="DA342">
        <v>0.32116</v>
      </c>
      <c r="DB342">
        <v>0.37595000000000001</v>
      </c>
      <c r="DC342">
        <v>0.313222</v>
      </c>
      <c r="DD342">
        <v>0.35968600000000001</v>
      </c>
      <c r="DE342">
        <v>0.27408100000000002</v>
      </c>
      <c r="DF342">
        <v>0.33854499999999998</v>
      </c>
      <c r="DG342">
        <v>0.32599600000000001</v>
      </c>
      <c r="DH342">
        <v>0.343941</v>
      </c>
      <c r="DI342">
        <v>0.40995799999999999</v>
      </c>
      <c r="DJ342">
        <v>0.413358</v>
      </c>
      <c r="DK342">
        <v>0.36191699999999999</v>
      </c>
      <c r="DL342">
        <v>0.35213100000000003</v>
      </c>
      <c r="DM342">
        <v>0.27182000000000001</v>
      </c>
      <c r="DN342">
        <v>0.36081000000000002</v>
      </c>
      <c r="DO342">
        <v>0.33698</v>
      </c>
      <c r="DP342">
        <v>0.37256499999999998</v>
      </c>
      <c r="DQ342">
        <v>0.397505</v>
      </c>
      <c r="DR342">
        <v>0.23318900000000001</v>
      </c>
      <c r="DS342">
        <v>0.29583300000000001</v>
      </c>
      <c r="DT342">
        <v>0.28777700000000001</v>
      </c>
      <c r="DU342">
        <v>0.31478899999999999</v>
      </c>
      <c r="DV342">
        <v>0.36149300000000001</v>
      </c>
      <c r="DW342">
        <v>0.29514899999999999</v>
      </c>
      <c r="DX342">
        <v>0.24270600000000001</v>
      </c>
      <c r="DY342">
        <v>0.334424</v>
      </c>
      <c r="DZ342">
        <v>0.39286100000000002</v>
      </c>
      <c r="EA342">
        <v>0.331237</v>
      </c>
      <c r="EB342">
        <v>0.31417600000000001</v>
      </c>
      <c r="EC342">
        <v>0.18009700000000001</v>
      </c>
      <c r="ED342">
        <v>0.29033900000000001</v>
      </c>
      <c r="EE342">
        <v>0.37082399999999999</v>
      </c>
      <c r="EF342">
        <v>0.35897800000000002</v>
      </c>
      <c r="EG342">
        <v>0.36864999999999998</v>
      </c>
      <c r="EH342">
        <v>0.35308699999999998</v>
      </c>
      <c r="EI342">
        <v>0.416825</v>
      </c>
      <c r="EJ342">
        <v>0.24887000000000001</v>
      </c>
      <c r="EK342">
        <v>0.32200000000000001</v>
      </c>
      <c r="EL342">
        <v>0.363647</v>
      </c>
      <c r="EM342">
        <v>0.29333100000000001</v>
      </c>
      <c r="EN342">
        <v>0.34701700000000002</v>
      </c>
      <c r="EO342">
        <v>0.29157499999999997</v>
      </c>
      <c r="EP342">
        <v>0.30461100000000002</v>
      </c>
      <c r="EQ342">
        <v>0.184998</v>
      </c>
      <c r="ER342">
        <v>0.232514</v>
      </c>
      <c r="ES342">
        <v>0.32800800000000002</v>
      </c>
      <c r="ET342">
        <v>0.40833700000000001</v>
      </c>
      <c r="EU342">
        <v>0.33519100000000002</v>
      </c>
      <c r="EV342">
        <v>0.41266000000000003</v>
      </c>
      <c r="EW342">
        <v>0.33330500000000002</v>
      </c>
      <c r="EX342">
        <v>0.26982299999999998</v>
      </c>
      <c r="EY342">
        <v>0.36204500000000001</v>
      </c>
      <c r="EZ342">
        <v>0.27531600000000001</v>
      </c>
      <c r="FA342">
        <v>0.35766399999999998</v>
      </c>
      <c r="FB342">
        <v>0.38085799999999997</v>
      </c>
      <c r="FC342">
        <v>0.165023</v>
      </c>
      <c r="FD342">
        <v>0.42065599999999997</v>
      </c>
      <c r="FE342">
        <v>0.35306900000000002</v>
      </c>
      <c r="FF342">
        <v>0.350412</v>
      </c>
      <c r="FG342">
        <v>0.35338999999999998</v>
      </c>
      <c r="FH342">
        <v>0.26682800000000001</v>
      </c>
      <c r="FI342">
        <v>0.31334400000000001</v>
      </c>
      <c r="FJ342">
        <v>0.32974799999999999</v>
      </c>
      <c r="FK342">
        <v>0.32942199999999999</v>
      </c>
      <c r="FL342">
        <v>0.3226</v>
      </c>
      <c r="FM342">
        <v>0.429062</v>
      </c>
      <c r="FN342">
        <v>0.38311000000000001</v>
      </c>
      <c r="FO342">
        <v>0.36568400000000001</v>
      </c>
      <c r="FP342">
        <v>0.34423999999999999</v>
      </c>
      <c r="FQ342">
        <v>0.35769899999999999</v>
      </c>
      <c r="FR342">
        <v>0.36236499999999999</v>
      </c>
      <c r="FS342">
        <v>0.18303700000000001</v>
      </c>
      <c r="FT342">
        <v>0.29467300000000002</v>
      </c>
      <c r="FU342">
        <v>0.33434999999999998</v>
      </c>
      <c r="FV342">
        <v>0.34764299999999998</v>
      </c>
      <c r="FW342">
        <v>0.39210499999999998</v>
      </c>
      <c r="FX342">
        <v>0.26821499999999998</v>
      </c>
      <c r="FY342">
        <v>0.322079</v>
      </c>
      <c r="FZ342">
        <v>0.317112</v>
      </c>
      <c r="GA342">
        <v>0.34540999999999999</v>
      </c>
      <c r="GB342">
        <v>0.331403</v>
      </c>
      <c r="GC342">
        <v>0.25446000000000002</v>
      </c>
      <c r="GD342">
        <v>0.28762700000000002</v>
      </c>
      <c r="GE342">
        <v>0.29740899999999998</v>
      </c>
      <c r="GF342">
        <v>0.37354599999999999</v>
      </c>
      <c r="GG342">
        <v>0.39084200000000002</v>
      </c>
      <c r="GH342">
        <v>0.31653900000000001</v>
      </c>
      <c r="GI342">
        <v>0.318664</v>
      </c>
      <c r="GJ342">
        <v>0.39746599999999999</v>
      </c>
      <c r="GK342">
        <v>0.37665900000000002</v>
      </c>
      <c r="GL342">
        <v>0.38971299999999998</v>
      </c>
      <c r="GM342">
        <v>0.23924799999999999</v>
      </c>
      <c r="GN342">
        <v>0.42231999999999997</v>
      </c>
      <c r="GO342">
        <v>0.24638399999999999</v>
      </c>
      <c r="GP342">
        <v>0.421626</v>
      </c>
      <c r="GQ342">
        <v>0.30802099999999999</v>
      </c>
      <c r="GR342">
        <v>0.37380099999999999</v>
      </c>
      <c r="GS342">
        <v>0.37155199999999999</v>
      </c>
      <c r="GT342">
        <v>0.31981300000000001</v>
      </c>
      <c r="GU342">
        <v>0.38947399999999999</v>
      </c>
      <c r="GV342">
        <v>0.37650099999999997</v>
      </c>
      <c r="GW342">
        <v>0.31919799999999998</v>
      </c>
      <c r="GX342">
        <v>0.26944299999999999</v>
      </c>
      <c r="GY342">
        <v>0.267208</v>
      </c>
      <c r="GZ342">
        <v>0.2717</v>
      </c>
      <c r="HA342">
        <v>0.38511600000000001</v>
      </c>
      <c r="HB342">
        <v>0.36846699999999999</v>
      </c>
      <c r="HC342">
        <v>0.326125</v>
      </c>
      <c r="HD342">
        <v>0.32292100000000001</v>
      </c>
      <c r="HE342">
        <v>0.266629</v>
      </c>
      <c r="HF342">
        <v>0.32985199999999998</v>
      </c>
      <c r="HG342">
        <v>0.31934099999999999</v>
      </c>
      <c r="HH342">
        <v>0.34495300000000001</v>
      </c>
      <c r="HI342">
        <v>0.32633699999999999</v>
      </c>
      <c r="HJ342">
        <v>0.388291</v>
      </c>
      <c r="HK342">
        <v>0.37696099999999999</v>
      </c>
      <c r="HL342">
        <v>0.34787699999999999</v>
      </c>
      <c r="HM342">
        <v>0.367871</v>
      </c>
      <c r="HN342">
        <v>0.35000799999999999</v>
      </c>
      <c r="HO342">
        <v>0.29065400000000002</v>
      </c>
      <c r="HP342">
        <v>0.30558800000000003</v>
      </c>
      <c r="HQ342">
        <v>0.30773200000000001</v>
      </c>
      <c r="HR342">
        <v>0.352906</v>
      </c>
      <c r="HS342">
        <v>0.28404699999999999</v>
      </c>
      <c r="HT342">
        <v>0.37177399999999999</v>
      </c>
      <c r="HU342">
        <v>0.32585900000000001</v>
      </c>
    </row>
    <row r="343" spans="1:229" x14ac:dyDescent="0.25">
      <c r="A343">
        <v>-5.1699999999999999E-4</v>
      </c>
      <c r="C343">
        <v>2.7455E-2</v>
      </c>
      <c r="E343">
        <v>0.45294099999999998</v>
      </c>
      <c r="F343">
        <v>0.36922500000000003</v>
      </c>
      <c r="G343">
        <v>0.53175899999999998</v>
      </c>
      <c r="H343">
        <v>0.39263100000000001</v>
      </c>
      <c r="I343">
        <v>0.36506899999999998</v>
      </c>
      <c r="J343">
        <v>0.40342299999999998</v>
      </c>
      <c r="K343">
        <v>0.36233399999999999</v>
      </c>
      <c r="L343">
        <v>0.39956000000000003</v>
      </c>
      <c r="M343">
        <v>0.34142600000000001</v>
      </c>
      <c r="N343">
        <v>0.37808399999999998</v>
      </c>
      <c r="O343">
        <v>0.46737099999999998</v>
      </c>
      <c r="P343">
        <v>0.34685100000000002</v>
      </c>
      <c r="Q343">
        <v>0.52220999999999995</v>
      </c>
      <c r="R343">
        <v>0.420705</v>
      </c>
      <c r="S343">
        <v>0.478431</v>
      </c>
      <c r="T343">
        <v>0.41615400000000002</v>
      </c>
      <c r="U343">
        <v>0.41263100000000003</v>
      </c>
      <c r="V343">
        <v>0.44046999999999997</v>
      </c>
      <c r="W343">
        <v>0.395121</v>
      </c>
      <c r="X343">
        <v>0.41957100000000003</v>
      </c>
      <c r="Y343">
        <v>0.40523300000000001</v>
      </c>
      <c r="Z343">
        <v>0.52488299999999999</v>
      </c>
      <c r="AA343">
        <v>0.39102399999999998</v>
      </c>
      <c r="AB343">
        <v>0.48030800000000001</v>
      </c>
      <c r="AC343">
        <v>0.43546400000000002</v>
      </c>
      <c r="AD343">
        <v>0.44513599999999998</v>
      </c>
      <c r="AE343">
        <v>0.44553199999999998</v>
      </c>
      <c r="AF343">
        <v>0.40986400000000001</v>
      </c>
      <c r="AG343">
        <v>0.443027</v>
      </c>
      <c r="AH343">
        <v>0.50227100000000002</v>
      </c>
      <c r="AI343">
        <v>0.383135</v>
      </c>
      <c r="AJ343">
        <v>0.434861</v>
      </c>
      <c r="AK343">
        <v>0.43666300000000002</v>
      </c>
      <c r="AL343">
        <v>0.41964600000000002</v>
      </c>
      <c r="AM343">
        <v>0.39464399999999999</v>
      </c>
      <c r="AN343">
        <v>0.38870100000000002</v>
      </c>
      <c r="AO343">
        <v>0.38807000000000003</v>
      </c>
      <c r="AP343">
        <v>0.39400200000000002</v>
      </c>
      <c r="AQ343">
        <v>0.42286800000000002</v>
      </c>
      <c r="AR343">
        <v>0.35790899999999998</v>
      </c>
      <c r="AS343">
        <v>0.49189899999999998</v>
      </c>
      <c r="AT343">
        <v>0.37584699999999999</v>
      </c>
      <c r="AU343">
        <v>0.38079499999999999</v>
      </c>
      <c r="AV343">
        <v>0.44137100000000001</v>
      </c>
      <c r="AW343">
        <v>0.50063500000000005</v>
      </c>
      <c r="AX343">
        <v>0.400565</v>
      </c>
      <c r="AY343">
        <v>0.45428099999999999</v>
      </c>
      <c r="AZ343">
        <v>0.46135500000000002</v>
      </c>
      <c r="BA343">
        <v>0.37964300000000001</v>
      </c>
      <c r="BB343">
        <v>0.35758699999999999</v>
      </c>
      <c r="BC343">
        <v>0.36149100000000001</v>
      </c>
      <c r="BD343">
        <v>0.396343</v>
      </c>
      <c r="BE343">
        <v>0.33363100000000001</v>
      </c>
      <c r="BF343">
        <v>0.42890499999999998</v>
      </c>
      <c r="BG343">
        <v>0.37410900000000002</v>
      </c>
      <c r="BH343">
        <v>0.40568100000000001</v>
      </c>
      <c r="BI343">
        <v>0.39745000000000003</v>
      </c>
      <c r="BJ343">
        <v>0.39127400000000001</v>
      </c>
      <c r="BK343">
        <v>0.49310199999999998</v>
      </c>
      <c r="BL343">
        <v>0.30980099999999999</v>
      </c>
      <c r="BM343">
        <v>0.47694500000000001</v>
      </c>
      <c r="BN343">
        <v>0.31518400000000002</v>
      </c>
      <c r="BO343">
        <v>0.38777200000000001</v>
      </c>
      <c r="BP343">
        <v>0.45833699999999999</v>
      </c>
      <c r="BQ343">
        <v>0.444274</v>
      </c>
      <c r="BR343">
        <v>0.427898</v>
      </c>
      <c r="BS343">
        <v>0.35678199999999999</v>
      </c>
      <c r="BT343">
        <v>0.384741</v>
      </c>
      <c r="BU343">
        <v>0.42886299999999999</v>
      </c>
      <c r="BV343">
        <v>0.48239599999999999</v>
      </c>
      <c r="BW343">
        <v>0.42666799999999999</v>
      </c>
      <c r="BX343">
        <v>0.41169</v>
      </c>
      <c r="BY343">
        <v>0.386961</v>
      </c>
      <c r="BZ343">
        <v>0.435002</v>
      </c>
      <c r="CA343">
        <v>0.41552</v>
      </c>
      <c r="CB343">
        <v>0.48089199999999999</v>
      </c>
      <c r="CC343">
        <v>0.47918100000000002</v>
      </c>
      <c r="CD343">
        <v>0.41458899999999999</v>
      </c>
      <c r="CE343">
        <v>0.33054299999999998</v>
      </c>
      <c r="CF343">
        <v>0.48574099999999998</v>
      </c>
      <c r="CG343">
        <v>0.37885799999999997</v>
      </c>
      <c r="CH343">
        <v>0.36821799999999999</v>
      </c>
      <c r="CI343">
        <v>0.41055900000000001</v>
      </c>
      <c r="CJ343">
        <v>0.380052</v>
      </c>
      <c r="CK343">
        <v>0.37232300000000002</v>
      </c>
      <c r="CL343">
        <v>0.46006900000000001</v>
      </c>
      <c r="CM343">
        <v>0.41566599999999998</v>
      </c>
      <c r="CN343">
        <v>0.385324</v>
      </c>
      <c r="CO343">
        <v>0.40843800000000002</v>
      </c>
      <c r="CP343">
        <v>0.38713399999999998</v>
      </c>
      <c r="CQ343">
        <v>0.442745</v>
      </c>
      <c r="CR343">
        <v>0.40809200000000001</v>
      </c>
      <c r="CS343">
        <v>0.43143199999999998</v>
      </c>
      <c r="CT343">
        <v>0.449071</v>
      </c>
      <c r="CU343">
        <v>0.46739599999999998</v>
      </c>
      <c r="CV343">
        <v>0.40693400000000002</v>
      </c>
      <c r="CW343">
        <v>0.34100599999999998</v>
      </c>
      <c r="CX343">
        <v>1</v>
      </c>
      <c r="CY343">
        <v>0.32098399999999999</v>
      </c>
      <c r="CZ343">
        <v>0.46353299999999997</v>
      </c>
      <c r="DA343">
        <v>0.34933399999999998</v>
      </c>
      <c r="DB343">
        <v>0.41635499999999998</v>
      </c>
      <c r="DC343">
        <v>0.441305</v>
      </c>
      <c r="DD343">
        <v>0.41130299999999997</v>
      </c>
      <c r="DE343">
        <v>0.42021999999999998</v>
      </c>
      <c r="DF343">
        <v>0.34063300000000002</v>
      </c>
      <c r="DG343">
        <v>0.391044</v>
      </c>
      <c r="DH343">
        <v>0.37737500000000002</v>
      </c>
      <c r="DI343">
        <v>0.52351899999999996</v>
      </c>
      <c r="DJ343">
        <v>0.42169699999999999</v>
      </c>
      <c r="DK343">
        <v>0.381859</v>
      </c>
      <c r="DL343">
        <v>0.47011199999999997</v>
      </c>
      <c r="DM343">
        <v>0.31438100000000002</v>
      </c>
      <c r="DN343">
        <v>0.35562500000000002</v>
      </c>
      <c r="DO343">
        <v>0.25850200000000001</v>
      </c>
      <c r="DP343">
        <v>0.38142100000000001</v>
      </c>
      <c r="DQ343">
        <v>0.49715500000000001</v>
      </c>
      <c r="DR343">
        <v>0.46607799999999999</v>
      </c>
      <c r="DS343">
        <v>0.34121299999999999</v>
      </c>
      <c r="DT343">
        <v>0.34913899999999998</v>
      </c>
      <c r="DU343">
        <v>0.40272200000000002</v>
      </c>
      <c r="DV343">
        <v>0.49660199999999999</v>
      </c>
      <c r="DW343">
        <v>0.40953299999999998</v>
      </c>
      <c r="DX343">
        <v>0.36782900000000002</v>
      </c>
      <c r="DY343">
        <v>0.49882300000000002</v>
      </c>
      <c r="DZ343">
        <v>0.474381</v>
      </c>
      <c r="EA343">
        <v>0.42335600000000001</v>
      </c>
      <c r="EB343">
        <v>0.46245599999999998</v>
      </c>
      <c r="EC343">
        <v>0.186664</v>
      </c>
      <c r="ED343">
        <v>0.32255699999999998</v>
      </c>
      <c r="EE343">
        <v>0.37208000000000002</v>
      </c>
      <c r="EF343">
        <v>0.43009999999999998</v>
      </c>
      <c r="EG343">
        <v>0.40474900000000003</v>
      </c>
      <c r="EH343">
        <v>0.41868100000000003</v>
      </c>
      <c r="EI343">
        <v>0.44221300000000002</v>
      </c>
      <c r="EJ343">
        <v>0.35058400000000001</v>
      </c>
      <c r="EK343">
        <v>0.41642899999999999</v>
      </c>
      <c r="EL343">
        <v>0.40755799999999998</v>
      </c>
      <c r="EM343">
        <v>0.36745800000000001</v>
      </c>
      <c r="EN343">
        <v>0.45156099999999999</v>
      </c>
      <c r="EO343">
        <v>0.45033899999999999</v>
      </c>
      <c r="EP343">
        <v>0.41669099999999998</v>
      </c>
      <c r="EQ343">
        <v>0.36168499999999998</v>
      </c>
      <c r="ER343">
        <v>0.27573199999999998</v>
      </c>
      <c r="ES343">
        <v>0.44751000000000002</v>
      </c>
      <c r="ET343">
        <v>0.39236900000000002</v>
      </c>
      <c r="EU343">
        <v>0.429145</v>
      </c>
      <c r="EV343">
        <v>0.42288700000000001</v>
      </c>
      <c r="EW343">
        <v>0.39032800000000001</v>
      </c>
      <c r="EX343">
        <v>0.52168899999999996</v>
      </c>
      <c r="EY343">
        <v>0.48689700000000002</v>
      </c>
      <c r="EZ343">
        <v>0.43685099999999999</v>
      </c>
      <c r="FA343">
        <v>0.40555600000000003</v>
      </c>
      <c r="FB343">
        <v>0.45608599999999999</v>
      </c>
      <c r="FC343">
        <v>0.35122999999999999</v>
      </c>
      <c r="FD343">
        <v>0.51149</v>
      </c>
      <c r="FE343">
        <v>0.36810300000000001</v>
      </c>
      <c r="FF343">
        <v>0.44084099999999998</v>
      </c>
      <c r="FG343">
        <v>0.52785599999999999</v>
      </c>
      <c r="FH343">
        <v>0.37762600000000002</v>
      </c>
      <c r="FI343">
        <v>0.39462799999999998</v>
      </c>
      <c r="FJ343">
        <v>0.41777700000000001</v>
      </c>
      <c r="FK343">
        <v>0.47889500000000002</v>
      </c>
      <c r="FL343">
        <v>0.50554600000000005</v>
      </c>
      <c r="FM343">
        <v>0.323847</v>
      </c>
      <c r="FN343">
        <v>0.48088900000000001</v>
      </c>
      <c r="FO343">
        <v>0.46426099999999998</v>
      </c>
      <c r="FP343">
        <v>0.46452700000000002</v>
      </c>
      <c r="FQ343">
        <v>0.35555900000000001</v>
      </c>
      <c r="FR343">
        <v>0.45182600000000001</v>
      </c>
      <c r="FS343">
        <v>0.23835799999999999</v>
      </c>
      <c r="FT343">
        <v>0.36803200000000003</v>
      </c>
      <c r="FU343">
        <v>0.40490900000000002</v>
      </c>
      <c r="FV343">
        <v>0.41311300000000001</v>
      </c>
      <c r="FW343">
        <v>0.43209599999999998</v>
      </c>
      <c r="FX343">
        <v>0.29591800000000001</v>
      </c>
      <c r="FY343">
        <v>0.40112399999999998</v>
      </c>
      <c r="FZ343">
        <v>0.36170799999999997</v>
      </c>
      <c r="GA343">
        <v>0.40076400000000001</v>
      </c>
      <c r="GB343">
        <v>0.41708299999999998</v>
      </c>
      <c r="GC343">
        <v>0.37190200000000001</v>
      </c>
      <c r="GD343">
        <v>0.47835699999999998</v>
      </c>
      <c r="GE343">
        <v>0.38874199999999998</v>
      </c>
      <c r="GF343">
        <v>0.45569500000000002</v>
      </c>
      <c r="GG343">
        <v>0.43325799999999998</v>
      </c>
      <c r="GH343">
        <v>0.41089300000000001</v>
      </c>
      <c r="GI343">
        <v>0.407528</v>
      </c>
      <c r="GJ343">
        <v>0.425346</v>
      </c>
      <c r="GK343">
        <v>0.441353</v>
      </c>
      <c r="GL343">
        <v>0.48941499999999999</v>
      </c>
      <c r="GM343">
        <v>0.33620699999999998</v>
      </c>
      <c r="GN343">
        <v>0.46742299999999998</v>
      </c>
      <c r="GO343">
        <v>0.336372</v>
      </c>
      <c r="GP343">
        <v>0.50289399999999995</v>
      </c>
      <c r="GQ343">
        <v>0.42921100000000001</v>
      </c>
      <c r="GR343">
        <v>0.49111300000000002</v>
      </c>
      <c r="GS343">
        <v>0.39390500000000001</v>
      </c>
      <c r="GT343">
        <v>0.369533</v>
      </c>
      <c r="GU343">
        <v>0.31652400000000003</v>
      </c>
      <c r="GV343">
        <v>0.40377400000000002</v>
      </c>
      <c r="GW343">
        <v>0.41437200000000002</v>
      </c>
      <c r="GX343">
        <v>0.404223</v>
      </c>
      <c r="GY343">
        <v>0.38103799999999999</v>
      </c>
      <c r="GZ343">
        <v>0.44080900000000001</v>
      </c>
      <c r="HA343">
        <v>0.39423599999999998</v>
      </c>
      <c r="HB343">
        <v>0.44800299999999998</v>
      </c>
      <c r="HC343">
        <v>0.39543499999999998</v>
      </c>
      <c r="HD343">
        <v>0.36723099999999997</v>
      </c>
      <c r="HE343">
        <v>0.31265700000000002</v>
      </c>
      <c r="HF343">
        <v>0.35459800000000002</v>
      </c>
      <c r="HG343">
        <v>0.354765</v>
      </c>
      <c r="HH343">
        <v>0.39951599999999998</v>
      </c>
      <c r="HI343">
        <v>0.41811799999999999</v>
      </c>
      <c r="HJ343">
        <v>0.47014600000000001</v>
      </c>
      <c r="HK343">
        <v>0.42182500000000001</v>
      </c>
      <c r="HL343">
        <v>0.40555799999999997</v>
      </c>
      <c r="HM343">
        <v>0.45783800000000002</v>
      </c>
      <c r="HN343">
        <v>0.45137500000000003</v>
      </c>
      <c r="HO343">
        <v>0.41562500000000002</v>
      </c>
      <c r="HP343">
        <v>0.29871500000000001</v>
      </c>
      <c r="HQ343">
        <v>0.26301099999999999</v>
      </c>
      <c r="HR343">
        <v>0.36947600000000003</v>
      </c>
      <c r="HS343">
        <v>0.37509799999999999</v>
      </c>
      <c r="HT343">
        <v>0.39347799999999999</v>
      </c>
      <c r="HU343">
        <v>0.37501400000000001</v>
      </c>
    </row>
    <row r="344" spans="1:229" x14ac:dyDescent="0.25">
      <c r="A344">
        <v>-3.3500000000000001E-4</v>
      </c>
      <c r="C344">
        <v>3.9444E-2</v>
      </c>
      <c r="E344">
        <v>0.56770200000000004</v>
      </c>
      <c r="F344">
        <v>0.36072399999999999</v>
      </c>
      <c r="G344">
        <v>0.43381399999999998</v>
      </c>
      <c r="H344">
        <v>0.43958199999999997</v>
      </c>
      <c r="I344">
        <v>0.53223100000000001</v>
      </c>
      <c r="J344">
        <v>0.46845799999999999</v>
      </c>
      <c r="K344">
        <v>0.47750300000000001</v>
      </c>
      <c r="L344">
        <v>0.464557</v>
      </c>
      <c r="M344">
        <v>0.336974</v>
      </c>
      <c r="N344">
        <v>0.45401799999999998</v>
      </c>
      <c r="O344">
        <v>0.39378200000000002</v>
      </c>
      <c r="P344">
        <v>0.446353</v>
      </c>
      <c r="Q344">
        <v>0.44898500000000002</v>
      </c>
      <c r="R344">
        <v>0.39594299999999999</v>
      </c>
      <c r="S344">
        <v>0.51186799999999999</v>
      </c>
      <c r="T344">
        <v>0.55011100000000002</v>
      </c>
      <c r="U344">
        <v>0.478217</v>
      </c>
      <c r="V344">
        <v>0.47029100000000001</v>
      </c>
      <c r="W344">
        <v>0.555871</v>
      </c>
      <c r="X344">
        <v>0.523953</v>
      </c>
      <c r="Y344">
        <v>0.43110900000000002</v>
      </c>
      <c r="Z344">
        <v>0.49745499999999998</v>
      </c>
      <c r="AA344">
        <v>0.53249800000000003</v>
      </c>
      <c r="AB344">
        <v>0.45265699999999998</v>
      </c>
      <c r="AC344">
        <v>0.493259</v>
      </c>
      <c r="AD344">
        <v>0.43503500000000001</v>
      </c>
      <c r="AE344">
        <v>0.48325800000000002</v>
      </c>
      <c r="AF344">
        <v>0.54436300000000004</v>
      </c>
      <c r="AG344">
        <v>0.56911699999999998</v>
      </c>
      <c r="AH344">
        <v>0.46984500000000001</v>
      </c>
      <c r="AI344">
        <v>0.54822199999999999</v>
      </c>
      <c r="AJ344">
        <v>0.51355899999999999</v>
      </c>
      <c r="AK344">
        <v>0.48422900000000002</v>
      </c>
      <c r="AL344">
        <v>0.59423400000000004</v>
      </c>
      <c r="AM344">
        <v>0.490006</v>
      </c>
      <c r="AN344">
        <v>0.34884300000000001</v>
      </c>
      <c r="AO344">
        <v>0.43293500000000001</v>
      </c>
      <c r="AP344">
        <v>0.51275199999999999</v>
      </c>
      <c r="AQ344">
        <v>0.48882599999999998</v>
      </c>
      <c r="AR344">
        <v>0.30466700000000002</v>
      </c>
      <c r="AS344">
        <v>0.53451899999999997</v>
      </c>
      <c r="AT344">
        <v>0.42518400000000001</v>
      </c>
      <c r="AU344">
        <v>0.34055800000000003</v>
      </c>
      <c r="AV344">
        <v>0.552732</v>
      </c>
      <c r="AW344">
        <v>0.49578800000000001</v>
      </c>
      <c r="AX344">
        <v>0.53812199999999999</v>
      </c>
      <c r="AY344">
        <v>0.41533999999999999</v>
      </c>
      <c r="AZ344">
        <v>0.45773399999999997</v>
      </c>
      <c r="BA344">
        <v>0.51850700000000005</v>
      </c>
      <c r="BB344">
        <v>0.44842599999999999</v>
      </c>
      <c r="BC344">
        <v>0.51625200000000004</v>
      </c>
      <c r="BD344">
        <v>0.45804800000000001</v>
      </c>
      <c r="BE344">
        <v>0.58209100000000003</v>
      </c>
      <c r="BF344">
        <v>0.52176100000000003</v>
      </c>
      <c r="BG344">
        <v>0.42498900000000001</v>
      </c>
      <c r="BH344">
        <v>0.382106</v>
      </c>
      <c r="BI344">
        <v>0.43176100000000001</v>
      </c>
      <c r="BJ344">
        <v>0.42845</v>
      </c>
      <c r="BK344">
        <v>0.54573400000000005</v>
      </c>
      <c r="BL344">
        <v>0.42174099999999998</v>
      </c>
      <c r="BM344">
        <v>0.54934000000000005</v>
      </c>
      <c r="BN344">
        <v>0.35757800000000001</v>
      </c>
      <c r="BO344">
        <v>0.49982900000000002</v>
      </c>
      <c r="BP344">
        <v>0.51502499999999996</v>
      </c>
      <c r="BQ344">
        <v>0.46405299999999999</v>
      </c>
      <c r="BR344">
        <v>0.525837</v>
      </c>
      <c r="BS344">
        <v>0.46358500000000002</v>
      </c>
      <c r="BT344">
        <v>0.57195700000000005</v>
      </c>
      <c r="BU344">
        <v>0.416161</v>
      </c>
      <c r="BV344">
        <v>0.52822100000000005</v>
      </c>
      <c r="BW344">
        <v>0.44076100000000001</v>
      </c>
      <c r="BX344">
        <v>0.532663</v>
      </c>
      <c r="BY344">
        <v>0.48918099999999998</v>
      </c>
      <c r="BZ344">
        <v>0.47375699999999998</v>
      </c>
      <c r="CA344">
        <v>0.43954500000000002</v>
      </c>
      <c r="CB344">
        <v>0.45556600000000003</v>
      </c>
      <c r="CC344">
        <v>0.40185300000000002</v>
      </c>
      <c r="CD344">
        <v>0.46297500000000003</v>
      </c>
      <c r="CE344">
        <v>0.34718199999999999</v>
      </c>
      <c r="CF344">
        <v>0.40866599999999997</v>
      </c>
      <c r="CG344">
        <v>0.42109600000000003</v>
      </c>
      <c r="CH344">
        <v>0.46901700000000002</v>
      </c>
      <c r="CI344">
        <v>0.52630399999999999</v>
      </c>
      <c r="CJ344">
        <v>0.32565699999999997</v>
      </c>
      <c r="CK344">
        <v>0.335314</v>
      </c>
      <c r="CL344">
        <v>0.46222200000000002</v>
      </c>
      <c r="CM344">
        <v>0.56820800000000005</v>
      </c>
      <c r="CN344">
        <v>0.62229800000000002</v>
      </c>
      <c r="CO344">
        <v>0.44361699999999998</v>
      </c>
      <c r="CP344">
        <v>0.50879700000000005</v>
      </c>
      <c r="CQ344">
        <v>0.44983200000000001</v>
      </c>
      <c r="CR344">
        <v>0.50201099999999999</v>
      </c>
      <c r="CS344">
        <v>0.42726500000000001</v>
      </c>
      <c r="CT344">
        <v>0.43751099999999998</v>
      </c>
      <c r="CU344">
        <v>0.39072600000000002</v>
      </c>
      <c r="CV344">
        <v>0.36615900000000001</v>
      </c>
      <c r="CW344">
        <v>0.37948799999999999</v>
      </c>
      <c r="CX344">
        <v>0.32098399999999999</v>
      </c>
      <c r="CY344">
        <v>1</v>
      </c>
      <c r="CZ344">
        <v>0.60379700000000003</v>
      </c>
      <c r="DA344">
        <v>0.35007899999999997</v>
      </c>
      <c r="DB344">
        <v>0.51830200000000004</v>
      </c>
      <c r="DC344">
        <v>0.47526200000000002</v>
      </c>
      <c r="DD344">
        <v>0.40812900000000002</v>
      </c>
      <c r="DE344">
        <v>0.443241</v>
      </c>
      <c r="DF344">
        <v>0.44310100000000002</v>
      </c>
      <c r="DG344">
        <v>0.604128</v>
      </c>
      <c r="DH344">
        <v>0.36737399999999998</v>
      </c>
      <c r="DI344">
        <v>0.42275400000000002</v>
      </c>
      <c r="DJ344">
        <v>0.52561400000000003</v>
      </c>
      <c r="DK344">
        <v>0.61788600000000005</v>
      </c>
      <c r="DL344">
        <v>0.476746</v>
      </c>
      <c r="DM344">
        <v>0.41039799999999999</v>
      </c>
      <c r="DN344">
        <v>0.40165000000000001</v>
      </c>
      <c r="DO344">
        <v>0.31417200000000001</v>
      </c>
      <c r="DP344">
        <v>0.46464100000000003</v>
      </c>
      <c r="DQ344">
        <v>0.48190899999999998</v>
      </c>
      <c r="DR344">
        <v>0.42319099999999998</v>
      </c>
      <c r="DS344">
        <v>0.46704800000000002</v>
      </c>
      <c r="DT344">
        <v>0.47820200000000002</v>
      </c>
      <c r="DU344">
        <v>0.50867300000000004</v>
      </c>
      <c r="DV344">
        <v>0.47566599999999998</v>
      </c>
      <c r="DW344">
        <v>0.48558099999999998</v>
      </c>
      <c r="DX344">
        <v>0.455341</v>
      </c>
      <c r="DY344">
        <v>0.49364999999999998</v>
      </c>
      <c r="DZ344">
        <v>0.52277300000000004</v>
      </c>
      <c r="EA344">
        <v>0.48945100000000002</v>
      </c>
      <c r="EB344">
        <v>0.44930900000000001</v>
      </c>
      <c r="EC344">
        <v>0.45420500000000003</v>
      </c>
      <c r="ED344">
        <v>0.37930000000000003</v>
      </c>
      <c r="EE344">
        <v>0.44792799999999999</v>
      </c>
      <c r="EF344">
        <v>0.46959899999999999</v>
      </c>
      <c r="EG344">
        <v>0.49596099999999999</v>
      </c>
      <c r="EH344">
        <v>0.52881299999999998</v>
      </c>
      <c r="EI344">
        <v>0.58514600000000005</v>
      </c>
      <c r="EJ344">
        <v>0.45748800000000001</v>
      </c>
      <c r="EK344">
        <v>0.473802</v>
      </c>
      <c r="EL344">
        <v>0.44346200000000002</v>
      </c>
      <c r="EM344">
        <v>0.54207399999999994</v>
      </c>
      <c r="EN344">
        <v>0.48565399999999997</v>
      </c>
      <c r="EO344">
        <v>0.38905699999999999</v>
      </c>
      <c r="EP344">
        <v>0.57626299999999997</v>
      </c>
      <c r="EQ344">
        <v>0.409889</v>
      </c>
      <c r="ER344">
        <v>0.450326</v>
      </c>
      <c r="ES344">
        <v>0.47265099999999999</v>
      </c>
      <c r="ET344">
        <v>0.53818200000000005</v>
      </c>
      <c r="EU344">
        <v>0.526671</v>
      </c>
      <c r="EV344">
        <v>0.463889</v>
      </c>
      <c r="EW344">
        <v>0.50198500000000001</v>
      </c>
      <c r="EX344">
        <v>0.46926200000000001</v>
      </c>
      <c r="EY344">
        <v>0.525926</v>
      </c>
      <c r="EZ344">
        <v>0.47292499999999998</v>
      </c>
      <c r="FA344">
        <v>0.46902899999999997</v>
      </c>
      <c r="FB344">
        <v>0.47154099999999999</v>
      </c>
      <c r="FC344">
        <v>0.42469400000000002</v>
      </c>
      <c r="FD344">
        <v>0.54229000000000005</v>
      </c>
      <c r="FE344">
        <v>0.490062</v>
      </c>
      <c r="FF344">
        <v>0.40969100000000003</v>
      </c>
      <c r="FG344">
        <v>0.43801499999999999</v>
      </c>
      <c r="FH344">
        <v>0.36088100000000001</v>
      </c>
      <c r="FI344">
        <v>0.41993000000000003</v>
      </c>
      <c r="FJ344">
        <v>0.44521300000000003</v>
      </c>
      <c r="FK344">
        <v>0.44707400000000003</v>
      </c>
      <c r="FL344">
        <v>0.45637</v>
      </c>
      <c r="FM344">
        <v>0.37100300000000003</v>
      </c>
      <c r="FN344">
        <v>0.45756000000000002</v>
      </c>
      <c r="FO344">
        <v>0.43053999999999998</v>
      </c>
      <c r="FP344">
        <v>0.448909</v>
      </c>
      <c r="FQ344">
        <v>0.48845</v>
      </c>
      <c r="FR344">
        <v>0.49951200000000001</v>
      </c>
      <c r="FS344">
        <v>0.44180000000000003</v>
      </c>
      <c r="FT344">
        <v>0.55699500000000002</v>
      </c>
      <c r="FU344">
        <v>0.47904600000000003</v>
      </c>
      <c r="FV344">
        <v>0.50613799999999998</v>
      </c>
      <c r="FW344">
        <v>0.40696700000000002</v>
      </c>
      <c r="FX344">
        <v>0.56500399999999995</v>
      </c>
      <c r="FY344">
        <v>0.44799499999999998</v>
      </c>
      <c r="FZ344">
        <v>0.50596099999999999</v>
      </c>
      <c r="GA344">
        <v>0.55243100000000001</v>
      </c>
      <c r="GB344">
        <v>0.42452099999999998</v>
      </c>
      <c r="GC344">
        <v>0.49772300000000003</v>
      </c>
      <c r="GD344">
        <v>0.435614</v>
      </c>
      <c r="GE344">
        <v>0.43219999999999997</v>
      </c>
      <c r="GF344">
        <v>0.42485099999999998</v>
      </c>
      <c r="GG344">
        <v>0.55928500000000003</v>
      </c>
      <c r="GH344">
        <v>0.42411599999999999</v>
      </c>
      <c r="GI344">
        <v>0.45179599999999998</v>
      </c>
      <c r="GJ344">
        <v>0.42492099999999999</v>
      </c>
      <c r="GK344">
        <v>0.50200100000000003</v>
      </c>
      <c r="GL344">
        <v>0.55471199999999998</v>
      </c>
      <c r="GM344">
        <v>0.48117500000000002</v>
      </c>
      <c r="GN344">
        <v>0.53730699999999998</v>
      </c>
      <c r="GO344">
        <v>0.41855999999999999</v>
      </c>
      <c r="GP344">
        <v>0.46712199999999998</v>
      </c>
      <c r="GQ344">
        <v>0.47336400000000001</v>
      </c>
      <c r="GR344">
        <v>0.47350399999999998</v>
      </c>
      <c r="GS344">
        <v>0.72723300000000002</v>
      </c>
      <c r="GT344">
        <v>0.61319699999999999</v>
      </c>
      <c r="GU344">
        <v>0.27597300000000002</v>
      </c>
      <c r="GV344">
        <v>0.50033300000000003</v>
      </c>
      <c r="GW344">
        <v>0.40229599999999999</v>
      </c>
      <c r="GX344">
        <v>0.48341099999999998</v>
      </c>
      <c r="GY344">
        <v>0.34290199999999998</v>
      </c>
      <c r="GZ344">
        <v>0.45603700000000003</v>
      </c>
      <c r="HA344">
        <v>0.45390599999999998</v>
      </c>
      <c r="HB344">
        <v>0.46055800000000002</v>
      </c>
      <c r="HC344">
        <v>0.482798</v>
      </c>
      <c r="HD344">
        <v>0.406198</v>
      </c>
      <c r="HE344">
        <v>0.40127200000000002</v>
      </c>
      <c r="HF344">
        <v>0.47673100000000002</v>
      </c>
      <c r="HG344">
        <v>0.54902200000000001</v>
      </c>
      <c r="HH344">
        <v>0.51946999999999999</v>
      </c>
      <c r="HI344">
        <v>0.43804199999999999</v>
      </c>
      <c r="HJ344">
        <v>0.45126699999999997</v>
      </c>
      <c r="HK344">
        <v>0.31094699999999997</v>
      </c>
      <c r="HL344">
        <v>0.48683300000000002</v>
      </c>
      <c r="HM344">
        <v>0.56778200000000001</v>
      </c>
      <c r="HN344">
        <v>0.47913800000000001</v>
      </c>
      <c r="HO344">
        <v>0.51922199999999996</v>
      </c>
      <c r="HP344">
        <v>0.452515</v>
      </c>
      <c r="HQ344">
        <v>0.54360600000000003</v>
      </c>
      <c r="HR344">
        <v>0.55530199999999996</v>
      </c>
      <c r="HS344">
        <v>0.49952000000000002</v>
      </c>
      <c r="HT344">
        <v>0.46913199999999999</v>
      </c>
      <c r="HU344">
        <v>0.34819299999999997</v>
      </c>
    </row>
    <row r="345" spans="1:229" x14ac:dyDescent="0.25">
      <c r="A345">
        <v>-1.4909999999999999E-3</v>
      </c>
      <c r="C345">
        <v>5.2743999999999999E-2</v>
      </c>
      <c r="E345">
        <v>0.53806299999999996</v>
      </c>
      <c r="F345">
        <v>0.38123899999999999</v>
      </c>
      <c r="G345">
        <v>0.46436699999999997</v>
      </c>
      <c r="H345">
        <v>0.468142</v>
      </c>
      <c r="I345">
        <v>0.539632</v>
      </c>
      <c r="J345">
        <v>0.48800500000000002</v>
      </c>
      <c r="K345">
        <v>0.46396100000000001</v>
      </c>
      <c r="L345">
        <v>0.47450100000000001</v>
      </c>
      <c r="M345">
        <v>0.33063799999999999</v>
      </c>
      <c r="N345">
        <v>0.498255</v>
      </c>
      <c r="O345">
        <v>0.40323599999999998</v>
      </c>
      <c r="P345">
        <v>0.53397499999999998</v>
      </c>
      <c r="Q345">
        <v>0.529802</v>
      </c>
      <c r="R345">
        <v>0.47501500000000002</v>
      </c>
      <c r="S345">
        <v>0.58936999999999995</v>
      </c>
      <c r="T345">
        <v>0.581125</v>
      </c>
      <c r="U345">
        <v>0.453625</v>
      </c>
      <c r="V345">
        <v>0.58508300000000002</v>
      </c>
      <c r="W345">
        <v>0.53077300000000005</v>
      </c>
      <c r="X345">
        <v>0.64935399999999999</v>
      </c>
      <c r="Y345">
        <v>0.53903400000000001</v>
      </c>
      <c r="Z345">
        <v>0.54704799999999998</v>
      </c>
      <c r="AA345">
        <v>0.60008700000000004</v>
      </c>
      <c r="AB345">
        <v>0.59045000000000003</v>
      </c>
      <c r="AC345">
        <v>0.58657000000000004</v>
      </c>
      <c r="AD345">
        <v>0.55060799999999999</v>
      </c>
      <c r="AE345">
        <v>0.51242900000000002</v>
      </c>
      <c r="AF345">
        <v>0.60398300000000005</v>
      </c>
      <c r="AG345">
        <v>0.57504</v>
      </c>
      <c r="AH345">
        <v>0.50202400000000003</v>
      </c>
      <c r="AI345">
        <v>0.54670600000000003</v>
      </c>
      <c r="AJ345">
        <v>0.568581</v>
      </c>
      <c r="AK345">
        <v>0.55091800000000002</v>
      </c>
      <c r="AL345">
        <v>0.813114</v>
      </c>
      <c r="AM345">
        <v>0.481207</v>
      </c>
      <c r="AN345">
        <v>0.49815100000000001</v>
      </c>
      <c r="AO345">
        <v>0.52610900000000005</v>
      </c>
      <c r="AP345">
        <v>0.578654</v>
      </c>
      <c r="AQ345">
        <v>0.54721900000000001</v>
      </c>
      <c r="AR345">
        <v>0.46871800000000002</v>
      </c>
      <c r="AS345">
        <v>0.70547899999999997</v>
      </c>
      <c r="AT345">
        <v>0.48101899999999997</v>
      </c>
      <c r="AU345">
        <v>0.441938</v>
      </c>
      <c r="AV345">
        <v>0.67017499999999997</v>
      </c>
      <c r="AW345">
        <v>0.51870899999999998</v>
      </c>
      <c r="AX345">
        <v>0.62194199999999999</v>
      </c>
      <c r="AY345">
        <v>0.40310400000000002</v>
      </c>
      <c r="AZ345">
        <v>0.61823399999999995</v>
      </c>
      <c r="BA345">
        <v>0.56895499999999999</v>
      </c>
      <c r="BB345">
        <v>0.52306399999999997</v>
      </c>
      <c r="BC345">
        <v>0.62129100000000004</v>
      </c>
      <c r="BD345">
        <v>0.47895300000000002</v>
      </c>
      <c r="BE345">
        <v>0.62612599999999996</v>
      </c>
      <c r="BF345">
        <v>0.51428499999999999</v>
      </c>
      <c r="BG345">
        <v>0.46515000000000001</v>
      </c>
      <c r="BH345">
        <v>0.43398399999999998</v>
      </c>
      <c r="BI345">
        <v>0.55773300000000003</v>
      </c>
      <c r="BJ345">
        <v>0.46911199999999997</v>
      </c>
      <c r="BK345">
        <v>0.60287400000000002</v>
      </c>
      <c r="BL345">
        <v>0.37148399999999998</v>
      </c>
      <c r="BM345">
        <v>0.61680199999999996</v>
      </c>
      <c r="BN345">
        <v>0.40330899999999997</v>
      </c>
      <c r="BO345">
        <v>0.62301499999999999</v>
      </c>
      <c r="BP345">
        <v>0.58897100000000002</v>
      </c>
      <c r="BQ345">
        <v>0.51838700000000004</v>
      </c>
      <c r="BR345">
        <v>0.54343900000000001</v>
      </c>
      <c r="BS345">
        <v>0.52122800000000002</v>
      </c>
      <c r="BT345">
        <v>0.60518000000000005</v>
      </c>
      <c r="BU345">
        <v>0.44193100000000002</v>
      </c>
      <c r="BV345">
        <v>0.64568300000000001</v>
      </c>
      <c r="BW345">
        <v>0.52398199999999995</v>
      </c>
      <c r="BX345">
        <v>0.58232499999999998</v>
      </c>
      <c r="BY345">
        <v>0.52349199999999996</v>
      </c>
      <c r="BZ345">
        <v>0.51172899999999999</v>
      </c>
      <c r="CA345">
        <v>0.47838999999999998</v>
      </c>
      <c r="CB345">
        <v>0.55390499999999998</v>
      </c>
      <c r="CC345">
        <v>0.54397200000000001</v>
      </c>
      <c r="CD345">
        <v>0.55836600000000003</v>
      </c>
      <c r="CE345">
        <v>0.383135</v>
      </c>
      <c r="CF345">
        <v>0.50724199999999997</v>
      </c>
      <c r="CG345">
        <v>0.50087300000000001</v>
      </c>
      <c r="CH345">
        <v>0.562774</v>
      </c>
      <c r="CI345">
        <v>0.55658200000000002</v>
      </c>
      <c r="CJ345">
        <v>0.38393899999999997</v>
      </c>
      <c r="CK345">
        <v>0.45385199999999998</v>
      </c>
      <c r="CL345">
        <v>0.54675399999999996</v>
      </c>
      <c r="CM345">
        <v>0.52777499999999999</v>
      </c>
      <c r="CN345">
        <v>0.67018200000000006</v>
      </c>
      <c r="CO345">
        <v>0.455293</v>
      </c>
      <c r="CP345">
        <v>0.56993799999999994</v>
      </c>
      <c r="CQ345">
        <v>0.53371199999999996</v>
      </c>
      <c r="CR345">
        <v>0.61544200000000004</v>
      </c>
      <c r="CS345">
        <v>0.53261899999999995</v>
      </c>
      <c r="CT345">
        <v>0.48631200000000002</v>
      </c>
      <c r="CU345">
        <v>0.42290499999999998</v>
      </c>
      <c r="CV345">
        <v>0.48761199999999999</v>
      </c>
      <c r="CW345">
        <v>0.31301200000000001</v>
      </c>
      <c r="CX345">
        <v>0.46353299999999997</v>
      </c>
      <c r="CY345">
        <v>0.60379700000000003</v>
      </c>
      <c r="CZ345">
        <v>1</v>
      </c>
      <c r="DA345">
        <v>0.361647</v>
      </c>
      <c r="DB345">
        <v>0.53472399999999998</v>
      </c>
      <c r="DC345">
        <v>0.559168</v>
      </c>
      <c r="DD345">
        <v>0.51020900000000002</v>
      </c>
      <c r="DE345">
        <v>0.42253099999999999</v>
      </c>
      <c r="DF345">
        <v>0.448905</v>
      </c>
      <c r="DG345">
        <v>0.60074000000000005</v>
      </c>
      <c r="DH345">
        <v>0.48140699999999997</v>
      </c>
      <c r="DI345">
        <v>0.487705</v>
      </c>
      <c r="DJ345">
        <v>0.58379700000000001</v>
      </c>
      <c r="DK345">
        <v>0.60495399999999999</v>
      </c>
      <c r="DL345">
        <v>0.50004000000000004</v>
      </c>
      <c r="DM345">
        <v>0.44222</v>
      </c>
      <c r="DN345">
        <v>0.43412899999999999</v>
      </c>
      <c r="DO345">
        <v>0.36232199999999998</v>
      </c>
      <c r="DP345">
        <v>0.49931500000000001</v>
      </c>
      <c r="DQ345">
        <v>0.53016799999999997</v>
      </c>
      <c r="DR345">
        <v>0.551261</v>
      </c>
      <c r="DS345">
        <v>0.58554600000000001</v>
      </c>
      <c r="DT345">
        <v>0.52132400000000001</v>
      </c>
      <c r="DU345">
        <v>0.53260099999999999</v>
      </c>
      <c r="DV345">
        <v>0.555952</v>
      </c>
      <c r="DW345">
        <v>0.482678</v>
      </c>
      <c r="DX345">
        <v>0.62756400000000001</v>
      </c>
      <c r="DY345">
        <v>0.57242000000000004</v>
      </c>
      <c r="DZ345">
        <v>0.53957699999999997</v>
      </c>
      <c r="EA345">
        <v>0.53967699999999996</v>
      </c>
      <c r="EB345">
        <v>0.473188</v>
      </c>
      <c r="EC345">
        <v>0.46029199999999998</v>
      </c>
      <c r="ED345">
        <v>0.54411600000000004</v>
      </c>
      <c r="EE345">
        <v>0.51235799999999998</v>
      </c>
      <c r="EF345">
        <v>0.56921500000000003</v>
      </c>
      <c r="EG345">
        <v>0.50527699999999998</v>
      </c>
      <c r="EH345">
        <v>0.61962499999999998</v>
      </c>
      <c r="EI345">
        <v>0.65769599999999995</v>
      </c>
      <c r="EJ345">
        <v>0.59260100000000004</v>
      </c>
      <c r="EK345">
        <v>0.56563600000000003</v>
      </c>
      <c r="EL345">
        <v>0.51182000000000005</v>
      </c>
      <c r="EM345">
        <v>0.64924400000000004</v>
      </c>
      <c r="EN345">
        <v>0.54927499999999996</v>
      </c>
      <c r="EO345">
        <v>0.48512300000000003</v>
      </c>
      <c r="EP345">
        <v>0.67224600000000001</v>
      </c>
      <c r="EQ345">
        <v>0.63487199999999999</v>
      </c>
      <c r="ER345">
        <v>0.50555499999999998</v>
      </c>
      <c r="ES345">
        <v>0.52593100000000004</v>
      </c>
      <c r="ET345">
        <v>0.57960100000000003</v>
      </c>
      <c r="EU345">
        <v>0.67412899999999998</v>
      </c>
      <c r="EV345">
        <v>0.56284100000000004</v>
      </c>
      <c r="EW345">
        <v>0.55332499999999996</v>
      </c>
      <c r="EX345">
        <v>0.58542000000000005</v>
      </c>
      <c r="EY345">
        <v>0.63092400000000004</v>
      </c>
      <c r="EZ345">
        <v>0.52729000000000004</v>
      </c>
      <c r="FA345">
        <v>0.52637100000000003</v>
      </c>
      <c r="FB345">
        <v>0.50158800000000003</v>
      </c>
      <c r="FC345">
        <v>0.61688399999999999</v>
      </c>
      <c r="FD345">
        <v>0.52218100000000001</v>
      </c>
      <c r="FE345">
        <v>0.52977799999999997</v>
      </c>
      <c r="FF345">
        <v>0.56028100000000003</v>
      </c>
      <c r="FG345">
        <v>0.53964900000000005</v>
      </c>
      <c r="FH345">
        <v>0.47617799999999999</v>
      </c>
      <c r="FI345">
        <v>0.53032999999999997</v>
      </c>
      <c r="FJ345">
        <v>0.53868199999999999</v>
      </c>
      <c r="FK345">
        <v>0.49071700000000001</v>
      </c>
      <c r="FL345">
        <v>0.53654000000000002</v>
      </c>
      <c r="FM345">
        <v>0.41218500000000002</v>
      </c>
      <c r="FN345">
        <v>0.53708500000000003</v>
      </c>
      <c r="FO345">
        <v>0.485379</v>
      </c>
      <c r="FP345">
        <v>0.48283700000000002</v>
      </c>
      <c r="FQ345">
        <v>0.50073800000000002</v>
      </c>
      <c r="FR345">
        <v>0.64502999999999999</v>
      </c>
      <c r="FS345">
        <v>0.49931700000000001</v>
      </c>
      <c r="FT345">
        <v>0.63937699999999997</v>
      </c>
      <c r="FU345">
        <v>0.54713199999999995</v>
      </c>
      <c r="FV345">
        <v>0.61472000000000004</v>
      </c>
      <c r="FW345">
        <v>0.45304899999999998</v>
      </c>
      <c r="FX345">
        <v>0.50286500000000001</v>
      </c>
      <c r="FY345">
        <v>0.44735200000000003</v>
      </c>
      <c r="FZ345">
        <v>0.62758599999999998</v>
      </c>
      <c r="GA345">
        <v>0.57901899999999995</v>
      </c>
      <c r="GB345">
        <v>0.48934</v>
      </c>
      <c r="GC345">
        <v>0.52263700000000002</v>
      </c>
      <c r="GD345">
        <v>0.52437199999999995</v>
      </c>
      <c r="GE345">
        <v>0.52218799999999999</v>
      </c>
      <c r="GF345">
        <v>0.47119100000000003</v>
      </c>
      <c r="GG345">
        <v>0.51460300000000003</v>
      </c>
      <c r="GH345">
        <v>0.44847900000000002</v>
      </c>
      <c r="GI345">
        <v>0.53797200000000001</v>
      </c>
      <c r="GJ345">
        <v>0.46483600000000003</v>
      </c>
      <c r="GK345">
        <v>0.54467399999999999</v>
      </c>
      <c r="GL345">
        <v>0.56584599999999996</v>
      </c>
      <c r="GM345">
        <v>0.54003599999999996</v>
      </c>
      <c r="GN345">
        <v>0.55816500000000002</v>
      </c>
      <c r="GO345">
        <v>0.50146500000000005</v>
      </c>
      <c r="GP345">
        <v>0.43909700000000002</v>
      </c>
      <c r="GQ345">
        <v>0.52290099999999995</v>
      </c>
      <c r="GR345">
        <v>0.413941</v>
      </c>
      <c r="GS345">
        <v>0.65081199999999995</v>
      </c>
      <c r="GT345">
        <v>0.62125600000000003</v>
      </c>
      <c r="GU345">
        <v>0.38910299999999998</v>
      </c>
      <c r="GV345">
        <v>0.59431900000000004</v>
      </c>
      <c r="GW345">
        <v>0.51506300000000005</v>
      </c>
      <c r="GX345">
        <v>0.62667200000000001</v>
      </c>
      <c r="GY345">
        <v>0.50485400000000002</v>
      </c>
      <c r="GZ345">
        <v>0.47613800000000001</v>
      </c>
      <c r="HA345">
        <v>0.50995699999999999</v>
      </c>
      <c r="HB345">
        <v>0.55967599999999995</v>
      </c>
      <c r="HC345">
        <v>0.56951399999999996</v>
      </c>
      <c r="HD345">
        <v>0.52335900000000002</v>
      </c>
      <c r="HE345">
        <v>0.57677</v>
      </c>
      <c r="HF345">
        <v>0.43453700000000001</v>
      </c>
      <c r="HG345">
        <v>0.61839100000000002</v>
      </c>
      <c r="HH345">
        <v>0.58941100000000002</v>
      </c>
      <c r="HI345">
        <v>0.48336800000000002</v>
      </c>
      <c r="HJ345">
        <v>0.483593</v>
      </c>
      <c r="HK345">
        <v>0.37193500000000002</v>
      </c>
      <c r="HL345">
        <v>0.52109099999999997</v>
      </c>
      <c r="HM345">
        <v>0.60526599999999997</v>
      </c>
      <c r="HN345">
        <v>0.490097</v>
      </c>
      <c r="HO345">
        <v>0.64263099999999995</v>
      </c>
      <c r="HP345">
        <v>0.47119499999999997</v>
      </c>
      <c r="HQ345">
        <v>0.50064299999999995</v>
      </c>
      <c r="HR345">
        <v>0.61344200000000004</v>
      </c>
      <c r="HS345">
        <v>0.62363299999999999</v>
      </c>
      <c r="HT345">
        <v>0.57701400000000003</v>
      </c>
      <c r="HU345">
        <v>0.493865</v>
      </c>
    </row>
    <row r="346" spans="1:229" x14ac:dyDescent="0.25">
      <c r="A346">
        <v>-2.6200000000000003E-4</v>
      </c>
      <c r="C346">
        <v>5.2600000000000001E-2</v>
      </c>
      <c r="E346">
        <v>0.448409</v>
      </c>
      <c r="F346">
        <v>0.38346999999999998</v>
      </c>
      <c r="G346">
        <v>0.40966000000000002</v>
      </c>
      <c r="H346">
        <v>0.33796599999999999</v>
      </c>
      <c r="I346">
        <v>0.364929</v>
      </c>
      <c r="J346">
        <v>0.35698999999999997</v>
      </c>
      <c r="K346">
        <v>0.41903200000000002</v>
      </c>
      <c r="L346">
        <v>0.42163</v>
      </c>
      <c r="M346">
        <v>0.40908499999999998</v>
      </c>
      <c r="N346">
        <v>0.30990299999999998</v>
      </c>
      <c r="O346">
        <v>0.36946299999999999</v>
      </c>
      <c r="P346">
        <v>0.329739</v>
      </c>
      <c r="Q346">
        <v>0.443745</v>
      </c>
      <c r="R346">
        <v>0.43380400000000002</v>
      </c>
      <c r="S346">
        <v>0.49981300000000001</v>
      </c>
      <c r="T346">
        <v>0.48981400000000003</v>
      </c>
      <c r="U346">
        <v>0.37353900000000001</v>
      </c>
      <c r="V346">
        <v>0.42882700000000001</v>
      </c>
      <c r="W346">
        <v>0.36239399999999999</v>
      </c>
      <c r="X346">
        <v>0.44184600000000002</v>
      </c>
      <c r="Y346">
        <v>0.41453800000000002</v>
      </c>
      <c r="Z346">
        <v>0.45723599999999998</v>
      </c>
      <c r="AA346">
        <v>0.42697099999999999</v>
      </c>
      <c r="AB346">
        <v>0.38522200000000001</v>
      </c>
      <c r="AC346">
        <v>0.46868599999999999</v>
      </c>
      <c r="AD346">
        <v>0.449243</v>
      </c>
      <c r="AE346">
        <v>0.39292500000000002</v>
      </c>
      <c r="AF346">
        <v>0.483485</v>
      </c>
      <c r="AG346">
        <v>0.419707</v>
      </c>
      <c r="AH346">
        <v>0.42489399999999999</v>
      </c>
      <c r="AI346">
        <v>0.458067</v>
      </c>
      <c r="AJ346">
        <v>0.46794799999999998</v>
      </c>
      <c r="AK346">
        <v>0.41454400000000002</v>
      </c>
      <c r="AL346">
        <v>0.42803799999999997</v>
      </c>
      <c r="AM346">
        <v>0.36725799999999997</v>
      </c>
      <c r="AN346">
        <v>0.45652999999999999</v>
      </c>
      <c r="AO346">
        <v>0.429562</v>
      </c>
      <c r="AP346">
        <v>0.41927500000000001</v>
      </c>
      <c r="AQ346">
        <v>0.393231</v>
      </c>
      <c r="AR346">
        <v>0.36068600000000001</v>
      </c>
      <c r="AS346">
        <v>0.41110799999999997</v>
      </c>
      <c r="AT346">
        <v>0.31541799999999998</v>
      </c>
      <c r="AU346">
        <v>0.41564800000000002</v>
      </c>
      <c r="AV346">
        <v>0.44875599999999999</v>
      </c>
      <c r="AW346">
        <v>0.45191100000000001</v>
      </c>
      <c r="AX346">
        <v>0.49144599999999999</v>
      </c>
      <c r="AY346">
        <v>0.37766499999999997</v>
      </c>
      <c r="AZ346">
        <v>0.418097</v>
      </c>
      <c r="BA346">
        <v>0.34751300000000002</v>
      </c>
      <c r="BB346">
        <v>0.47548600000000002</v>
      </c>
      <c r="BC346">
        <v>0.45052300000000001</v>
      </c>
      <c r="BD346">
        <v>0.41555599999999998</v>
      </c>
      <c r="BE346">
        <v>0.27316499999999999</v>
      </c>
      <c r="BF346">
        <v>0.42796200000000001</v>
      </c>
      <c r="BG346">
        <v>0.37684400000000001</v>
      </c>
      <c r="BH346">
        <v>0.42873600000000001</v>
      </c>
      <c r="BI346">
        <v>0.34278999999999998</v>
      </c>
      <c r="BJ346">
        <v>0.39134999999999998</v>
      </c>
      <c r="BK346">
        <v>0.44734699999999999</v>
      </c>
      <c r="BL346">
        <v>0.26782800000000001</v>
      </c>
      <c r="BM346">
        <v>0.45333200000000001</v>
      </c>
      <c r="BN346">
        <v>0.35648099999999999</v>
      </c>
      <c r="BO346">
        <v>0.39982000000000001</v>
      </c>
      <c r="BP346">
        <v>0.493645</v>
      </c>
      <c r="BQ346">
        <v>0.48211599999999999</v>
      </c>
      <c r="BR346">
        <v>0.48722599999999999</v>
      </c>
      <c r="BS346">
        <v>0.50207400000000002</v>
      </c>
      <c r="BT346">
        <v>0.280582</v>
      </c>
      <c r="BU346">
        <v>0.40152900000000002</v>
      </c>
      <c r="BV346">
        <v>0.49284099999999997</v>
      </c>
      <c r="BW346">
        <v>0.49214200000000002</v>
      </c>
      <c r="BX346">
        <v>0.40865800000000002</v>
      </c>
      <c r="BY346">
        <v>0.39336399999999999</v>
      </c>
      <c r="BZ346">
        <v>0.43351699999999999</v>
      </c>
      <c r="CA346">
        <v>0.42616500000000002</v>
      </c>
      <c r="CB346">
        <v>0.45849400000000001</v>
      </c>
      <c r="CC346">
        <v>0.41700700000000002</v>
      </c>
      <c r="CD346">
        <v>0.42777599999999999</v>
      </c>
      <c r="CE346">
        <v>0.40682400000000002</v>
      </c>
      <c r="CF346">
        <v>0.429228</v>
      </c>
      <c r="CG346">
        <v>0.47054000000000001</v>
      </c>
      <c r="CH346">
        <v>0.38596799999999998</v>
      </c>
      <c r="CI346">
        <v>0.44453799999999999</v>
      </c>
      <c r="CJ346">
        <v>0.29481099999999999</v>
      </c>
      <c r="CK346">
        <v>0.36892000000000003</v>
      </c>
      <c r="CL346">
        <v>0.44412800000000002</v>
      </c>
      <c r="CM346">
        <v>0.25862400000000002</v>
      </c>
      <c r="CN346">
        <v>0.425176</v>
      </c>
      <c r="CO346">
        <v>0.384654</v>
      </c>
      <c r="CP346">
        <v>0.39715099999999998</v>
      </c>
      <c r="CQ346">
        <v>0.40822799999999998</v>
      </c>
      <c r="CR346">
        <v>0.508135</v>
      </c>
      <c r="CS346">
        <v>0.41998000000000002</v>
      </c>
      <c r="CT346">
        <v>0.42442000000000002</v>
      </c>
      <c r="CU346">
        <v>0.41677999999999998</v>
      </c>
      <c r="CV346">
        <v>0.34498099999999998</v>
      </c>
      <c r="CW346">
        <v>0.32116</v>
      </c>
      <c r="CX346">
        <v>0.34933399999999998</v>
      </c>
      <c r="CY346">
        <v>0.35007899999999997</v>
      </c>
      <c r="CZ346">
        <v>0.361647</v>
      </c>
      <c r="DA346">
        <v>1</v>
      </c>
      <c r="DB346">
        <v>0.50995299999999999</v>
      </c>
      <c r="DC346">
        <v>0.41367900000000002</v>
      </c>
      <c r="DD346">
        <v>0.420321</v>
      </c>
      <c r="DE346">
        <v>0.34233000000000002</v>
      </c>
      <c r="DF346">
        <v>0.42405100000000001</v>
      </c>
      <c r="DG346">
        <v>0.29172199999999998</v>
      </c>
      <c r="DH346">
        <v>0.50704300000000002</v>
      </c>
      <c r="DI346">
        <v>0.46935700000000002</v>
      </c>
      <c r="DJ346">
        <v>0.46784799999999999</v>
      </c>
      <c r="DK346">
        <v>0.28629199999999999</v>
      </c>
      <c r="DL346">
        <v>0.437195</v>
      </c>
      <c r="DM346">
        <v>0.271426</v>
      </c>
      <c r="DN346">
        <v>0.44127100000000002</v>
      </c>
      <c r="DO346">
        <v>0.40461999999999998</v>
      </c>
      <c r="DP346">
        <v>0.49190299999999998</v>
      </c>
      <c r="DQ346">
        <v>0.46303</v>
      </c>
      <c r="DR346">
        <v>0.40139900000000001</v>
      </c>
      <c r="DS346">
        <v>0.325679</v>
      </c>
      <c r="DT346">
        <v>0.31881900000000002</v>
      </c>
      <c r="DU346">
        <v>0.34711900000000001</v>
      </c>
      <c r="DV346">
        <v>0.52610400000000002</v>
      </c>
      <c r="DW346">
        <v>0.348802</v>
      </c>
      <c r="DX346">
        <v>0.41198499999999999</v>
      </c>
      <c r="DY346">
        <v>0.50902700000000001</v>
      </c>
      <c r="DZ346">
        <v>0.46101199999999998</v>
      </c>
      <c r="EA346">
        <v>0.422898</v>
      </c>
      <c r="EB346">
        <v>0.42143000000000003</v>
      </c>
      <c r="EC346">
        <v>0.24789700000000001</v>
      </c>
      <c r="ED346">
        <v>0.43862000000000001</v>
      </c>
      <c r="EE346">
        <v>0.45678099999999999</v>
      </c>
      <c r="EF346">
        <v>0.44413200000000003</v>
      </c>
      <c r="EG346">
        <v>0.39409300000000003</v>
      </c>
      <c r="EH346">
        <v>0.39656400000000003</v>
      </c>
      <c r="EI346">
        <v>0.42008200000000001</v>
      </c>
      <c r="EJ346">
        <v>0.36488599999999999</v>
      </c>
      <c r="EK346">
        <v>0.385911</v>
      </c>
      <c r="EL346">
        <v>0.42968699999999999</v>
      </c>
      <c r="EM346">
        <v>0.40781000000000001</v>
      </c>
      <c r="EN346">
        <v>0.40309200000000001</v>
      </c>
      <c r="EO346">
        <v>0.41544799999999998</v>
      </c>
      <c r="EP346">
        <v>0.29887399999999997</v>
      </c>
      <c r="EQ346">
        <v>0.37222499999999997</v>
      </c>
      <c r="ER346">
        <v>0.304537</v>
      </c>
      <c r="ES346">
        <v>0.44100200000000001</v>
      </c>
      <c r="ET346">
        <v>0.44487900000000002</v>
      </c>
      <c r="EU346">
        <v>0.288854</v>
      </c>
      <c r="EV346">
        <v>0.49153000000000002</v>
      </c>
      <c r="EW346">
        <v>0.44622800000000001</v>
      </c>
      <c r="EX346">
        <v>0.43961499999999998</v>
      </c>
      <c r="EY346">
        <v>0.43751200000000001</v>
      </c>
      <c r="EZ346">
        <v>0.469829</v>
      </c>
      <c r="FA346">
        <v>0.41331000000000001</v>
      </c>
      <c r="FB346">
        <v>0.45098700000000003</v>
      </c>
      <c r="FC346">
        <v>0.37752200000000002</v>
      </c>
      <c r="FD346">
        <v>0.43149599999999999</v>
      </c>
      <c r="FE346">
        <v>0.41974099999999998</v>
      </c>
      <c r="FF346">
        <v>0.46171400000000001</v>
      </c>
      <c r="FG346">
        <v>0.42610500000000001</v>
      </c>
      <c r="FH346">
        <v>0.45614199999999999</v>
      </c>
      <c r="FI346">
        <v>0.43281999999999998</v>
      </c>
      <c r="FJ346">
        <v>0.41564600000000002</v>
      </c>
      <c r="FK346">
        <v>0.51303399999999999</v>
      </c>
      <c r="FL346">
        <v>0.426535</v>
      </c>
      <c r="FM346">
        <v>0.41061900000000001</v>
      </c>
      <c r="FN346">
        <v>0.44687500000000002</v>
      </c>
      <c r="FO346">
        <v>0.44026100000000001</v>
      </c>
      <c r="FP346">
        <v>0.42403299999999999</v>
      </c>
      <c r="FQ346">
        <v>0.49718200000000001</v>
      </c>
      <c r="FR346">
        <v>0.44737300000000002</v>
      </c>
      <c r="FS346">
        <v>0.26901700000000001</v>
      </c>
      <c r="FT346">
        <v>0.43448100000000001</v>
      </c>
      <c r="FU346">
        <v>0.41100700000000001</v>
      </c>
      <c r="FV346">
        <v>0.47651199999999999</v>
      </c>
      <c r="FW346">
        <v>0.42480600000000002</v>
      </c>
      <c r="FX346">
        <v>0.43266100000000002</v>
      </c>
      <c r="FY346">
        <v>0.39921000000000001</v>
      </c>
      <c r="FZ346">
        <v>0.49357299999999998</v>
      </c>
      <c r="GA346">
        <v>0.40052599999999999</v>
      </c>
      <c r="GB346">
        <v>0.47255900000000001</v>
      </c>
      <c r="GC346">
        <v>0.34046999999999999</v>
      </c>
      <c r="GD346">
        <v>0.475304</v>
      </c>
      <c r="GE346">
        <v>0.45140000000000002</v>
      </c>
      <c r="GF346">
        <v>0.39085500000000001</v>
      </c>
      <c r="GG346">
        <v>0.39288699999999999</v>
      </c>
      <c r="GH346">
        <v>0.32866200000000001</v>
      </c>
      <c r="GI346">
        <v>0.45774199999999998</v>
      </c>
      <c r="GJ346">
        <v>0.36232900000000001</v>
      </c>
      <c r="GK346">
        <v>0.40966999999999998</v>
      </c>
      <c r="GL346">
        <v>0.45711299999999999</v>
      </c>
      <c r="GM346">
        <v>0.33447100000000002</v>
      </c>
      <c r="GN346">
        <v>0.46510400000000002</v>
      </c>
      <c r="GO346">
        <v>0.320934</v>
      </c>
      <c r="GP346">
        <v>0.437419</v>
      </c>
      <c r="GQ346">
        <v>0.39746399999999998</v>
      </c>
      <c r="GR346">
        <v>0.38342100000000001</v>
      </c>
      <c r="GS346">
        <v>0.40898200000000001</v>
      </c>
      <c r="GT346">
        <v>0.26097500000000001</v>
      </c>
      <c r="GU346">
        <v>0.29334199999999999</v>
      </c>
      <c r="GV346">
        <v>0.43820900000000002</v>
      </c>
      <c r="GW346">
        <v>0.35355199999999998</v>
      </c>
      <c r="GX346">
        <v>0.40662199999999998</v>
      </c>
      <c r="GY346">
        <v>0.43449300000000002</v>
      </c>
      <c r="GZ346">
        <v>0.38085400000000003</v>
      </c>
      <c r="HA346">
        <v>0.499583</v>
      </c>
      <c r="HB346">
        <v>0.56439499999999998</v>
      </c>
      <c r="HC346">
        <v>0.47488599999999997</v>
      </c>
      <c r="HD346">
        <v>0.42502000000000001</v>
      </c>
      <c r="HE346">
        <v>0.40406500000000001</v>
      </c>
      <c r="HF346">
        <v>0.33815499999999998</v>
      </c>
      <c r="HG346">
        <v>0.40995300000000001</v>
      </c>
      <c r="HH346">
        <v>0.43914300000000001</v>
      </c>
      <c r="HI346">
        <v>0.40238000000000002</v>
      </c>
      <c r="HJ346">
        <v>0.44511200000000001</v>
      </c>
      <c r="HK346">
        <v>0.39846100000000001</v>
      </c>
      <c r="HL346">
        <v>0.42718499999999998</v>
      </c>
      <c r="HM346">
        <v>0.52014000000000005</v>
      </c>
      <c r="HN346">
        <v>0.40481400000000001</v>
      </c>
      <c r="HO346">
        <v>0.48910399999999998</v>
      </c>
      <c r="HP346">
        <v>0.44300499999999998</v>
      </c>
      <c r="HQ346">
        <v>0.423709</v>
      </c>
      <c r="HR346">
        <v>0.38458500000000001</v>
      </c>
      <c r="HS346">
        <v>0.38950899999999999</v>
      </c>
      <c r="HT346">
        <v>0.44431700000000002</v>
      </c>
      <c r="HU346">
        <v>0.35045199999999999</v>
      </c>
    </row>
    <row r="347" spans="1:229" x14ac:dyDescent="0.25">
      <c r="A347">
        <v>-6.679E-3</v>
      </c>
      <c r="C347">
        <v>4.8862000000000003E-2</v>
      </c>
      <c r="E347">
        <v>0.63220100000000001</v>
      </c>
      <c r="F347">
        <v>0.39602300000000001</v>
      </c>
      <c r="G347">
        <v>0.70850100000000005</v>
      </c>
      <c r="H347">
        <v>0.58821000000000001</v>
      </c>
      <c r="I347">
        <v>0.57120499999999996</v>
      </c>
      <c r="J347">
        <v>0.60958000000000001</v>
      </c>
      <c r="K347">
        <v>0.62208200000000002</v>
      </c>
      <c r="L347">
        <v>0.61942900000000001</v>
      </c>
      <c r="M347">
        <v>0.35254799999999997</v>
      </c>
      <c r="N347">
        <v>0.57302500000000001</v>
      </c>
      <c r="O347">
        <v>0.47932599999999997</v>
      </c>
      <c r="P347">
        <v>0.51490000000000002</v>
      </c>
      <c r="Q347">
        <v>0.575851</v>
      </c>
      <c r="R347">
        <v>0.63938200000000001</v>
      </c>
      <c r="S347">
        <v>0.63990599999999997</v>
      </c>
      <c r="T347">
        <v>0.658918</v>
      </c>
      <c r="U347">
        <v>0.59066200000000002</v>
      </c>
      <c r="V347">
        <v>0.52983000000000002</v>
      </c>
      <c r="W347">
        <v>0.52074799999999999</v>
      </c>
      <c r="X347">
        <v>0.61282499999999995</v>
      </c>
      <c r="Y347">
        <v>0.60506199999999999</v>
      </c>
      <c r="Z347">
        <v>0.62671900000000003</v>
      </c>
      <c r="AA347">
        <v>0.60584199999999999</v>
      </c>
      <c r="AB347">
        <v>0.58889599999999998</v>
      </c>
      <c r="AC347">
        <v>0.64724599999999999</v>
      </c>
      <c r="AD347">
        <v>0.49849199999999999</v>
      </c>
      <c r="AE347">
        <v>0.66129400000000005</v>
      </c>
      <c r="AF347">
        <v>0.56675699999999996</v>
      </c>
      <c r="AG347">
        <v>0.70023299999999999</v>
      </c>
      <c r="AH347">
        <v>0.61629100000000003</v>
      </c>
      <c r="AI347">
        <v>0.65352100000000002</v>
      </c>
      <c r="AJ347">
        <v>0.61462499999999998</v>
      </c>
      <c r="AK347">
        <v>0.64761199999999997</v>
      </c>
      <c r="AL347">
        <v>0.51171299999999997</v>
      </c>
      <c r="AM347">
        <v>0.59838999999999998</v>
      </c>
      <c r="AN347">
        <v>0.46288499999999999</v>
      </c>
      <c r="AO347">
        <v>0.42916900000000002</v>
      </c>
      <c r="AP347">
        <v>0.504575</v>
      </c>
      <c r="AQ347">
        <v>0.52442900000000003</v>
      </c>
      <c r="AR347">
        <v>0.34107900000000002</v>
      </c>
      <c r="AS347">
        <v>0.56920300000000001</v>
      </c>
      <c r="AT347">
        <v>0.49911899999999998</v>
      </c>
      <c r="AU347">
        <v>0.37039899999999998</v>
      </c>
      <c r="AV347">
        <v>0.63434900000000005</v>
      </c>
      <c r="AW347">
        <v>0.591449</v>
      </c>
      <c r="AX347">
        <v>0.58386000000000005</v>
      </c>
      <c r="AY347">
        <v>0.55278300000000002</v>
      </c>
      <c r="AZ347">
        <v>0.50782000000000005</v>
      </c>
      <c r="BA347">
        <v>0.535327</v>
      </c>
      <c r="BB347">
        <v>0.50238499999999997</v>
      </c>
      <c r="BC347">
        <v>0.491309</v>
      </c>
      <c r="BD347">
        <v>0.65704300000000004</v>
      </c>
      <c r="BE347">
        <v>0.51466900000000004</v>
      </c>
      <c r="BF347">
        <v>0.72365699999999999</v>
      </c>
      <c r="BG347">
        <v>0.62558899999999995</v>
      </c>
      <c r="BH347">
        <v>0.53543300000000005</v>
      </c>
      <c r="BI347">
        <v>0.55488899999999997</v>
      </c>
      <c r="BJ347">
        <v>0.57275100000000001</v>
      </c>
      <c r="BK347">
        <v>0.60514599999999996</v>
      </c>
      <c r="BL347">
        <v>0.38810600000000001</v>
      </c>
      <c r="BM347">
        <v>0.52147699999999997</v>
      </c>
      <c r="BN347">
        <v>0.32374900000000001</v>
      </c>
      <c r="BO347">
        <v>0.54639499999999996</v>
      </c>
      <c r="BP347">
        <v>0.70402500000000001</v>
      </c>
      <c r="BQ347">
        <v>0.60879899999999998</v>
      </c>
      <c r="BR347">
        <v>0.61496499999999998</v>
      </c>
      <c r="BS347">
        <v>0.59552099999999997</v>
      </c>
      <c r="BT347">
        <v>0.43679899999999999</v>
      </c>
      <c r="BU347">
        <v>0.65444599999999997</v>
      </c>
      <c r="BV347">
        <v>0.62826800000000005</v>
      </c>
      <c r="BW347">
        <v>0.61816099999999996</v>
      </c>
      <c r="BX347">
        <v>0.563774</v>
      </c>
      <c r="BY347">
        <v>0.53072799999999998</v>
      </c>
      <c r="BZ347">
        <v>0.61190800000000001</v>
      </c>
      <c r="CA347">
        <v>0.58684599999999998</v>
      </c>
      <c r="CB347">
        <v>0.54995400000000005</v>
      </c>
      <c r="CC347">
        <v>0.525119</v>
      </c>
      <c r="CD347">
        <v>0.59266300000000005</v>
      </c>
      <c r="CE347">
        <v>0.35331099999999999</v>
      </c>
      <c r="CF347">
        <v>0.47969499999999998</v>
      </c>
      <c r="CG347">
        <v>0.58038100000000004</v>
      </c>
      <c r="CH347">
        <v>0.52153400000000005</v>
      </c>
      <c r="CI347">
        <v>0.70974400000000004</v>
      </c>
      <c r="CJ347">
        <v>0.35700900000000002</v>
      </c>
      <c r="CK347">
        <v>0.31047599999999997</v>
      </c>
      <c r="CL347">
        <v>0.63371599999999995</v>
      </c>
      <c r="CM347">
        <v>0.40405400000000002</v>
      </c>
      <c r="CN347">
        <v>0.40737699999999999</v>
      </c>
      <c r="CO347">
        <v>0.465285</v>
      </c>
      <c r="CP347">
        <v>0.62027500000000002</v>
      </c>
      <c r="CQ347">
        <v>0.51745699999999994</v>
      </c>
      <c r="CR347">
        <v>0.5484</v>
      </c>
      <c r="CS347">
        <v>0.41109400000000001</v>
      </c>
      <c r="CT347">
        <v>0.59035800000000005</v>
      </c>
      <c r="CU347">
        <v>0.58282900000000004</v>
      </c>
      <c r="CV347">
        <v>0.32330900000000001</v>
      </c>
      <c r="CW347">
        <v>0.37595000000000001</v>
      </c>
      <c r="CX347">
        <v>0.41635499999999998</v>
      </c>
      <c r="CY347">
        <v>0.51830200000000004</v>
      </c>
      <c r="CZ347">
        <v>0.53472399999999998</v>
      </c>
      <c r="DA347">
        <v>0.50995299999999999</v>
      </c>
      <c r="DB347">
        <v>1</v>
      </c>
      <c r="DC347">
        <v>0.50399799999999995</v>
      </c>
      <c r="DD347">
        <v>0.37962099999999999</v>
      </c>
      <c r="DE347">
        <v>0.40292600000000001</v>
      </c>
      <c r="DF347">
        <v>0.59569000000000005</v>
      </c>
      <c r="DG347">
        <v>0.46120499999999998</v>
      </c>
      <c r="DH347">
        <v>0.55242199999999997</v>
      </c>
      <c r="DI347">
        <v>0.50137399999999999</v>
      </c>
      <c r="DJ347">
        <v>0.572218</v>
      </c>
      <c r="DK347">
        <v>0.498859</v>
      </c>
      <c r="DL347">
        <v>0.68617300000000003</v>
      </c>
      <c r="DM347">
        <v>0.42992200000000003</v>
      </c>
      <c r="DN347">
        <v>0.52358099999999996</v>
      </c>
      <c r="DO347">
        <v>0.30746000000000001</v>
      </c>
      <c r="DP347">
        <v>0.65840799999999999</v>
      </c>
      <c r="DQ347">
        <v>0.69227700000000003</v>
      </c>
      <c r="DR347">
        <v>0.53588400000000003</v>
      </c>
      <c r="DS347">
        <v>0.45277800000000001</v>
      </c>
      <c r="DT347">
        <v>0.61587599999999998</v>
      </c>
      <c r="DU347">
        <v>0.49662200000000001</v>
      </c>
      <c r="DV347">
        <v>0.63371999999999995</v>
      </c>
      <c r="DW347">
        <v>0.585233</v>
      </c>
      <c r="DX347">
        <v>0.46702399999999999</v>
      </c>
      <c r="DY347">
        <v>0.61554200000000003</v>
      </c>
      <c r="DZ347">
        <v>0.60866699999999996</v>
      </c>
      <c r="EA347">
        <v>0.59875100000000003</v>
      </c>
      <c r="EB347">
        <v>0.54266599999999998</v>
      </c>
      <c r="EC347">
        <v>0.27440900000000001</v>
      </c>
      <c r="ED347">
        <v>0.41233599999999998</v>
      </c>
      <c r="EE347">
        <v>0.63093600000000005</v>
      </c>
      <c r="EF347">
        <v>0.49036200000000002</v>
      </c>
      <c r="EG347">
        <v>0.66167500000000001</v>
      </c>
      <c r="EH347">
        <v>0.46640700000000002</v>
      </c>
      <c r="EI347">
        <v>0.56502300000000005</v>
      </c>
      <c r="EJ347">
        <v>0.55365799999999998</v>
      </c>
      <c r="EK347">
        <v>0.443191</v>
      </c>
      <c r="EL347">
        <v>0.62087899999999996</v>
      </c>
      <c r="EM347">
        <v>0.62642100000000001</v>
      </c>
      <c r="EN347">
        <v>0.64526600000000001</v>
      </c>
      <c r="EO347">
        <v>0.64853799999999995</v>
      </c>
      <c r="EP347">
        <v>0.50733899999999998</v>
      </c>
      <c r="EQ347">
        <v>0.44527899999999998</v>
      </c>
      <c r="ER347">
        <v>0.36341000000000001</v>
      </c>
      <c r="ES347">
        <v>0.587144</v>
      </c>
      <c r="ET347">
        <v>0.59215399999999996</v>
      </c>
      <c r="EU347">
        <v>0.52907499999999996</v>
      </c>
      <c r="EV347">
        <v>0.56272100000000003</v>
      </c>
      <c r="EW347">
        <v>0.65483899999999995</v>
      </c>
      <c r="EX347">
        <v>0.633992</v>
      </c>
      <c r="EY347">
        <v>0.61707500000000004</v>
      </c>
      <c r="EZ347">
        <v>0.635799</v>
      </c>
      <c r="FA347">
        <v>0.65889699999999995</v>
      </c>
      <c r="FB347">
        <v>0.585256</v>
      </c>
      <c r="FC347">
        <v>0.45097599999999999</v>
      </c>
      <c r="FD347">
        <v>0.71391199999999999</v>
      </c>
      <c r="FE347">
        <v>0.55785499999999999</v>
      </c>
      <c r="FF347">
        <v>0.426927</v>
      </c>
      <c r="FG347">
        <v>0.61054799999999998</v>
      </c>
      <c r="FH347">
        <v>0.50755700000000004</v>
      </c>
      <c r="FI347">
        <v>0.58616500000000005</v>
      </c>
      <c r="FJ347">
        <v>0.51357900000000001</v>
      </c>
      <c r="FK347">
        <v>0.58760900000000005</v>
      </c>
      <c r="FL347">
        <v>0.56804900000000003</v>
      </c>
      <c r="FM347">
        <v>0.30173800000000001</v>
      </c>
      <c r="FN347">
        <v>0.60300699999999996</v>
      </c>
      <c r="FO347">
        <v>0.56590799999999997</v>
      </c>
      <c r="FP347">
        <v>0.67885399999999996</v>
      </c>
      <c r="FQ347">
        <v>0.57883899999999999</v>
      </c>
      <c r="FR347">
        <v>0.60210600000000003</v>
      </c>
      <c r="FS347">
        <v>0.36474099999999998</v>
      </c>
      <c r="FT347">
        <v>0.53926099999999999</v>
      </c>
      <c r="FU347">
        <v>0.55675799999999998</v>
      </c>
      <c r="FV347">
        <v>0.63870300000000002</v>
      </c>
      <c r="FW347">
        <v>0.61319800000000002</v>
      </c>
      <c r="FX347">
        <v>0.46924399999999999</v>
      </c>
      <c r="FY347">
        <v>0.53343799999999997</v>
      </c>
      <c r="FZ347">
        <v>0.64221200000000001</v>
      </c>
      <c r="GA347">
        <v>0.72042600000000001</v>
      </c>
      <c r="GB347">
        <v>0.454787</v>
      </c>
      <c r="GC347">
        <v>0.59734299999999996</v>
      </c>
      <c r="GD347">
        <v>0.61362099999999997</v>
      </c>
      <c r="GE347">
        <v>0.56356899999999999</v>
      </c>
      <c r="GF347">
        <v>0.59695699999999996</v>
      </c>
      <c r="GG347">
        <v>0.66413599999999995</v>
      </c>
      <c r="GH347">
        <v>0.459065</v>
      </c>
      <c r="GI347">
        <v>0.56915800000000005</v>
      </c>
      <c r="GJ347">
        <v>0.37552999999999997</v>
      </c>
      <c r="GK347">
        <v>0.68634600000000001</v>
      </c>
      <c r="GL347">
        <v>0.61168900000000004</v>
      </c>
      <c r="GM347">
        <v>0.53562900000000002</v>
      </c>
      <c r="GN347">
        <v>0.64064600000000005</v>
      </c>
      <c r="GO347">
        <v>0.52116499999999999</v>
      </c>
      <c r="GP347">
        <v>0.633239</v>
      </c>
      <c r="GQ347">
        <v>0.47622700000000001</v>
      </c>
      <c r="GR347">
        <v>0.46793299999999999</v>
      </c>
      <c r="GS347">
        <v>0.51230900000000001</v>
      </c>
      <c r="GT347">
        <v>0.52776100000000004</v>
      </c>
      <c r="GU347">
        <v>0.33485900000000002</v>
      </c>
      <c r="GV347">
        <v>0.43593599999999999</v>
      </c>
      <c r="GW347">
        <v>0.40274700000000002</v>
      </c>
      <c r="GX347">
        <v>0.47573399999999999</v>
      </c>
      <c r="GY347">
        <v>0.48819000000000001</v>
      </c>
      <c r="GZ347">
        <v>0.55253300000000005</v>
      </c>
      <c r="HA347">
        <v>0.61236100000000004</v>
      </c>
      <c r="HB347">
        <v>0.56031200000000003</v>
      </c>
      <c r="HC347">
        <v>0.53608800000000001</v>
      </c>
      <c r="HD347">
        <v>0.38373299999999999</v>
      </c>
      <c r="HE347">
        <v>0.46474100000000002</v>
      </c>
      <c r="HF347">
        <v>0.62945300000000004</v>
      </c>
      <c r="HG347">
        <v>0.59052499999999997</v>
      </c>
      <c r="HH347">
        <v>0.46663700000000002</v>
      </c>
      <c r="HI347">
        <v>0.69352800000000003</v>
      </c>
      <c r="HJ347">
        <v>0.43046499999999999</v>
      </c>
      <c r="HK347">
        <v>0.37387100000000001</v>
      </c>
      <c r="HL347">
        <v>0.53326300000000004</v>
      </c>
      <c r="HM347">
        <v>0.68735500000000005</v>
      </c>
      <c r="HN347">
        <v>0.62248899999999996</v>
      </c>
      <c r="HO347">
        <v>0.62433300000000003</v>
      </c>
      <c r="HP347">
        <v>0.46973900000000002</v>
      </c>
      <c r="HQ347">
        <v>0.470503</v>
      </c>
      <c r="HR347">
        <v>0.54523500000000003</v>
      </c>
      <c r="HS347">
        <v>0.52241400000000004</v>
      </c>
      <c r="HT347">
        <v>0.496305</v>
      </c>
      <c r="HU347">
        <v>0.39856999999999998</v>
      </c>
    </row>
    <row r="348" spans="1:229" x14ac:dyDescent="0.25">
      <c r="A348">
        <v>-3.2030000000000001E-3</v>
      </c>
      <c r="C348">
        <v>4.2942000000000001E-2</v>
      </c>
      <c r="E348">
        <v>0.48497000000000001</v>
      </c>
      <c r="F348">
        <v>0.26725900000000002</v>
      </c>
      <c r="G348">
        <v>0.46527499999999999</v>
      </c>
      <c r="H348">
        <v>0.433589</v>
      </c>
      <c r="I348">
        <v>0.341698</v>
      </c>
      <c r="J348">
        <v>0.39901999999999999</v>
      </c>
      <c r="K348">
        <v>0.47767700000000002</v>
      </c>
      <c r="L348">
        <v>0.47498499999999999</v>
      </c>
      <c r="M348">
        <v>0.31234499999999998</v>
      </c>
      <c r="N348">
        <v>0.35459400000000002</v>
      </c>
      <c r="O348">
        <v>0.43525599999999998</v>
      </c>
      <c r="P348">
        <v>0.399202</v>
      </c>
      <c r="Q348">
        <v>0.49151400000000001</v>
      </c>
      <c r="R348">
        <v>0.395926</v>
      </c>
      <c r="S348">
        <v>0.57298899999999997</v>
      </c>
      <c r="T348">
        <v>0.62920600000000004</v>
      </c>
      <c r="U348">
        <v>0.48550100000000002</v>
      </c>
      <c r="V348">
        <v>0.56547700000000001</v>
      </c>
      <c r="W348">
        <v>0.42680800000000002</v>
      </c>
      <c r="X348">
        <v>0.49962299999999998</v>
      </c>
      <c r="Y348">
        <v>0.50806399999999996</v>
      </c>
      <c r="Z348">
        <v>0.53428299999999995</v>
      </c>
      <c r="AA348">
        <v>0.56331799999999999</v>
      </c>
      <c r="AB348">
        <v>0.58443999999999996</v>
      </c>
      <c r="AC348">
        <v>0.52901100000000001</v>
      </c>
      <c r="AD348">
        <v>0.54932700000000001</v>
      </c>
      <c r="AE348">
        <v>0.43690200000000001</v>
      </c>
      <c r="AF348">
        <v>0.54307300000000003</v>
      </c>
      <c r="AG348">
        <v>0.46774500000000002</v>
      </c>
      <c r="AH348">
        <v>0.46724500000000002</v>
      </c>
      <c r="AI348">
        <v>0.47863800000000001</v>
      </c>
      <c r="AJ348">
        <v>0.39876899999999998</v>
      </c>
      <c r="AK348">
        <v>0.50820900000000002</v>
      </c>
      <c r="AL348">
        <v>0.54931600000000003</v>
      </c>
      <c r="AM348">
        <v>0.39744699999999999</v>
      </c>
      <c r="AN348">
        <v>0.41363800000000001</v>
      </c>
      <c r="AO348">
        <v>0.44198399999999999</v>
      </c>
      <c r="AP348">
        <v>0.55384100000000003</v>
      </c>
      <c r="AQ348">
        <v>0.600804</v>
      </c>
      <c r="AR348">
        <v>0.32327099999999998</v>
      </c>
      <c r="AS348">
        <v>0.54885899999999999</v>
      </c>
      <c r="AT348">
        <v>0.330764</v>
      </c>
      <c r="AU348">
        <v>0.23197300000000001</v>
      </c>
      <c r="AV348">
        <v>0.54856199999999999</v>
      </c>
      <c r="AW348">
        <v>0.498753</v>
      </c>
      <c r="AX348">
        <v>0.58115899999999998</v>
      </c>
      <c r="AY348">
        <v>0.35581499999999999</v>
      </c>
      <c r="AZ348">
        <v>0.526223</v>
      </c>
      <c r="BA348">
        <v>0.44148999999999999</v>
      </c>
      <c r="BB348">
        <v>0.51113600000000003</v>
      </c>
      <c r="BC348">
        <v>0.563365</v>
      </c>
      <c r="BD348">
        <v>0.35939700000000002</v>
      </c>
      <c r="BE348">
        <v>0.39053300000000002</v>
      </c>
      <c r="BF348">
        <v>0.45818799999999998</v>
      </c>
      <c r="BG348">
        <v>0.49656499999999998</v>
      </c>
      <c r="BH348">
        <v>0.41201300000000002</v>
      </c>
      <c r="BI348">
        <v>0.51853499999999997</v>
      </c>
      <c r="BJ348">
        <v>0.48415999999999998</v>
      </c>
      <c r="BK348">
        <v>0.52666000000000002</v>
      </c>
      <c r="BL348">
        <v>0.29603000000000002</v>
      </c>
      <c r="BM348">
        <v>0.51166900000000004</v>
      </c>
      <c r="BN348">
        <v>0.30759599999999998</v>
      </c>
      <c r="BO348">
        <v>0.512262</v>
      </c>
      <c r="BP348">
        <v>0.52867799999999998</v>
      </c>
      <c r="BQ348">
        <v>0.49097200000000002</v>
      </c>
      <c r="BR348">
        <v>0.49066500000000002</v>
      </c>
      <c r="BS348">
        <v>0.471082</v>
      </c>
      <c r="BT348">
        <v>0.41389900000000002</v>
      </c>
      <c r="BU348">
        <v>0.38184000000000001</v>
      </c>
      <c r="BV348">
        <v>0.50350399999999995</v>
      </c>
      <c r="BW348">
        <v>0.43224200000000002</v>
      </c>
      <c r="BX348">
        <v>0.54248799999999997</v>
      </c>
      <c r="BY348">
        <v>0.47745300000000002</v>
      </c>
      <c r="BZ348">
        <v>0.55267500000000003</v>
      </c>
      <c r="CA348">
        <v>0.365979</v>
      </c>
      <c r="CB348">
        <v>0.57926299999999997</v>
      </c>
      <c r="CC348">
        <v>0.47655500000000001</v>
      </c>
      <c r="CD348">
        <v>0.495029</v>
      </c>
      <c r="CE348">
        <v>0.31857799999999997</v>
      </c>
      <c r="CF348">
        <v>0.49081000000000002</v>
      </c>
      <c r="CG348">
        <v>0.40168900000000002</v>
      </c>
      <c r="CH348">
        <v>0.47216000000000002</v>
      </c>
      <c r="CI348">
        <v>0.48113099999999998</v>
      </c>
      <c r="CJ348">
        <v>0.253882</v>
      </c>
      <c r="CK348">
        <v>0.36481400000000003</v>
      </c>
      <c r="CL348">
        <v>0.46660299999999999</v>
      </c>
      <c r="CM348">
        <v>0.38077800000000001</v>
      </c>
      <c r="CN348">
        <v>0.44948500000000002</v>
      </c>
      <c r="CO348">
        <v>0.38577600000000001</v>
      </c>
      <c r="CP348">
        <v>0.51752299999999996</v>
      </c>
      <c r="CQ348">
        <v>0.49102400000000002</v>
      </c>
      <c r="CR348">
        <v>0.515961</v>
      </c>
      <c r="CS348">
        <v>0.36058099999999998</v>
      </c>
      <c r="CT348">
        <v>0.43823099999999998</v>
      </c>
      <c r="CU348">
        <v>0.439002</v>
      </c>
      <c r="CV348">
        <v>0.36141400000000001</v>
      </c>
      <c r="CW348">
        <v>0.313222</v>
      </c>
      <c r="CX348">
        <v>0.441305</v>
      </c>
      <c r="CY348">
        <v>0.47526200000000002</v>
      </c>
      <c r="CZ348">
        <v>0.559168</v>
      </c>
      <c r="DA348">
        <v>0.41367900000000002</v>
      </c>
      <c r="DB348">
        <v>0.50399799999999995</v>
      </c>
      <c r="DC348">
        <v>1</v>
      </c>
      <c r="DD348">
        <v>0.375116</v>
      </c>
      <c r="DE348">
        <v>0.35117199999999998</v>
      </c>
      <c r="DF348">
        <v>0.369174</v>
      </c>
      <c r="DG348">
        <v>0.399677</v>
      </c>
      <c r="DH348">
        <v>0.343337</v>
      </c>
      <c r="DI348">
        <v>0.43895200000000001</v>
      </c>
      <c r="DJ348">
        <v>0.42057899999999998</v>
      </c>
      <c r="DK348">
        <v>0.41637200000000002</v>
      </c>
      <c r="DL348">
        <v>0.53211600000000003</v>
      </c>
      <c r="DM348">
        <v>0.43282900000000002</v>
      </c>
      <c r="DN348">
        <v>0.41694300000000001</v>
      </c>
      <c r="DO348">
        <v>0.34013599999999999</v>
      </c>
      <c r="DP348">
        <v>0.42063499999999998</v>
      </c>
      <c r="DQ348">
        <v>0.56937800000000005</v>
      </c>
      <c r="DR348">
        <v>0.48386400000000002</v>
      </c>
      <c r="DS348">
        <v>0.48593900000000001</v>
      </c>
      <c r="DT348">
        <v>0.48154599999999997</v>
      </c>
      <c r="DU348">
        <v>0.47298800000000002</v>
      </c>
      <c r="DV348">
        <v>0.53984900000000002</v>
      </c>
      <c r="DW348">
        <v>0.42009999999999997</v>
      </c>
      <c r="DX348">
        <v>0.59353699999999998</v>
      </c>
      <c r="DY348">
        <v>0.59031999999999996</v>
      </c>
      <c r="DZ348">
        <v>0.49519400000000002</v>
      </c>
      <c r="EA348">
        <v>0.44771</v>
      </c>
      <c r="EB348">
        <v>0.440693</v>
      </c>
      <c r="EC348">
        <v>0.345688</v>
      </c>
      <c r="ED348">
        <v>0.41423399999999999</v>
      </c>
      <c r="EE348">
        <v>0.46775</v>
      </c>
      <c r="EF348">
        <v>0.400723</v>
      </c>
      <c r="EG348">
        <v>0.36944700000000003</v>
      </c>
      <c r="EH348">
        <v>0.47500199999999998</v>
      </c>
      <c r="EI348">
        <v>0.58692999999999995</v>
      </c>
      <c r="EJ348">
        <v>0.47905500000000001</v>
      </c>
      <c r="EK348">
        <v>0.43848799999999999</v>
      </c>
      <c r="EL348">
        <v>0.43407000000000001</v>
      </c>
      <c r="EM348">
        <v>0.57920000000000005</v>
      </c>
      <c r="EN348">
        <v>0.46923100000000001</v>
      </c>
      <c r="EO348">
        <v>0.40123399999999998</v>
      </c>
      <c r="EP348">
        <v>0.44332300000000002</v>
      </c>
      <c r="EQ348">
        <v>0.53885400000000006</v>
      </c>
      <c r="ER348">
        <v>0.44588499999999998</v>
      </c>
      <c r="ES348">
        <v>0.51507000000000003</v>
      </c>
      <c r="ET348">
        <v>0.47897000000000001</v>
      </c>
      <c r="EU348">
        <v>0.419234</v>
      </c>
      <c r="EV348">
        <v>0.51735200000000003</v>
      </c>
      <c r="EW348">
        <v>0.51636700000000002</v>
      </c>
      <c r="EX348">
        <v>0.54636700000000005</v>
      </c>
      <c r="EY348">
        <v>0.54571499999999995</v>
      </c>
      <c r="EZ348">
        <v>0.52970300000000003</v>
      </c>
      <c r="FA348">
        <v>0.52885300000000002</v>
      </c>
      <c r="FB348">
        <v>0.40765400000000002</v>
      </c>
      <c r="FC348">
        <v>0.513293</v>
      </c>
      <c r="FD348">
        <v>0.49703900000000001</v>
      </c>
      <c r="FE348">
        <v>0.52246899999999996</v>
      </c>
      <c r="FF348">
        <v>0.432056</v>
      </c>
      <c r="FG348">
        <v>0.50986500000000001</v>
      </c>
      <c r="FH348">
        <v>0.49980000000000002</v>
      </c>
      <c r="FI348">
        <v>0.48342400000000002</v>
      </c>
      <c r="FJ348">
        <v>0.48612499999999997</v>
      </c>
      <c r="FK348">
        <v>0.47892600000000002</v>
      </c>
      <c r="FL348">
        <v>0.53543499999999999</v>
      </c>
      <c r="FM348">
        <v>0.308672</v>
      </c>
      <c r="FN348">
        <v>0.491981</v>
      </c>
      <c r="FO348">
        <v>0.49519000000000002</v>
      </c>
      <c r="FP348">
        <v>0.51290199999999997</v>
      </c>
      <c r="FQ348">
        <v>0.47640100000000002</v>
      </c>
      <c r="FR348">
        <v>0.46170299999999997</v>
      </c>
      <c r="FS348">
        <v>0.407997</v>
      </c>
      <c r="FT348">
        <v>0.54234400000000005</v>
      </c>
      <c r="FU348">
        <v>0.51287499999999997</v>
      </c>
      <c r="FV348">
        <v>0.519478</v>
      </c>
      <c r="FW348">
        <v>0.393731</v>
      </c>
      <c r="FX348">
        <v>0.49460900000000002</v>
      </c>
      <c r="FY348">
        <v>0.41450999999999999</v>
      </c>
      <c r="FZ348">
        <v>0.57542099999999996</v>
      </c>
      <c r="GA348">
        <v>0.48990400000000001</v>
      </c>
      <c r="GB348">
        <v>0.34158899999999998</v>
      </c>
      <c r="GC348">
        <v>0.44555800000000001</v>
      </c>
      <c r="GD348">
        <v>0.45980500000000002</v>
      </c>
      <c r="GE348">
        <v>0.54025000000000001</v>
      </c>
      <c r="GF348">
        <v>0.42662099999999997</v>
      </c>
      <c r="GG348">
        <v>0.43621599999999999</v>
      </c>
      <c r="GH348">
        <v>0.423205</v>
      </c>
      <c r="GI348">
        <v>0.50885899999999995</v>
      </c>
      <c r="GJ348">
        <v>0.34313100000000002</v>
      </c>
      <c r="GK348">
        <v>0.50880700000000001</v>
      </c>
      <c r="GL348">
        <v>0.52121700000000004</v>
      </c>
      <c r="GM348">
        <v>0.499172</v>
      </c>
      <c r="GN348">
        <v>0.49027300000000001</v>
      </c>
      <c r="GO348">
        <v>0.53826700000000005</v>
      </c>
      <c r="GP348">
        <v>0.473526</v>
      </c>
      <c r="GQ348">
        <v>0.53662900000000002</v>
      </c>
      <c r="GR348">
        <v>0.36432799999999999</v>
      </c>
      <c r="GS348">
        <v>0.51093699999999997</v>
      </c>
      <c r="GT348">
        <v>0.43150100000000002</v>
      </c>
      <c r="GU348">
        <v>0.220717</v>
      </c>
      <c r="GV348">
        <v>0.430614</v>
      </c>
      <c r="GW348">
        <v>0.396231</v>
      </c>
      <c r="GX348">
        <v>0.58049099999999998</v>
      </c>
      <c r="GY348">
        <v>0.41405999999999998</v>
      </c>
      <c r="GZ348">
        <v>0.36520399999999997</v>
      </c>
      <c r="HA348">
        <v>0.48044799999999999</v>
      </c>
      <c r="HB348">
        <v>0.492842</v>
      </c>
      <c r="HC348">
        <v>0.495037</v>
      </c>
      <c r="HD348">
        <v>0.39507999999999999</v>
      </c>
      <c r="HE348">
        <v>0.48661799999999999</v>
      </c>
      <c r="HF348">
        <v>0.38126900000000002</v>
      </c>
      <c r="HG348">
        <v>0.52076500000000003</v>
      </c>
      <c r="HH348">
        <v>0.49018299999999998</v>
      </c>
      <c r="HI348">
        <v>0.44569199999999998</v>
      </c>
      <c r="HJ348">
        <v>0.42666700000000002</v>
      </c>
      <c r="HK348">
        <v>0.24699499999999999</v>
      </c>
      <c r="HL348">
        <v>0.48045399999999999</v>
      </c>
      <c r="HM348">
        <v>0.57269300000000001</v>
      </c>
      <c r="HN348">
        <v>0.42222700000000002</v>
      </c>
      <c r="HO348">
        <v>0.589777</v>
      </c>
      <c r="HP348">
        <v>0.287582</v>
      </c>
      <c r="HQ348">
        <v>0.49060500000000001</v>
      </c>
      <c r="HR348">
        <v>0.50353700000000001</v>
      </c>
      <c r="HS348">
        <v>0.55042599999999997</v>
      </c>
      <c r="HT348">
        <v>0.45589400000000002</v>
      </c>
      <c r="HU348">
        <v>0.40198800000000001</v>
      </c>
    </row>
    <row r="349" spans="1:229" x14ac:dyDescent="0.25">
      <c r="A349">
        <v>1.4890000000000001E-3</v>
      </c>
      <c r="C349">
        <v>3.3302999999999999E-2</v>
      </c>
      <c r="E349">
        <v>0.40447100000000002</v>
      </c>
      <c r="F349">
        <v>0.45953300000000002</v>
      </c>
      <c r="G349">
        <v>0.35669699999999999</v>
      </c>
      <c r="H349">
        <v>0.24738099999999999</v>
      </c>
      <c r="I349">
        <v>0.34562199999999998</v>
      </c>
      <c r="J349">
        <v>0.30399199999999998</v>
      </c>
      <c r="K349">
        <v>0.31772600000000001</v>
      </c>
      <c r="L349">
        <v>0.30121999999999999</v>
      </c>
      <c r="M349">
        <v>0.43434699999999998</v>
      </c>
      <c r="N349">
        <v>0.292103</v>
      </c>
      <c r="O349">
        <v>0.305533</v>
      </c>
      <c r="P349">
        <v>0.34634199999999998</v>
      </c>
      <c r="Q349">
        <v>0.39238699999999999</v>
      </c>
      <c r="R349">
        <v>0.31912400000000002</v>
      </c>
      <c r="S349">
        <v>0.369672</v>
      </c>
      <c r="T349">
        <v>0.38009700000000002</v>
      </c>
      <c r="U349">
        <v>0.31961600000000001</v>
      </c>
      <c r="V349">
        <v>0.480327</v>
      </c>
      <c r="W349">
        <v>0.330762</v>
      </c>
      <c r="X349">
        <v>0.45750200000000002</v>
      </c>
      <c r="Y349">
        <v>0.304701</v>
      </c>
      <c r="Z349">
        <v>0.36242999999999997</v>
      </c>
      <c r="AA349">
        <v>0.40252399999999999</v>
      </c>
      <c r="AB349">
        <v>0.45835500000000001</v>
      </c>
      <c r="AC349">
        <v>0.38705800000000001</v>
      </c>
      <c r="AD349">
        <v>0.45437300000000003</v>
      </c>
      <c r="AE349">
        <v>0.32658300000000001</v>
      </c>
      <c r="AF349">
        <v>0.33261600000000002</v>
      </c>
      <c r="AG349">
        <v>0.32855699999999999</v>
      </c>
      <c r="AH349">
        <v>0.36588599999999999</v>
      </c>
      <c r="AI349">
        <v>0.33818900000000002</v>
      </c>
      <c r="AJ349">
        <v>0.37080099999999999</v>
      </c>
      <c r="AK349">
        <v>0.400121</v>
      </c>
      <c r="AL349">
        <v>0.54333399999999998</v>
      </c>
      <c r="AM349">
        <v>0.306446</v>
      </c>
      <c r="AN349">
        <v>0.52298100000000003</v>
      </c>
      <c r="AO349">
        <v>0.58878900000000001</v>
      </c>
      <c r="AP349">
        <v>0.3962</v>
      </c>
      <c r="AQ349">
        <v>0.32745000000000002</v>
      </c>
      <c r="AR349">
        <v>0.592638</v>
      </c>
      <c r="AS349">
        <v>0.49034699999999998</v>
      </c>
      <c r="AT349">
        <v>0.314361</v>
      </c>
      <c r="AU349">
        <v>0.70422799999999997</v>
      </c>
      <c r="AV349">
        <v>0.42020400000000002</v>
      </c>
      <c r="AW349">
        <v>0.38311400000000001</v>
      </c>
      <c r="AX349">
        <v>0.43409999999999999</v>
      </c>
      <c r="AY349">
        <v>0.322162</v>
      </c>
      <c r="AZ349">
        <v>0.45294299999999998</v>
      </c>
      <c r="BA349">
        <v>0.35034599999999999</v>
      </c>
      <c r="BB349">
        <v>0.39697100000000002</v>
      </c>
      <c r="BC349">
        <v>0.469669</v>
      </c>
      <c r="BD349">
        <v>0.372701</v>
      </c>
      <c r="BE349">
        <v>0.327567</v>
      </c>
      <c r="BF349">
        <v>0.31081700000000001</v>
      </c>
      <c r="BG349">
        <v>0.27568999999999999</v>
      </c>
      <c r="BH349">
        <v>0.32756299999999999</v>
      </c>
      <c r="BI349">
        <v>0.26700800000000002</v>
      </c>
      <c r="BJ349">
        <v>0.39065299999999997</v>
      </c>
      <c r="BK349">
        <v>0.35516799999999998</v>
      </c>
      <c r="BL349">
        <v>0.32381199999999999</v>
      </c>
      <c r="BM349">
        <v>0.541736</v>
      </c>
      <c r="BN349">
        <v>0.456069</v>
      </c>
      <c r="BO349">
        <v>0.39792699999999998</v>
      </c>
      <c r="BP349">
        <v>0.37974599999999997</v>
      </c>
      <c r="BQ349">
        <v>0.41233900000000001</v>
      </c>
      <c r="BR349">
        <v>0.47004699999999999</v>
      </c>
      <c r="BS349">
        <v>0.45985100000000001</v>
      </c>
      <c r="BT349">
        <v>0.35820200000000002</v>
      </c>
      <c r="BU349">
        <v>0.27318999999999999</v>
      </c>
      <c r="BV349">
        <v>0.45870899999999998</v>
      </c>
      <c r="BW349">
        <v>0.46573999999999999</v>
      </c>
      <c r="BX349">
        <v>0.32403199999999999</v>
      </c>
      <c r="BY349">
        <v>0.37939699999999998</v>
      </c>
      <c r="BZ349">
        <v>0.35067100000000001</v>
      </c>
      <c r="CA349">
        <v>0.34253699999999998</v>
      </c>
      <c r="CB349">
        <v>0.40432899999999999</v>
      </c>
      <c r="CC349">
        <v>0.43383500000000003</v>
      </c>
      <c r="CD349">
        <v>0.37207800000000002</v>
      </c>
      <c r="CE349">
        <v>0.39047100000000001</v>
      </c>
      <c r="CF349">
        <v>0.47929500000000003</v>
      </c>
      <c r="CG349">
        <v>0.36525400000000002</v>
      </c>
      <c r="CH349">
        <v>0.38686300000000001</v>
      </c>
      <c r="CI349">
        <v>0.36021799999999998</v>
      </c>
      <c r="CJ349">
        <v>0.316631</v>
      </c>
      <c r="CK349">
        <v>0.63855399999999995</v>
      </c>
      <c r="CL349">
        <v>0.33860899999999999</v>
      </c>
      <c r="CM349">
        <v>0.35412700000000003</v>
      </c>
      <c r="CN349">
        <v>0.50533399999999995</v>
      </c>
      <c r="CO349">
        <v>0.37603900000000001</v>
      </c>
      <c r="CP349">
        <v>0.381463</v>
      </c>
      <c r="CQ349">
        <v>0.44288</v>
      </c>
      <c r="CR349">
        <v>0.45488800000000001</v>
      </c>
      <c r="CS349">
        <v>0.62668800000000002</v>
      </c>
      <c r="CT349">
        <v>0.30682300000000001</v>
      </c>
      <c r="CU349">
        <v>0.34769899999999998</v>
      </c>
      <c r="CV349">
        <v>0.36612</v>
      </c>
      <c r="CW349">
        <v>0.35968600000000001</v>
      </c>
      <c r="CX349">
        <v>0.41130299999999997</v>
      </c>
      <c r="CY349">
        <v>0.40812900000000002</v>
      </c>
      <c r="CZ349">
        <v>0.51020900000000002</v>
      </c>
      <c r="DA349">
        <v>0.420321</v>
      </c>
      <c r="DB349">
        <v>0.37962099999999999</v>
      </c>
      <c r="DC349">
        <v>0.375116</v>
      </c>
      <c r="DD349">
        <v>1</v>
      </c>
      <c r="DE349">
        <v>0.40139900000000001</v>
      </c>
      <c r="DF349">
        <v>0.27716499999999999</v>
      </c>
      <c r="DG349">
        <v>0.31689200000000001</v>
      </c>
      <c r="DH349">
        <v>0.39216200000000001</v>
      </c>
      <c r="DI349">
        <v>0.47135899999999997</v>
      </c>
      <c r="DJ349">
        <v>0.50309400000000004</v>
      </c>
      <c r="DK349">
        <v>0.35868299999999997</v>
      </c>
      <c r="DL349">
        <v>0.36139100000000002</v>
      </c>
      <c r="DM349">
        <v>0.25409199999999998</v>
      </c>
      <c r="DN349">
        <v>0.344972</v>
      </c>
      <c r="DO349">
        <v>0.54843200000000003</v>
      </c>
      <c r="DP349">
        <v>0.41364699999999999</v>
      </c>
      <c r="DQ349">
        <v>0.37810500000000002</v>
      </c>
      <c r="DR349">
        <v>0.42546099999999998</v>
      </c>
      <c r="DS349">
        <v>0.35764299999999999</v>
      </c>
      <c r="DT349">
        <v>0.34616599999999997</v>
      </c>
      <c r="DU349">
        <v>0.304788</v>
      </c>
      <c r="DV349">
        <v>0.40094600000000002</v>
      </c>
      <c r="DW349">
        <v>0.34940399999999999</v>
      </c>
      <c r="DX349">
        <v>0.462061</v>
      </c>
      <c r="DY349">
        <v>0.32993600000000001</v>
      </c>
      <c r="DZ349">
        <v>0.51342399999999999</v>
      </c>
      <c r="EA349">
        <v>0.34364400000000001</v>
      </c>
      <c r="EB349">
        <v>0.32250299999999998</v>
      </c>
      <c r="EC349">
        <v>0.15168599999999999</v>
      </c>
      <c r="ED349">
        <v>0.53213699999999997</v>
      </c>
      <c r="EE349">
        <v>0.31006600000000001</v>
      </c>
      <c r="EF349">
        <v>0.478182</v>
      </c>
      <c r="EG349">
        <v>0.34002199999999999</v>
      </c>
      <c r="EH349">
        <v>0.44851099999999999</v>
      </c>
      <c r="EI349">
        <v>0.52132999999999996</v>
      </c>
      <c r="EJ349">
        <v>0.32809700000000003</v>
      </c>
      <c r="EK349">
        <v>0.554535</v>
      </c>
      <c r="EL349">
        <v>0.31764599999999998</v>
      </c>
      <c r="EM349">
        <v>0.437384</v>
      </c>
      <c r="EN349">
        <v>0.368365</v>
      </c>
      <c r="EO349">
        <v>0.34021600000000002</v>
      </c>
      <c r="EP349">
        <v>0.38832299999999997</v>
      </c>
      <c r="EQ349">
        <v>0.46002700000000002</v>
      </c>
      <c r="ER349">
        <v>0.255243</v>
      </c>
      <c r="ES349">
        <v>0.37763200000000002</v>
      </c>
      <c r="ET349">
        <v>0.41410599999999997</v>
      </c>
      <c r="EU349">
        <v>0.36234100000000002</v>
      </c>
      <c r="EV349">
        <v>0.45990599999999998</v>
      </c>
      <c r="EW349">
        <v>0.40239200000000003</v>
      </c>
      <c r="EX349">
        <v>0.39312599999999998</v>
      </c>
      <c r="EY349">
        <v>0.46471499999999999</v>
      </c>
      <c r="EZ349">
        <v>0.40415099999999998</v>
      </c>
      <c r="FA349">
        <v>0.362931</v>
      </c>
      <c r="FB349">
        <v>0.33984300000000001</v>
      </c>
      <c r="FC349">
        <v>0.47235300000000002</v>
      </c>
      <c r="FD349">
        <v>0.36266900000000002</v>
      </c>
      <c r="FE349">
        <v>0.40479100000000001</v>
      </c>
      <c r="FF349">
        <v>0.53269100000000003</v>
      </c>
      <c r="FG349">
        <v>0.32341300000000001</v>
      </c>
      <c r="FH349">
        <v>0.40032299999999998</v>
      </c>
      <c r="FI349">
        <v>0.32487300000000002</v>
      </c>
      <c r="FJ349">
        <v>0.43005199999999999</v>
      </c>
      <c r="FK349">
        <v>0.369807</v>
      </c>
      <c r="FL349">
        <v>0.38913300000000001</v>
      </c>
      <c r="FM349">
        <v>0.64254599999999995</v>
      </c>
      <c r="FN349">
        <v>0.37972699999999998</v>
      </c>
      <c r="FO349">
        <v>0.385656</v>
      </c>
      <c r="FP349">
        <v>0.35553699999999999</v>
      </c>
      <c r="FQ349">
        <v>0.470275</v>
      </c>
      <c r="FR349">
        <v>0.36443900000000001</v>
      </c>
      <c r="FS349">
        <v>0.25856099999999999</v>
      </c>
      <c r="FT349">
        <v>0.42368499999999998</v>
      </c>
      <c r="FU349">
        <v>0.39893800000000001</v>
      </c>
      <c r="FV349">
        <v>0.39924900000000002</v>
      </c>
      <c r="FW349">
        <v>0.34729700000000002</v>
      </c>
      <c r="FX349">
        <v>0.28703899999999999</v>
      </c>
      <c r="FY349">
        <v>0.373641</v>
      </c>
      <c r="FZ349">
        <v>0.43880400000000003</v>
      </c>
      <c r="GA349">
        <v>0.33063700000000001</v>
      </c>
      <c r="GB349">
        <v>0.49053200000000002</v>
      </c>
      <c r="GC349">
        <v>0.32392199999999999</v>
      </c>
      <c r="GD349">
        <v>0.382546</v>
      </c>
      <c r="GE349">
        <v>0.344833</v>
      </c>
      <c r="GF349">
        <v>0.346466</v>
      </c>
      <c r="GG349">
        <v>0.34407100000000002</v>
      </c>
      <c r="GH349">
        <v>0.48283900000000002</v>
      </c>
      <c r="GI349">
        <v>0.31386500000000001</v>
      </c>
      <c r="GJ349">
        <v>0.56540999999999997</v>
      </c>
      <c r="GK349">
        <v>0.36738900000000002</v>
      </c>
      <c r="GL349">
        <v>0.35719400000000001</v>
      </c>
      <c r="GM349">
        <v>0.25259599999999999</v>
      </c>
      <c r="GN349">
        <v>0.42894199999999999</v>
      </c>
      <c r="GO349">
        <v>0.29371599999999998</v>
      </c>
      <c r="GP349">
        <v>0.34469300000000003</v>
      </c>
      <c r="GQ349">
        <v>0.33087</v>
      </c>
      <c r="GR349">
        <v>0.39877000000000001</v>
      </c>
      <c r="GS349">
        <v>0.50489200000000001</v>
      </c>
      <c r="GT349">
        <v>0.34942099999999998</v>
      </c>
      <c r="GU349">
        <v>0.50527599999999995</v>
      </c>
      <c r="GV349">
        <v>0.67594100000000001</v>
      </c>
      <c r="GW349">
        <v>0.61013499999999998</v>
      </c>
      <c r="GX349">
        <v>0.451963</v>
      </c>
      <c r="GY349">
        <v>0.49407499999999999</v>
      </c>
      <c r="GZ349">
        <v>0.37289899999999998</v>
      </c>
      <c r="HA349">
        <v>0.333928</v>
      </c>
      <c r="HB349">
        <v>0.58038100000000004</v>
      </c>
      <c r="HC349">
        <v>0.51020900000000002</v>
      </c>
      <c r="HD349">
        <v>0.60051699999999997</v>
      </c>
      <c r="HE349">
        <v>0.39330100000000001</v>
      </c>
      <c r="HF349">
        <v>0.28369100000000003</v>
      </c>
      <c r="HG349">
        <v>0.35125299999999998</v>
      </c>
      <c r="HH349">
        <v>0.45375599999999999</v>
      </c>
      <c r="HI349">
        <v>0.31667499999999998</v>
      </c>
      <c r="HJ349">
        <v>0.54466199999999998</v>
      </c>
      <c r="HK349">
        <v>0.47526400000000002</v>
      </c>
      <c r="HL349">
        <v>0.36466799999999999</v>
      </c>
      <c r="HM349">
        <v>0.451073</v>
      </c>
      <c r="HN349">
        <v>0.3871</v>
      </c>
      <c r="HO349">
        <v>0.35371200000000003</v>
      </c>
      <c r="HP349">
        <v>0.49141299999999999</v>
      </c>
      <c r="HQ349">
        <v>0.26600600000000002</v>
      </c>
      <c r="HR349">
        <v>0.36931199999999997</v>
      </c>
      <c r="HS349">
        <v>0.53974599999999995</v>
      </c>
      <c r="HT349">
        <v>0.47376800000000002</v>
      </c>
      <c r="HU349">
        <v>0.34596300000000002</v>
      </c>
    </row>
    <row r="350" spans="1:229" x14ac:dyDescent="0.25">
      <c r="A350">
        <v>-1.4519999999999999E-3</v>
      </c>
      <c r="C350">
        <v>2.9000000000000001E-2</v>
      </c>
      <c r="E350">
        <v>0.48265599999999997</v>
      </c>
      <c r="F350">
        <v>0.34914600000000001</v>
      </c>
      <c r="G350">
        <v>0.46415099999999998</v>
      </c>
      <c r="H350">
        <v>0.39523399999999997</v>
      </c>
      <c r="I350">
        <v>0.37709500000000001</v>
      </c>
      <c r="J350">
        <v>0.43682900000000002</v>
      </c>
      <c r="K350">
        <v>0.42407699999999998</v>
      </c>
      <c r="L350">
        <v>0.39394899999999999</v>
      </c>
      <c r="M350">
        <v>0.30166799999999999</v>
      </c>
      <c r="N350">
        <v>0.39670699999999998</v>
      </c>
      <c r="O350">
        <v>0.42781999999999998</v>
      </c>
      <c r="P350">
        <v>0.40723500000000001</v>
      </c>
      <c r="Q350">
        <v>0.39567600000000003</v>
      </c>
      <c r="R350">
        <v>0.38461600000000001</v>
      </c>
      <c r="S350">
        <v>0.46227800000000002</v>
      </c>
      <c r="T350">
        <v>0.460872</v>
      </c>
      <c r="U350">
        <v>0.41457300000000002</v>
      </c>
      <c r="V350">
        <v>0.48974200000000001</v>
      </c>
      <c r="W350">
        <v>0.41686299999999998</v>
      </c>
      <c r="X350">
        <v>0.43678899999999998</v>
      </c>
      <c r="Y350">
        <v>0.45066499999999998</v>
      </c>
      <c r="Z350">
        <v>0.41471999999999998</v>
      </c>
      <c r="AA350">
        <v>0.37884699999999999</v>
      </c>
      <c r="AB350">
        <v>0.50365599999999999</v>
      </c>
      <c r="AC350">
        <v>0.423738</v>
      </c>
      <c r="AD350">
        <v>0.46845300000000001</v>
      </c>
      <c r="AE350">
        <v>0.42997200000000002</v>
      </c>
      <c r="AF350">
        <v>0.48323300000000002</v>
      </c>
      <c r="AG350">
        <v>0.38958199999999998</v>
      </c>
      <c r="AH350">
        <v>0.416765</v>
      </c>
      <c r="AI350">
        <v>0.39256099999999999</v>
      </c>
      <c r="AJ350">
        <v>0.43755899999999998</v>
      </c>
      <c r="AK350">
        <v>0.43387500000000001</v>
      </c>
      <c r="AL350">
        <v>0.44967000000000001</v>
      </c>
      <c r="AM350">
        <v>0.367508</v>
      </c>
      <c r="AN350">
        <v>0.30394199999999999</v>
      </c>
      <c r="AO350">
        <v>0.45889000000000002</v>
      </c>
      <c r="AP350">
        <v>0.46333999999999997</v>
      </c>
      <c r="AQ350">
        <v>0.51214999999999999</v>
      </c>
      <c r="AR350">
        <v>0.23955399999999999</v>
      </c>
      <c r="AS350">
        <v>0.49395800000000001</v>
      </c>
      <c r="AT350">
        <v>0.350636</v>
      </c>
      <c r="AU350">
        <v>0.28815099999999999</v>
      </c>
      <c r="AV350">
        <v>0.458283</v>
      </c>
      <c r="AW350">
        <v>0.38438299999999997</v>
      </c>
      <c r="AX350">
        <v>0.48885200000000001</v>
      </c>
      <c r="AY350">
        <v>0.345472</v>
      </c>
      <c r="AZ350">
        <v>0.48094300000000001</v>
      </c>
      <c r="BA350">
        <v>0.49057699999999999</v>
      </c>
      <c r="BB350">
        <v>0.35445599999999999</v>
      </c>
      <c r="BC350">
        <v>0.47159299999999998</v>
      </c>
      <c r="BD350">
        <v>0.402756</v>
      </c>
      <c r="BE350">
        <v>0.39368399999999998</v>
      </c>
      <c r="BF350">
        <v>0.40496799999999999</v>
      </c>
      <c r="BG350">
        <v>0.36416100000000001</v>
      </c>
      <c r="BH350">
        <v>0.37319000000000002</v>
      </c>
      <c r="BI350">
        <v>0.41604799999999997</v>
      </c>
      <c r="BJ350">
        <v>0.36986999999999998</v>
      </c>
      <c r="BK350">
        <v>0.37809100000000001</v>
      </c>
      <c r="BL350">
        <v>0.31564300000000001</v>
      </c>
      <c r="BM350">
        <v>0.49918499999999999</v>
      </c>
      <c r="BN350">
        <v>0.28673999999999999</v>
      </c>
      <c r="BO350">
        <v>0.41051199999999999</v>
      </c>
      <c r="BP350">
        <v>0.46344400000000002</v>
      </c>
      <c r="BQ350">
        <v>0.37197400000000003</v>
      </c>
      <c r="BR350">
        <v>0.40263199999999999</v>
      </c>
      <c r="BS350">
        <v>0.407972</v>
      </c>
      <c r="BT350">
        <v>0.43423499999999998</v>
      </c>
      <c r="BU350">
        <v>0.38735799999999998</v>
      </c>
      <c r="BV350">
        <v>0.51149299999999998</v>
      </c>
      <c r="BW350">
        <v>0.44456000000000001</v>
      </c>
      <c r="BX350">
        <v>0.47081299999999998</v>
      </c>
      <c r="BY350">
        <v>0.39210600000000001</v>
      </c>
      <c r="BZ350">
        <v>0.47803800000000002</v>
      </c>
      <c r="CA350">
        <v>0.41855900000000001</v>
      </c>
      <c r="CB350">
        <v>0.47755399999999998</v>
      </c>
      <c r="CC350">
        <v>0.42146299999999998</v>
      </c>
      <c r="CD350">
        <v>0.41600100000000001</v>
      </c>
      <c r="CE350">
        <v>0.31669999999999998</v>
      </c>
      <c r="CF350">
        <v>0.59144399999999997</v>
      </c>
      <c r="CG350">
        <v>0.34843299999999999</v>
      </c>
      <c r="CH350">
        <v>0.49769200000000002</v>
      </c>
      <c r="CI350">
        <v>0.44910699999999998</v>
      </c>
      <c r="CJ350">
        <v>0.30895899999999998</v>
      </c>
      <c r="CK350">
        <v>0.35486699999999999</v>
      </c>
      <c r="CL350">
        <v>0.40296300000000002</v>
      </c>
      <c r="CM350">
        <v>0.41241499999999998</v>
      </c>
      <c r="CN350">
        <v>0.426228</v>
      </c>
      <c r="CO350">
        <v>0.41611900000000002</v>
      </c>
      <c r="CP350">
        <v>0.416045</v>
      </c>
      <c r="CQ350">
        <v>0.46636100000000003</v>
      </c>
      <c r="CR350">
        <v>0.370614</v>
      </c>
      <c r="CS350">
        <v>0.43728699999999998</v>
      </c>
      <c r="CT350">
        <v>0.33932200000000001</v>
      </c>
      <c r="CU350">
        <v>0.39760099999999998</v>
      </c>
      <c r="CV350">
        <v>0.40604499999999999</v>
      </c>
      <c r="CW350">
        <v>0.27408100000000002</v>
      </c>
      <c r="CX350">
        <v>0.42021999999999998</v>
      </c>
      <c r="CY350">
        <v>0.443241</v>
      </c>
      <c r="CZ350">
        <v>0.42253099999999999</v>
      </c>
      <c r="DA350">
        <v>0.34233000000000002</v>
      </c>
      <c r="DB350">
        <v>0.40292600000000001</v>
      </c>
      <c r="DC350">
        <v>0.35117199999999998</v>
      </c>
      <c r="DD350">
        <v>0.40139900000000001</v>
      </c>
      <c r="DE350">
        <v>1</v>
      </c>
      <c r="DF350">
        <v>0.37451099999999998</v>
      </c>
      <c r="DG350">
        <v>0.40628999999999998</v>
      </c>
      <c r="DH350">
        <v>0.37147999999999998</v>
      </c>
      <c r="DI350">
        <v>0.46606999999999998</v>
      </c>
      <c r="DJ350">
        <v>0.44059900000000002</v>
      </c>
      <c r="DK350">
        <v>0.408943</v>
      </c>
      <c r="DL350">
        <v>0.473163</v>
      </c>
      <c r="DM350">
        <v>0.30360100000000001</v>
      </c>
      <c r="DN350">
        <v>0.40205099999999999</v>
      </c>
      <c r="DO350">
        <v>0.29225800000000002</v>
      </c>
      <c r="DP350">
        <v>0.38727299999999998</v>
      </c>
      <c r="DQ350">
        <v>0.42603200000000002</v>
      </c>
      <c r="DR350">
        <v>0.540269</v>
      </c>
      <c r="DS350">
        <v>0.41384100000000001</v>
      </c>
      <c r="DT350">
        <v>0.34273599999999999</v>
      </c>
      <c r="DU350">
        <v>0.433757</v>
      </c>
      <c r="DV350">
        <v>0.46673300000000001</v>
      </c>
      <c r="DW350">
        <v>0.32752599999999998</v>
      </c>
      <c r="DX350">
        <v>0.42548599999999998</v>
      </c>
      <c r="DY350">
        <v>0.45599899999999999</v>
      </c>
      <c r="DZ350">
        <v>0.44228400000000001</v>
      </c>
      <c r="EA350">
        <v>0.39288200000000001</v>
      </c>
      <c r="EB350">
        <v>0.40348600000000001</v>
      </c>
      <c r="EC350">
        <v>0.22003600000000001</v>
      </c>
      <c r="ED350">
        <v>0.39863999999999999</v>
      </c>
      <c r="EE350">
        <v>0.40084799999999998</v>
      </c>
      <c r="EF350">
        <v>0.37065199999999998</v>
      </c>
      <c r="EG350">
        <v>0.41226099999999999</v>
      </c>
      <c r="EH350">
        <v>0.42397499999999999</v>
      </c>
      <c r="EI350">
        <v>0.52142200000000005</v>
      </c>
      <c r="EJ350">
        <v>0.38452399999999998</v>
      </c>
      <c r="EK350">
        <v>0.37590499999999999</v>
      </c>
      <c r="EL350">
        <v>0.39780599999999999</v>
      </c>
      <c r="EM350">
        <v>0.40093600000000001</v>
      </c>
      <c r="EN350">
        <v>0.39160400000000001</v>
      </c>
      <c r="EO350">
        <v>0.40143600000000002</v>
      </c>
      <c r="EP350">
        <v>0.39465099999999997</v>
      </c>
      <c r="EQ350">
        <v>0.45068200000000003</v>
      </c>
      <c r="ER350">
        <v>0.254996</v>
      </c>
      <c r="ES350">
        <v>0.50358599999999998</v>
      </c>
      <c r="ET350">
        <v>0.48076200000000002</v>
      </c>
      <c r="EU350">
        <v>0.38286900000000001</v>
      </c>
      <c r="EV350">
        <v>0.44869500000000001</v>
      </c>
      <c r="EW350">
        <v>0.46476600000000001</v>
      </c>
      <c r="EX350">
        <v>0.40945999999999999</v>
      </c>
      <c r="EY350">
        <v>0.50626800000000005</v>
      </c>
      <c r="EZ350">
        <v>0.40481200000000001</v>
      </c>
      <c r="FA350">
        <v>0.34828500000000001</v>
      </c>
      <c r="FB350">
        <v>0.45436799999999999</v>
      </c>
      <c r="FC350">
        <v>0.46340300000000001</v>
      </c>
      <c r="FD350">
        <v>0.43533100000000002</v>
      </c>
      <c r="FE350">
        <v>0.43378299999999997</v>
      </c>
      <c r="FF350">
        <v>0.38677400000000001</v>
      </c>
      <c r="FG350">
        <v>0.44446000000000002</v>
      </c>
      <c r="FH350">
        <v>0.404528</v>
      </c>
      <c r="FI350">
        <v>0.36655300000000002</v>
      </c>
      <c r="FJ350">
        <v>0.38711699999999999</v>
      </c>
      <c r="FK350">
        <v>0.41554400000000002</v>
      </c>
      <c r="FL350">
        <v>0.437249</v>
      </c>
      <c r="FM350">
        <v>0.27440599999999998</v>
      </c>
      <c r="FN350">
        <v>0.46022600000000002</v>
      </c>
      <c r="FO350">
        <v>0.35531499999999999</v>
      </c>
      <c r="FP350">
        <v>0.44484000000000001</v>
      </c>
      <c r="FQ350">
        <v>0.377994</v>
      </c>
      <c r="FR350">
        <v>0.480188</v>
      </c>
      <c r="FS350">
        <v>0.237459</v>
      </c>
      <c r="FT350">
        <v>0.48541699999999999</v>
      </c>
      <c r="FU350">
        <v>0.42264200000000002</v>
      </c>
      <c r="FV350">
        <v>0.53387499999999999</v>
      </c>
      <c r="FW350">
        <v>0.40689900000000001</v>
      </c>
      <c r="FX350">
        <v>0.33119900000000002</v>
      </c>
      <c r="FY350">
        <v>0.33229999999999998</v>
      </c>
      <c r="FZ350">
        <v>0.457758</v>
      </c>
      <c r="GA350">
        <v>0.40679799999999999</v>
      </c>
      <c r="GB350">
        <v>0.40021200000000001</v>
      </c>
      <c r="GC350">
        <v>0.38176700000000002</v>
      </c>
      <c r="GD350">
        <v>0.40805599999999997</v>
      </c>
      <c r="GE350">
        <v>0.401862</v>
      </c>
      <c r="GF350">
        <v>0.428755</v>
      </c>
      <c r="GG350">
        <v>0.35835099999999998</v>
      </c>
      <c r="GH350">
        <v>0.36318</v>
      </c>
      <c r="GI350">
        <v>0.42190699999999998</v>
      </c>
      <c r="GJ350">
        <v>0.37353999999999998</v>
      </c>
      <c r="GK350">
        <v>0.35083900000000001</v>
      </c>
      <c r="GL350">
        <v>0.48874800000000002</v>
      </c>
      <c r="GM350">
        <v>0.40644799999999998</v>
      </c>
      <c r="GN350">
        <v>0.497359</v>
      </c>
      <c r="GO350">
        <v>0.34854499999999999</v>
      </c>
      <c r="GP350">
        <v>0.46389900000000001</v>
      </c>
      <c r="GQ350">
        <v>0.45272499999999999</v>
      </c>
      <c r="GR350">
        <v>0.503992</v>
      </c>
      <c r="GS350">
        <v>0.413217</v>
      </c>
      <c r="GT350">
        <v>0.43763600000000002</v>
      </c>
      <c r="GU350">
        <v>0.18690999999999999</v>
      </c>
      <c r="GV350">
        <v>0.41587200000000002</v>
      </c>
      <c r="GW350">
        <v>0.35853400000000002</v>
      </c>
      <c r="GX350">
        <v>0.44904899999999998</v>
      </c>
      <c r="GY350">
        <v>0.405524</v>
      </c>
      <c r="GZ350">
        <v>0.36391800000000002</v>
      </c>
      <c r="HA350">
        <v>0.38507999999999998</v>
      </c>
      <c r="HB350">
        <v>0.45981499999999997</v>
      </c>
      <c r="HC350">
        <v>0.44318000000000002</v>
      </c>
      <c r="HD350">
        <v>0.378938</v>
      </c>
      <c r="HE350">
        <v>0.35587999999999997</v>
      </c>
      <c r="HF350">
        <v>0.37161100000000002</v>
      </c>
      <c r="HG350">
        <v>0.43831999999999999</v>
      </c>
      <c r="HH350">
        <v>0.439724</v>
      </c>
      <c r="HI350">
        <v>0.41123100000000001</v>
      </c>
      <c r="HJ350">
        <v>0.39603300000000002</v>
      </c>
      <c r="HK350">
        <v>0.36266599999999999</v>
      </c>
      <c r="HL350">
        <v>0.41670600000000002</v>
      </c>
      <c r="HM350">
        <v>0.47845399999999999</v>
      </c>
      <c r="HN350">
        <v>0.405694</v>
      </c>
      <c r="HO350">
        <v>0.44308900000000001</v>
      </c>
      <c r="HP350">
        <v>0.32085000000000002</v>
      </c>
      <c r="HQ350">
        <v>0.36161199999999999</v>
      </c>
      <c r="HR350">
        <v>0.46874300000000002</v>
      </c>
      <c r="HS350">
        <v>0.48005599999999998</v>
      </c>
      <c r="HT350">
        <v>0.385573</v>
      </c>
      <c r="HU350">
        <v>0.37726599999999999</v>
      </c>
    </row>
    <row r="351" spans="1:229" x14ac:dyDescent="0.25">
      <c r="A351">
        <v>-1.382E-3</v>
      </c>
      <c r="C351">
        <v>4.9256000000000001E-2</v>
      </c>
      <c r="E351">
        <v>0.59520799999999996</v>
      </c>
      <c r="F351">
        <v>0.34492299999999998</v>
      </c>
      <c r="G351">
        <v>0.63295400000000002</v>
      </c>
      <c r="H351">
        <v>0.57040800000000003</v>
      </c>
      <c r="I351">
        <v>0.63655600000000001</v>
      </c>
      <c r="J351">
        <v>0.69335400000000003</v>
      </c>
      <c r="K351">
        <v>0.66981999999999997</v>
      </c>
      <c r="L351">
        <v>0.56666700000000003</v>
      </c>
      <c r="M351">
        <v>0.25002099999999999</v>
      </c>
      <c r="N351">
        <v>0.67620899999999995</v>
      </c>
      <c r="O351">
        <v>0.59116599999999997</v>
      </c>
      <c r="P351">
        <v>0.52380300000000002</v>
      </c>
      <c r="Q351">
        <v>0.65847599999999995</v>
      </c>
      <c r="R351">
        <v>0.76352399999999998</v>
      </c>
      <c r="S351">
        <v>0.56123699999999999</v>
      </c>
      <c r="T351">
        <v>0.50114499999999995</v>
      </c>
      <c r="U351">
        <v>0.54116200000000003</v>
      </c>
      <c r="V351">
        <v>0.34752699999999997</v>
      </c>
      <c r="W351">
        <v>0.465582</v>
      </c>
      <c r="X351">
        <v>0.486707</v>
      </c>
      <c r="Y351">
        <v>0.57771099999999997</v>
      </c>
      <c r="Z351">
        <v>0.54603699999999999</v>
      </c>
      <c r="AA351">
        <v>0.483435</v>
      </c>
      <c r="AB351">
        <v>0.47865400000000002</v>
      </c>
      <c r="AC351">
        <v>0.59286099999999997</v>
      </c>
      <c r="AD351">
        <v>0.41478700000000002</v>
      </c>
      <c r="AE351">
        <v>0.72897199999999995</v>
      </c>
      <c r="AF351">
        <v>0.53715299999999999</v>
      </c>
      <c r="AG351">
        <v>0.61581600000000003</v>
      </c>
      <c r="AH351">
        <v>0.56666000000000005</v>
      </c>
      <c r="AI351">
        <v>0.60455700000000001</v>
      </c>
      <c r="AJ351">
        <v>0.71229200000000004</v>
      </c>
      <c r="AK351">
        <v>0.60783399999999999</v>
      </c>
      <c r="AL351">
        <v>0.41447800000000001</v>
      </c>
      <c r="AM351">
        <v>0.59973399999999999</v>
      </c>
      <c r="AN351">
        <v>0.406165</v>
      </c>
      <c r="AO351">
        <v>0.32688099999999998</v>
      </c>
      <c r="AP351">
        <v>0.40108899999999997</v>
      </c>
      <c r="AQ351">
        <v>0.411578</v>
      </c>
      <c r="AR351">
        <v>0.26635199999999998</v>
      </c>
      <c r="AS351">
        <v>0.45204899999999998</v>
      </c>
      <c r="AT351">
        <v>0.54835900000000004</v>
      </c>
      <c r="AU351">
        <v>0.24918100000000001</v>
      </c>
      <c r="AV351">
        <v>0.51016899999999998</v>
      </c>
      <c r="AW351">
        <v>0.58323899999999995</v>
      </c>
      <c r="AX351">
        <v>0.48208800000000002</v>
      </c>
      <c r="AY351">
        <v>0.67746799999999996</v>
      </c>
      <c r="AZ351">
        <v>0.45324300000000001</v>
      </c>
      <c r="BA351">
        <v>0.43897599999999998</v>
      </c>
      <c r="BB351">
        <v>0.36571199999999998</v>
      </c>
      <c r="BC351">
        <v>0.36310399999999998</v>
      </c>
      <c r="BD351">
        <v>0.75907000000000002</v>
      </c>
      <c r="BE351">
        <v>0.40864499999999998</v>
      </c>
      <c r="BF351">
        <v>0.69298499999999996</v>
      </c>
      <c r="BG351">
        <v>0.49089500000000003</v>
      </c>
      <c r="BH351">
        <v>0.54376800000000003</v>
      </c>
      <c r="BI351">
        <v>0.41953299999999999</v>
      </c>
      <c r="BJ351">
        <v>0.47475200000000001</v>
      </c>
      <c r="BK351">
        <v>0.55668399999999996</v>
      </c>
      <c r="BL351">
        <v>0.38673299999999999</v>
      </c>
      <c r="BM351">
        <v>0.360958</v>
      </c>
      <c r="BN351">
        <v>0.264627</v>
      </c>
      <c r="BO351">
        <v>0.373338</v>
      </c>
      <c r="BP351">
        <v>0.63146599999999997</v>
      </c>
      <c r="BQ351">
        <v>0.49029400000000001</v>
      </c>
      <c r="BR351">
        <v>0.59208700000000003</v>
      </c>
      <c r="BS351">
        <v>0.43015500000000001</v>
      </c>
      <c r="BT351">
        <v>0.38141700000000001</v>
      </c>
      <c r="BU351">
        <v>0.67221200000000003</v>
      </c>
      <c r="BV351">
        <v>0.640652</v>
      </c>
      <c r="BW351">
        <v>0.645177</v>
      </c>
      <c r="BX351">
        <v>0.467032</v>
      </c>
      <c r="BY351">
        <v>0.364952</v>
      </c>
      <c r="BZ351">
        <v>0.56299100000000002</v>
      </c>
      <c r="CA351">
        <v>0.64190499999999995</v>
      </c>
      <c r="CB351">
        <v>0.41967700000000002</v>
      </c>
      <c r="CC351">
        <v>0.37663999999999997</v>
      </c>
      <c r="CD351">
        <v>0.48945100000000002</v>
      </c>
      <c r="CE351">
        <v>0.32565699999999997</v>
      </c>
      <c r="CF351">
        <v>0.40871499999999999</v>
      </c>
      <c r="CG351">
        <v>0.50114800000000004</v>
      </c>
      <c r="CH351">
        <v>0.41253200000000001</v>
      </c>
      <c r="CI351">
        <v>0.68546099999999999</v>
      </c>
      <c r="CJ351">
        <v>0.46398800000000001</v>
      </c>
      <c r="CK351">
        <v>0.193803</v>
      </c>
      <c r="CL351">
        <v>0.67168899999999998</v>
      </c>
      <c r="CM351">
        <v>0.32336300000000001</v>
      </c>
      <c r="CN351">
        <v>0.35552400000000001</v>
      </c>
      <c r="CO351">
        <v>0.479574</v>
      </c>
      <c r="CP351">
        <v>0.51981200000000005</v>
      </c>
      <c r="CQ351">
        <v>0.41117599999999999</v>
      </c>
      <c r="CR351">
        <v>0.44206800000000002</v>
      </c>
      <c r="CS351">
        <v>0.332505</v>
      </c>
      <c r="CT351">
        <v>0.69480200000000003</v>
      </c>
      <c r="CU351">
        <v>0.59277199999999997</v>
      </c>
      <c r="CV351">
        <v>0.35059600000000002</v>
      </c>
      <c r="CW351">
        <v>0.33854499999999998</v>
      </c>
      <c r="CX351">
        <v>0.34063300000000002</v>
      </c>
      <c r="CY351">
        <v>0.44310100000000002</v>
      </c>
      <c r="CZ351">
        <v>0.448905</v>
      </c>
      <c r="DA351">
        <v>0.42405100000000001</v>
      </c>
      <c r="DB351">
        <v>0.59569000000000005</v>
      </c>
      <c r="DC351">
        <v>0.369174</v>
      </c>
      <c r="DD351">
        <v>0.27716499999999999</v>
      </c>
      <c r="DE351">
        <v>0.37451099999999998</v>
      </c>
      <c r="DF351">
        <v>1</v>
      </c>
      <c r="DG351">
        <v>0.38765699999999997</v>
      </c>
      <c r="DH351">
        <v>0.59186700000000003</v>
      </c>
      <c r="DI351">
        <v>0.47297099999999997</v>
      </c>
      <c r="DJ351">
        <v>0.46254000000000001</v>
      </c>
      <c r="DK351">
        <v>0.39064100000000002</v>
      </c>
      <c r="DL351">
        <v>0.56808700000000001</v>
      </c>
      <c r="DM351">
        <v>0.35586699999999999</v>
      </c>
      <c r="DN351">
        <v>0.46906500000000001</v>
      </c>
      <c r="DO351">
        <v>0.287665</v>
      </c>
      <c r="DP351">
        <v>0.66211600000000004</v>
      </c>
      <c r="DQ351">
        <v>0.63358700000000001</v>
      </c>
      <c r="DR351">
        <v>0.41075600000000001</v>
      </c>
      <c r="DS351">
        <v>0.376938</v>
      </c>
      <c r="DT351">
        <v>0.50895400000000002</v>
      </c>
      <c r="DU351">
        <v>0.48472199999999999</v>
      </c>
      <c r="DV351">
        <v>0.50773100000000004</v>
      </c>
      <c r="DW351">
        <v>0.45980500000000002</v>
      </c>
      <c r="DX351">
        <v>0.35354400000000002</v>
      </c>
      <c r="DY351">
        <v>0.51448499999999997</v>
      </c>
      <c r="DZ351">
        <v>0.50216099999999997</v>
      </c>
      <c r="EA351">
        <v>0.69296800000000003</v>
      </c>
      <c r="EB351">
        <v>0.58063399999999998</v>
      </c>
      <c r="EC351">
        <v>0.238483</v>
      </c>
      <c r="ED351">
        <v>0.37351800000000002</v>
      </c>
      <c r="EE351">
        <v>0.69508899999999996</v>
      </c>
      <c r="EF351">
        <v>0.457121</v>
      </c>
      <c r="EG351">
        <v>0.67268300000000003</v>
      </c>
      <c r="EH351">
        <v>0.43472300000000003</v>
      </c>
      <c r="EI351">
        <v>0.48204000000000002</v>
      </c>
      <c r="EJ351">
        <v>0.41678900000000002</v>
      </c>
      <c r="EK351">
        <v>0.34771299999999999</v>
      </c>
      <c r="EL351">
        <v>0.61710600000000004</v>
      </c>
      <c r="EM351">
        <v>0.47621999999999998</v>
      </c>
      <c r="EN351">
        <v>0.597356</v>
      </c>
      <c r="EO351">
        <v>0.58520799999999995</v>
      </c>
      <c r="EP351">
        <v>0.457704</v>
      </c>
      <c r="EQ351">
        <v>0.33451199999999998</v>
      </c>
      <c r="ER351">
        <v>0.24301700000000001</v>
      </c>
      <c r="ES351">
        <v>0.58318999999999999</v>
      </c>
      <c r="ET351">
        <v>0.63171600000000006</v>
      </c>
      <c r="EU351">
        <v>0.43822</v>
      </c>
      <c r="EV351">
        <v>0.49765199999999998</v>
      </c>
      <c r="EW351">
        <v>0.57518499999999995</v>
      </c>
      <c r="EX351">
        <v>0.45868799999999998</v>
      </c>
      <c r="EY351">
        <v>0.52289600000000003</v>
      </c>
      <c r="EZ351">
        <v>0.46821699999999999</v>
      </c>
      <c r="FA351">
        <v>0.53695199999999998</v>
      </c>
      <c r="FB351">
        <v>0.62093500000000001</v>
      </c>
      <c r="FC351">
        <v>0.312552</v>
      </c>
      <c r="FD351">
        <v>0.64965499999999998</v>
      </c>
      <c r="FE351">
        <v>0.45309300000000002</v>
      </c>
      <c r="FF351">
        <v>0.29407699999999998</v>
      </c>
      <c r="FG351">
        <v>0.52251300000000001</v>
      </c>
      <c r="FH351">
        <v>0.34686600000000001</v>
      </c>
      <c r="FI351">
        <v>0.57923000000000002</v>
      </c>
      <c r="FJ351">
        <v>0.33813799999999999</v>
      </c>
      <c r="FK351">
        <v>0.61867399999999995</v>
      </c>
      <c r="FL351">
        <v>0.49050500000000002</v>
      </c>
      <c r="FM351">
        <v>0.23963899999999999</v>
      </c>
      <c r="FN351">
        <v>0.55246899999999999</v>
      </c>
      <c r="FO351">
        <v>0.52586200000000005</v>
      </c>
      <c r="FP351">
        <v>0.67492099999999999</v>
      </c>
      <c r="FQ351">
        <v>0.51874699999999996</v>
      </c>
      <c r="FR351">
        <v>0.65209799999999996</v>
      </c>
      <c r="FS351">
        <v>0.22988</v>
      </c>
      <c r="FT351">
        <v>0.38318400000000002</v>
      </c>
      <c r="FU351">
        <v>0.44414599999999999</v>
      </c>
      <c r="FV351">
        <v>0.43767699999999998</v>
      </c>
      <c r="FW351">
        <v>0.69887500000000002</v>
      </c>
      <c r="FX351">
        <v>0.34251599999999999</v>
      </c>
      <c r="FY351">
        <v>0.55424700000000005</v>
      </c>
      <c r="FZ351">
        <v>0.45532899999999998</v>
      </c>
      <c r="GA351">
        <v>0.61619999999999997</v>
      </c>
      <c r="GB351">
        <v>0.41420000000000001</v>
      </c>
      <c r="GC351">
        <v>0.40616099999999999</v>
      </c>
      <c r="GD351">
        <v>0.55876899999999996</v>
      </c>
      <c r="GE351">
        <v>0.513737</v>
      </c>
      <c r="GF351">
        <v>0.63615600000000005</v>
      </c>
      <c r="GG351">
        <v>0.58609999999999995</v>
      </c>
      <c r="GH351">
        <v>0.33196399999999998</v>
      </c>
      <c r="GI351">
        <v>0.48257899999999998</v>
      </c>
      <c r="GJ351">
        <v>0.362483</v>
      </c>
      <c r="GK351">
        <v>0.60727600000000004</v>
      </c>
      <c r="GL351">
        <v>0.598858</v>
      </c>
      <c r="GM351">
        <v>0.42964000000000002</v>
      </c>
      <c r="GN351">
        <v>0.68638399999999999</v>
      </c>
      <c r="GO351">
        <v>0.38995099999999999</v>
      </c>
      <c r="GP351">
        <v>0.57049799999999995</v>
      </c>
      <c r="GQ351">
        <v>0.37248100000000001</v>
      </c>
      <c r="GR351">
        <v>0.52563199999999999</v>
      </c>
      <c r="GS351">
        <v>0.42116399999999998</v>
      </c>
      <c r="GT351">
        <v>0.45579599999999998</v>
      </c>
      <c r="GU351">
        <v>0.33874700000000002</v>
      </c>
      <c r="GV351">
        <v>0.29308699999999999</v>
      </c>
      <c r="GW351">
        <v>0.33283499999999999</v>
      </c>
      <c r="GX351">
        <v>0.35715799999999998</v>
      </c>
      <c r="GY351">
        <v>0.42674899999999999</v>
      </c>
      <c r="GZ351">
        <v>0.58928499999999995</v>
      </c>
      <c r="HA351">
        <v>0.618093</v>
      </c>
      <c r="HB351">
        <v>0.461115</v>
      </c>
      <c r="HC351">
        <v>0.47765099999999999</v>
      </c>
      <c r="HD351">
        <v>0.32196599999999997</v>
      </c>
      <c r="HE351">
        <v>0.39941399999999999</v>
      </c>
      <c r="HF351">
        <v>0.63552299999999995</v>
      </c>
      <c r="HG351">
        <v>0.446272</v>
      </c>
      <c r="HH351">
        <v>0.483933</v>
      </c>
      <c r="HI351">
        <v>0.75534800000000002</v>
      </c>
      <c r="HJ351">
        <v>0.32733600000000002</v>
      </c>
      <c r="HK351">
        <v>0.40193200000000001</v>
      </c>
      <c r="HL351">
        <v>0.365647</v>
      </c>
      <c r="HM351">
        <v>0.57434200000000002</v>
      </c>
      <c r="HN351">
        <v>0.68498899999999996</v>
      </c>
      <c r="HO351">
        <v>0.54262600000000005</v>
      </c>
      <c r="HP351">
        <v>0.459478</v>
      </c>
      <c r="HQ351">
        <v>0.30889899999999998</v>
      </c>
      <c r="HR351">
        <v>0.46118900000000002</v>
      </c>
      <c r="HS351">
        <v>0.36016599999999999</v>
      </c>
      <c r="HT351">
        <v>0.43280400000000002</v>
      </c>
      <c r="HU351">
        <v>0.37610500000000002</v>
      </c>
    </row>
    <row r="352" spans="1:229" x14ac:dyDescent="0.25">
      <c r="A352">
        <v>-1.451E-3</v>
      </c>
      <c r="C352">
        <v>5.0352000000000001E-2</v>
      </c>
      <c r="E352">
        <v>0.49869200000000002</v>
      </c>
      <c r="F352">
        <v>0.246005</v>
      </c>
      <c r="G352">
        <v>0.48537400000000003</v>
      </c>
      <c r="H352">
        <v>0.44587700000000002</v>
      </c>
      <c r="I352">
        <v>0.48095900000000003</v>
      </c>
      <c r="J352">
        <v>0.38658399999999998</v>
      </c>
      <c r="K352">
        <v>0.39360499999999998</v>
      </c>
      <c r="L352">
        <v>0.44114999999999999</v>
      </c>
      <c r="M352">
        <v>0.28150700000000001</v>
      </c>
      <c r="N352">
        <v>0.44577</v>
      </c>
      <c r="O352">
        <v>0.39153300000000002</v>
      </c>
      <c r="P352">
        <v>0.42967499999999997</v>
      </c>
      <c r="Q352">
        <v>0.43116399999999999</v>
      </c>
      <c r="R352">
        <v>0.40970099999999998</v>
      </c>
      <c r="S352">
        <v>0.47106700000000001</v>
      </c>
      <c r="T352">
        <v>0.47475099999999998</v>
      </c>
      <c r="U352">
        <v>0.41376200000000002</v>
      </c>
      <c r="V352">
        <v>0.45670899999999998</v>
      </c>
      <c r="W352">
        <v>0.54226099999999999</v>
      </c>
      <c r="X352">
        <v>0.47647800000000001</v>
      </c>
      <c r="Y352">
        <v>0.477159</v>
      </c>
      <c r="Z352">
        <v>0.47548400000000002</v>
      </c>
      <c r="AA352">
        <v>0.437614</v>
      </c>
      <c r="AB352">
        <v>0.46827600000000003</v>
      </c>
      <c r="AC352">
        <v>0.463088</v>
      </c>
      <c r="AD352">
        <v>0.407358</v>
      </c>
      <c r="AE352">
        <v>0.51248099999999996</v>
      </c>
      <c r="AF352">
        <v>0.54715199999999997</v>
      </c>
      <c r="AG352">
        <v>0.52107800000000004</v>
      </c>
      <c r="AH352">
        <v>0.47551399999999999</v>
      </c>
      <c r="AI352">
        <v>0.50816799999999995</v>
      </c>
      <c r="AJ352">
        <v>0.47439799999999999</v>
      </c>
      <c r="AK352">
        <v>0.45385300000000001</v>
      </c>
      <c r="AL352">
        <v>0.58133699999999999</v>
      </c>
      <c r="AM352">
        <v>0.42568</v>
      </c>
      <c r="AN352">
        <v>0.26532699999999998</v>
      </c>
      <c r="AO352">
        <v>0.31323499999999999</v>
      </c>
      <c r="AP352">
        <v>0.45113799999999998</v>
      </c>
      <c r="AQ352">
        <v>0.42867300000000003</v>
      </c>
      <c r="AR352">
        <v>0.25564900000000002</v>
      </c>
      <c r="AS352">
        <v>0.55018199999999995</v>
      </c>
      <c r="AT352">
        <v>0.44340200000000002</v>
      </c>
      <c r="AU352">
        <v>0.23705100000000001</v>
      </c>
      <c r="AV352">
        <v>0.54176199999999997</v>
      </c>
      <c r="AW352">
        <v>0.410769</v>
      </c>
      <c r="AX352">
        <v>0.48344399999999998</v>
      </c>
      <c r="AY352">
        <v>0.377971</v>
      </c>
      <c r="AZ352">
        <v>0.51373100000000005</v>
      </c>
      <c r="BA352">
        <v>0.488869</v>
      </c>
      <c r="BB352">
        <v>0.42487900000000001</v>
      </c>
      <c r="BC352">
        <v>0.44081300000000001</v>
      </c>
      <c r="BD352">
        <v>0.44184499999999999</v>
      </c>
      <c r="BE352">
        <v>0.72220700000000004</v>
      </c>
      <c r="BF352">
        <v>0.48127599999999998</v>
      </c>
      <c r="BG352">
        <v>0.45657500000000001</v>
      </c>
      <c r="BH352">
        <v>0.36202699999999999</v>
      </c>
      <c r="BI352">
        <v>0.45773399999999997</v>
      </c>
      <c r="BJ352">
        <v>0.37269400000000003</v>
      </c>
      <c r="BK352">
        <v>0.47945700000000002</v>
      </c>
      <c r="BL352">
        <v>0.32345099999999999</v>
      </c>
      <c r="BM352">
        <v>0.469499</v>
      </c>
      <c r="BN352">
        <v>0.21266199999999999</v>
      </c>
      <c r="BO352">
        <v>0.51137100000000002</v>
      </c>
      <c r="BP352">
        <v>0.47163699999999997</v>
      </c>
      <c r="BQ352">
        <v>0.37879499999999999</v>
      </c>
      <c r="BR352">
        <v>0.463453</v>
      </c>
      <c r="BS352">
        <v>0.37954300000000002</v>
      </c>
      <c r="BT352">
        <v>0.76702599999999999</v>
      </c>
      <c r="BU352">
        <v>0.38010500000000003</v>
      </c>
      <c r="BV352">
        <v>0.51955899999999999</v>
      </c>
      <c r="BW352">
        <v>0.375722</v>
      </c>
      <c r="BX352">
        <v>0.44154599999999999</v>
      </c>
      <c r="BY352">
        <v>0.38841999999999999</v>
      </c>
      <c r="BZ352">
        <v>0.44094699999999998</v>
      </c>
      <c r="CA352">
        <v>0.41617999999999999</v>
      </c>
      <c r="CB352">
        <v>0.46011800000000003</v>
      </c>
      <c r="CC352">
        <v>0.427624</v>
      </c>
      <c r="CD352">
        <v>0.44430199999999997</v>
      </c>
      <c r="CE352">
        <v>0.24934700000000001</v>
      </c>
      <c r="CF352">
        <v>0.45105800000000001</v>
      </c>
      <c r="CG352">
        <v>0.40034500000000001</v>
      </c>
      <c r="CH352">
        <v>0.48728900000000003</v>
      </c>
      <c r="CI352">
        <v>0.49452800000000002</v>
      </c>
      <c r="CJ352">
        <v>0.309693</v>
      </c>
      <c r="CK352">
        <v>0.296373</v>
      </c>
      <c r="CL352">
        <v>0.43664599999999998</v>
      </c>
      <c r="CM352">
        <v>0.74469200000000002</v>
      </c>
      <c r="CN352">
        <v>0.55172100000000002</v>
      </c>
      <c r="CO352">
        <v>0.36647099999999999</v>
      </c>
      <c r="CP352">
        <v>0.45999600000000002</v>
      </c>
      <c r="CQ352">
        <v>0.39180700000000002</v>
      </c>
      <c r="CR352">
        <v>0.41422700000000001</v>
      </c>
      <c r="CS352">
        <v>0.30862200000000001</v>
      </c>
      <c r="CT352">
        <v>0.37623899999999999</v>
      </c>
      <c r="CU352">
        <v>0.364122</v>
      </c>
      <c r="CV352">
        <v>0.41245100000000001</v>
      </c>
      <c r="CW352">
        <v>0.32599600000000001</v>
      </c>
      <c r="CX352">
        <v>0.391044</v>
      </c>
      <c r="CY352">
        <v>0.604128</v>
      </c>
      <c r="CZ352">
        <v>0.60074000000000005</v>
      </c>
      <c r="DA352">
        <v>0.29172199999999998</v>
      </c>
      <c r="DB352">
        <v>0.46120499999999998</v>
      </c>
      <c r="DC352">
        <v>0.399677</v>
      </c>
      <c r="DD352">
        <v>0.31689200000000001</v>
      </c>
      <c r="DE352">
        <v>0.40628999999999998</v>
      </c>
      <c r="DF352">
        <v>0.38765699999999997</v>
      </c>
      <c r="DG352">
        <v>1</v>
      </c>
      <c r="DH352">
        <v>0.35998000000000002</v>
      </c>
      <c r="DI352">
        <v>0.34491699999999997</v>
      </c>
      <c r="DJ352">
        <v>0.50793900000000003</v>
      </c>
      <c r="DK352">
        <v>0.79529300000000003</v>
      </c>
      <c r="DL352">
        <v>0.45522200000000002</v>
      </c>
      <c r="DM352">
        <v>0.308921</v>
      </c>
      <c r="DN352">
        <v>0.32528299999999999</v>
      </c>
      <c r="DO352">
        <v>0.25730599999999998</v>
      </c>
      <c r="DP352">
        <v>0.433257</v>
      </c>
      <c r="DQ352">
        <v>0.42685499999999998</v>
      </c>
      <c r="DR352">
        <v>0.43642199999999998</v>
      </c>
      <c r="DS352">
        <v>0.44024799999999997</v>
      </c>
      <c r="DT352">
        <v>0.462976</v>
      </c>
      <c r="DU352">
        <v>0.49238799999999999</v>
      </c>
      <c r="DV352">
        <v>0.50170400000000004</v>
      </c>
      <c r="DW352">
        <v>0.49990299999999999</v>
      </c>
      <c r="DX352">
        <v>0.43442700000000001</v>
      </c>
      <c r="DY352">
        <v>0.48132399999999997</v>
      </c>
      <c r="DZ352">
        <v>0.53022800000000003</v>
      </c>
      <c r="EA352">
        <v>0.43477199999999999</v>
      </c>
      <c r="EB352">
        <v>0.45416600000000001</v>
      </c>
      <c r="EC352">
        <v>0.38581199999999999</v>
      </c>
      <c r="ED352">
        <v>0.31862600000000002</v>
      </c>
      <c r="EE352">
        <v>0.42488700000000001</v>
      </c>
      <c r="EF352">
        <v>0.43415100000000001</v>
      </c>
      <c r="EG352">
        <v>0.45634400000000003</v>
      </c>
      <c r="EH352">
        <v>0.499247</v>
      </c>
      <c r="EI352">
        <v>0.47307500000000002</v>
      </c>
      <c r="EJ352">
        <v>0.456563</v>
      </c>
      <c r="EK352">
        <v>0.37829600000000002</v>
      </c>
      <c r="EL352">
        <v>0.41221000000000002</v>
      </c>
      <c r="EM352">
        <v>0.54404799999999998</v>
      </c>
      <c r="EN352">
        <v>0.46659699999999998</v>
      </c>
      <c r="EO352">
        <v>0.40994700000000001</v>
      </c>
      <c r="EP352">
        <v>0.68829399999999996</v>
      </c>
      <c r="EQ352">
        <v>0.413352</v>
      </c>
      <c r="ER352">
        <v>0.39198100000000002</v>
      </c>
      <c r="ES352">
        <v>0.43785099999999999</v>
      </c>
      <c r="ET352">
        <v>0.48600500000000002</v>
      </c>
      <c r="EU352">
        <v>0.70498000000000005</v>
      </c>
      <c r="EV352">
        <v>0.40315699999999999</v>
      </c>
      <c r="EW352">
        <v>0.44270999999999999</v>
      </c>
      <c r="EX352">
        <v>0.43705500000000003</v>
      </c>
      <c r="EY352">
        <v>0.49983699999999998</v>
      </c>
      <c r="EZ352">
        <v>0.44349699999999997</v>
      </c>
      <c r="FA352">
        <v>0.445658</v>
      </c>
      <c r="FB352">
        <v>0.49186200000000002</v>
      </c>
      <c r="FC352">
        <v>0.41367700000000002</v>
      </c>
      <c r="FD352">
        <v>0.48493199999999997</v>
      </c>
      <c r="FE352">
        <v>0.43502800000000003</v>
      </c>
      <c r="FF352">
        <v>0.35758699999999999</v>
      </c>
      <c r="FG352">
        <v>0.413304</v>
      </c>
      <c r="FH352">
        <v>0.32989200000000002</v>
      </c>
      <c r="FI352">
        <v>0.42468400000000001</v>
      </c>
      <c r="FJ352">
        <v>0.38999299999999998</v>
      </c>
      <c r="FK352">
        <v>0.44711600000000001</v>
      </c>
      <c r="FL352">
        <v>0.47122700000000001</v>
      </c>
      <c r="FM352">
        <v>0.25274400000000002</v>
      </c>
      <c r="FN352">
        <v>0.38325700000000001</v>
      </c>
      <c r="FO352">
        <v>0.42785000000000001</v>
      </c>
      <c r="FP352">
        <v>0.37063000000000001</v>
      </c>
      <c r="FQ352">
        <v>0.37515900000000002</v>
      </c>
      <c r="FR352">
        <v>0.53203900000000004</v>
      </c>
      <c r="FS352">
        <v>0.41226600000000002</v>
      </c>
      <c r="FT352">
        <v>0.51505699999999999</v>
      </c>
      <c r="FU352">
        <v>0.47072000000000003</v>
      </c>
      <c r="FV352">
        <v>0.499803</v>
      </c>
      <c r="FW352">
        <v>0.38785199999999997</v>
      </c>
      <c r="FX352">
        <v>0.47784399999999999</v>
      </c>
      <c r="FY352">
        <v>0.33257799999999998</v>
      </c>
      <c r="FZ352">
        <v>0.45131100000000002</v>
      </c>
      <c r="GA352">
        <v>0.514602</v>
      </c>
      <c r="GB352">
        <v>0.322241</v>
      </c>
      <c r="GC352">
        <v>0.36490800000000001</v>
      </c>
      <c r="GD352">
        <v>0.39068000000000003</v>
      </c>
      <c r="GE352">
        <v>0.42052899999999999</v>
      </c>
      <c r="GF352">
        <v>0.35133799999999998</v>
      </c>
      <c r="GG352">
        <v>0.50027500000000003</v>
      </c>
      <c r="GH352">
        <v>0.342225</v>
      </c>
      <c r="GI352">
        <v>0.41010400000000002</v>
      </c>
      <c r="GJ352">
        <v>0.36137200000000003</v>
      </c>
      <c r="GK352">
        <v>0.44118000000000002</v>
      </c>
      <c r="GL352">
        <v>0.545296</v>
      </c>
      <c r="GM352">
        <v>0.45391300000000001</v>
      </c>
      <c r="GN352">
        <v>0.52295599999999998</v>
      </c>
      <c r="GO352">
        <v>0.43359999999999999</v>
      </c>
      <c r="GP352">
        <v>0.44986700000000002</v>
      </c>
      <c r="GQ352">
        <v>0.46533999999999998</v>
      </c>
      <c r="GR352">
        <v>0.36181799999999997</v>
      </c>
      <c r="GS352">
        <v>0.58181099999999997</v>
      </c>
      <c r="GT352">
        <v>0.82610600000000001</v>
      </c>
      <c r="GU352">
        <v>0.238563</v>
      </c>
      <c r="GV352">
        <v>0.40347899999999998</v>
      </c>
      <c r="GW352">
        <v>0.29453800000000002</v>
      </c>
      <c r="GX352">
        <v>0.45105899999999999</v>
      </c>
      <c r="GY352">
        <v>0.33224199999999998</v>
      </c>
      <c r="GZ352">
        <v>0.46613300000000002</v>
      </c>
      <c r="HA352">
        <v>0.37622299999999997</v>
      </c>
      <c r="HB352">
        <v>0.37746800000000003</v>
      </c>
      <c r="HC352">
        <v>0.41257899999999997</v>
      </c>
      <c r="HD352">
        <v>0.27984700000000001</v>
      </c>
      <c r="HE352">
        <v>0.40576899999999999</v>
      </c>
      <c r="HF352">
        <v>0.34772599999999998</v>
      </c>
      <c r="HG352">
        <v>0.51182899999999998</v>
      </c>
      <c r="HH352">
        <v>0.44603599999999999</v>
      </c>
      <c r="HI352">
        <v>0.42294599999999999</v>
      </c>
      <c r="HJ352">
        <v>0.39069599999999999</v>
      </c>
      <c r="HK352">
        <v>0.28017799999999998</v>
      </c>
      <c r="HL352">
        <v>0.388457</v>
      </c>
      <c r="HM352">
        <v>0.503722</v>
      </c>
      <c r="HN352">
        <v>0.44291900000000001</v>
      </c>
      <c r="HO352">
        <v>0.47721599999999997</v>
      </c>
      <c r="HP352">
        <v>0.27036100000000002</v>
      </c>
      <c r="HQ352">
        <v>0.41725600000000002</v>
      </c>
      <c r="HR352">
        <v>0.487904</v>
      </c>
      <c r="HS352">
        <v>0.42241099999999998</v>
      </c>
      <c r="HT352">
        <v>0.36254399999999998</v>
      </c>
      <c r="HU352">
        <v>0.307473</v>
      </c>
    </row>
    <row r="353" spans="1:229" x14ac:dyDescent="0.25">
      <c r="A353">
        <v>-1.3339999999999999E-3</v>
      </c>
      <c r="C353">
        <v>5.4189000000000001E-2</v>
      </c>
      <c r="E353">
        <v>0.50986900000000002</v>
      </c>
      <c r="F353">
        <v>0.37709799999999999</v>
      </c>
      <c r="G353">
        <v>0.59692400000000001</v>
      </c>
      <c r="H353">
        <v>0.47320000000000001</v>
      </c>
      <c r="I353">
        <v>0.58733400000000002</v>
      </c>
      <c r="J353">
        <v>0.63970499999999997</v>
      </c>
      <c r="K353">
        <v>0.59179899999999996</v>
      </c>
      <c r="L353">
        <v>0.53044199999999997</v>
      </c>
      <c r="M353">
        <v>0.33410299999999998</v>
      </c>
      <c r="N353">
        <v>0.52950200000000003</v>
      </c>
      <c r="O353">
        <v>0.55813800000000002</v>
      </c>
      <c r="P353">
        <v>0.49592000000000003</v>
      </c>
      <c r="Q353">
        <v>0.56445199999999995</v>
      </c>
      <c r="R353">
        <v>0.64720299999999997</v>
      </c>
      <c r="S353">
        <v>0.56119600000000003</v>
      </c>
      <c r="T353">
        <v>0.41370800000000002</v>
      </c>
      <c r="U353">
        <v>0.40930299999999997</v>
      </c>
      <c r="V353">
        <v>0.40732000000000002</v>
      </c>
      <c r="W353">
        <v>0.44025900000000001</v>
      </c>
      <c r="X353">
        <v>0.49538399999999999</v>
      </c>
      <c r="Y353">
        <v>0.55859099999999995</v>
      </c>
      <c r="Z353">
        <v>0.48675400000000002</v>
      </c>
      <c r="AA353">
        <v>0.42708200000000002</v>
      </c>
      <c r="AB353">
        <v>0.46390799999999999</v>
      </c>
      <c r="AC353">
        <v>0.58875</v>
      </c>
      <c r="AD353">
        <v>0.46142699999999998</v>
      </c>
      <c r="AE353">
        <v>0.61977599999999999</v>
      </c>
      <c r="AF353">
        <v>0.46199800000000002</v>
      </c>
      <c r="AG353">
        <v>0.51052500000000001</v>
      </c>
      <c r="AH353">
        <v>0.59281200000000001</v>
      </c>
      <c r="AI353">
        <v>0.51344299999999998</v>
      </c>
      <c r="AJ353">
        <v>0.65135500000000002</v>
      </c>
      <c r="AK353">
        <v>0.66164999999999996</v>
      </c>
      <c r="AL353">
        <v>0.46167200000000003</v>
      </c>
      <c r="AM353">
        <v>0.58846100000000001</v>
      </c>
      <c r="AN353">
        <v>0.463642</v>
      </c>
      <c r="AO353">
        <v>0.400308</v>
      </c>
      <c r="AP353">
        <v>0.47378500000000001</v>
      </c>
      <c r="AQ353">
        <v>0.35841899999999999</v>
      </c>
      <c r="AR353">
        <v>0.40340700000000002</v>
      </c>
      <c r="AS353">
        <v>0.53715000000000002</v>
      </c>
      <c r="AT353">
        <v>0.50479600000000002</v>
      </c>
      <c r="AU353">
        <v>0.38558399999999998</v>
      </c>
      <c r="AV353">
        <v>0.51788599999999996</v>
      </c>
      <c r="AW353">
        <v>0.57398899999999997</v>
      </c>
      <c r="AX353">
        <v>0.49440099999999998</v>
      </c>
      <c r="AY353">
        <v>0.574546</v>
      </c>
      <c r="AZ353">
        <v>0.48034700000000002</v>
      </c>
      <c r="BA353">
        <v>0.45147900000000002</v>
      </c>
      <c r="BB353">
        <v>0.421821</v>
      </c>
      <c r="BC353">
        <v>0.42621799999999999</v>
      </c>
      <c r="BD353">
        <v>0.64454800000000001</v>
      </c>
      <c r="BE353">
        <v>0.429975</v>
      </c>
      <c r="BF353">
        <v>0.53746499999999997</v>
      </c>
      <c r="BG353">
        <v>0.46144000000000002</v>
      </c>
      <c r="BH353">
        <v>0.456312</v>
      </c>
      <c r="BI353">
        <v>0.41059699999999999</v>
      </c>
      <c r="BJ353">
        <v>0.38489600000000002</v>
      </c>
      <c r="BK353">
        <v>0.52173700000000001</v>
      </c>
      <c r="BL353">
        <v>0.28517799999999999</v>
      </c>
      <c r="BM353">
        <v>0.49156499999999997</v>
      </c>
      <c r="BN353">
        <v>0.360985</v>
      </c>
      <c r="BO353">
        <v>0.44822600000000001</v>
      </c>
      <c r="BP353">
        <v>0.54540999999999995</v>
      </c>
      <c r="BQ353">
        <v>0.52392899999999998</v>
      </c>
      <c r="BR353">
        <v>0.55487699999999995</v>
      </c>
      <c r="BS353">
        <v>0.47472500000000001</v>
      </c>
      <c r="BT353">
        <v>0.401476</v>
      </c>
      <c r="BU353">
        <v>0.60184499999999996</v>
      </c>
      <c r="BV353">
        <v>0.58656799999999998</v>
      </c>
      <c r="BW353">
        <v>0.58810799999999996</v>
      </c>
      <c r="BX353">
        <v>0.40317199999999997</v>
      </c>
      <c r="BY353">
        <v>0.392482</v>
      </c>
      <c r="BZ353">
        <v>0.51697199999999999</v>
      </c>
      <c r="CA353">
        <v>0.56751300000000005</v>
      </c>
      <c r="CB353">
        <v>0.44392599999999999</v>
      </c>
      <c r="CC353">
        <v>0.433056</v>
      </c>
      <c r="CD353">
        <v>0.43677700000000003</v>
      </c>
      <c r="CE353">
        <v>0.45249299999999998</v>
      </c>
      <c r="CF353">
        <v>0.42564600000000002</v>
      </c>
      <c r="CG353">
        <v>0.43388599999999999</v>
      </c>
      <c r="CH353">
        <v>0.45877600000000002</v>
      </c>
      <c r="CI353">
        <v>0.60252300000000003</v>
      </c>
      <c r="CJ353">
        <v>0.44892900000000002</v>
      </c>
      <c r="CK353">
        <v>0.30904700000000002</v>
      </c>
      <c r="CL353">
        <v>0.66855699999999996</v>
      </c>
      <c r="CM353">
        <v>0.31723099999999999</v>
      </c>
      <c r="CN353">
        <v>0.40151900000000001</v>
      </c>
      <c r="CO353">
        <v>0.44509300000000002</v>
      </c>
      <c r="CP353">
        <v>0.40039000000000002</v>
      </c>
      <c r="CQ353">
        <v>0.43951299999999999</v>
      </c>
      <c r="CR353">
        <v>0.49215900000000001</v>
      </c>
      <c r="CS353">
        <v>0.334005</v>
      </c>
      <c r="CT353">
        <v>0.60817600000000005</v>
      </c>
      <c r="CU353">
        <v>0.58284000000000002</v>
      </c>
      <c r="CV353">
        <v>0.34642099999999998</v>
      </c>
      <c r="CW353">
        <v>0.343941</v>
      </c>
      <c r="CX353">
        <v>0.37737500000000002</v>
      </c>
      <c r="CY353">
        <v>0.36737399999999998</v>
      </c>
      <c r="CZ353">
        <v>0.48140699999999997</v>
      </c>
      <c r="DA353">
        <v>0.50704300000000002</v>
      </c>
      <c r="DB353">
        <v>0.55242199999999997</v>
      </c>
      <c r="DC353">
        <v>0.343337</v>
      </c>
      <c r="DD353">
        <v>0.39216200000000001</v>
      </c>
      <c r="DE353">
        <v>0.37147999999999998</v>
      </c>
      <c r="DF353">
        <v>0.59186700000000003</v>
      </c>
      <c r="DG353">
        <v>0.35998000000000002</v>
      </c>
      <c r="DH353">
        <v>1</v>
      </c>
      <c r="DI353">
        <v>0.48091600000000001</v>
      </c>
      <c r="DJ353">
        <v>0.50327200000000005</v>
      </c>
      <c r="DK353">
        <v>0.35906199999999999</v>
      </c>
      <c r="DL353">
        <v>0.53930500000000003</v>
      </c>
      <c r="DM353">
        <v>0.32980700000000002</v>
      </c>
      <c r="DN353">
        <v>0.38688299999999998</v>
      </c>
      <c r="DO353">
        <v>0.39068199999999997</v>
      </c>
      <c r="DP353">
        <v>0.63576299999999997</v>
      </c>
      <c r="DQ353">
        <v>0.54935699999999998</v>
      </c>
      <c r="DR353">
        <v>0.42921799999999999</v>
      </c>
      <c r="DS353">
        <v>0.41068700000000002</v>
      </c>
      <c r="DT353">
        <v>0.44800000000000001</v>
      </c>
      <c r="DU353">
        <v>0.47808299999999998</v>
      </c>
      <c r="DV353">
        <v>0.53725199999999995</v>
      </c>
      <c r="DW353">
        <v>0.34634300000000001</v>
      </c>
      <c r="DX353">
        <v>0.41017399999999998</v>
      </c>
      <c r="DY353">
        <v>0.510073</v>
      </c>
      <c r="DZ353">
        <v>0.50290000000000001</v>
      </c>
      <c r="EA353">
        <v>0.69069199999999997</v>
      </c>
      <c r="EB353">
        <v>0.55022700000000002</v>
      </c>
      <c r="EC353">
        <v>0.29212700000000003</v>
      </c>
      <c r="ED353">
        <v>0.53159299999999998</v>
      </c>
      <c r="EE353">
        <v>0.59732799999999997</v>
      </c>
      <c r="EF353">
        <v>0.46865400000000002</v>
      </c>
      <c r="EG353">
        <v>0.60777400000000004</v>
      </c>
      <c r="EH353">
        <v>0.47955599999999998</v>
      </c>
      <c r="EI353">
        <v>0.53299200000000002</v>
      </c>
      <c r="EJ353">
        <v>0.385604</v>
      </c>
      <c r="EK353">
        <v>0.37365199999999998</v>
      </c>
      <c r="EL353">
        <v>0.59839699999999996</v>
      </c>
      <c r="EM353">
        <v>0.51905500000000004</v>
      </c>
      <c r="EN353">
        <v>0.48677399999999998</v>
      </c>
      <c r="EO353">
        <v>0.56865699999999997</v>
      </c>
      <c r="EP353">
        <v>0.38008799999999998</v>
      </c>
      <c r="EQ353">
        <v>0.410912</v>
      </c>
      <c r="ER353">
        <v>0.26141399999999998</v>
      </c>
      <c r="ES353">
        <v>0.53051999999999999</v>
      </c>
      <c r="ET353">
        <v>0.573434</v>
      </c>
      <c r="EU353">
        <v>0.47903400000000002</v>
      </c>
      <c r="EV353">
        <v>0.53225800000000001</v>
      </c>
      <c r="EW353">
        <v>0.51214899999999997</v>
      </c>
      <c r="EX353">
        <v>0.53800000000000003</v>
      </c>
      <c r="EY353">
        <v>0.55867800000000001</v>
      </c>
      <c r="EZ353">
        <v>0.50370599999999999</v>
      </c>
      <c r="FA353">
        <v>0.48346699999999998</v>
      </c>
      <c r="FB353">
        <v>0.60089199999999998</v>
      </c>
      <c r="FC353">
        <v>0.41184900000000002</v>
      </c>
      <c r="FD353">
        <v>0.59469700000000003</v>
      </c>
      <c r="FE353">
        <v>0.41003099999999998</v>
      </c>
      <c r="FF353">
        <v>0.39591399999999999</v>
      </c>
      <c r="FG353">
        <v>0.52071699999999999</v>
      </c>
      <c r="FH353">
        <v>0.41946899999999998</v>
      </c>
      <c r="FI353">
        <v>0.55690399999999995</v>
      </c>
      <c r="FJ353">
        <v>0.46600799999999998</v>
      </c>
      <c r="FK353">
        <v>0.59524999999999995</v>
      </c>
      <c r="FL353">
        <v>0.41070499999999999</v>
      </c>
      <c r="FM353">
        <v>0.32258999999999999</v>
      </c>
      <c r="FN353">
        <v>0.60044600000000004</v>
      </c>
      <c r="FO353">
        <v>0.55304399999999998</v>
      </c>
      <c r="FP353">
        <v>0.61154900000000001</v>
      </c>
      <c r="FQ353">
        <v>0.59138500000000005</v>
      </c>
      <c r="FR353">
        <v>0.62952300000000005</v>
      </c>
      <c r="FS353">
        <v>0.29986699999999999</v>
      </c>
      <c r="FT353">
        <v>0.45582299999999998</v>
      </c>
      <c r="FU353">
        <v>0.47504400000000002</v>
      </c>
      <c r="FV353">
        <v>0.46105800000000002</v>
      </c>
      <c r="FW353">
        <v>0.66020900000000005</v>
      </c>
      <c r="FX353">
        <v>0.385627</v>
      </c>
      <c r="FY353">
        <v>0.46417399999999998</v>
      </c>
      <c r="FZ353">
        <v>0.47714099999999998</v>
      </c>
      <c r="GA353">
        <v>0.46895900000000001</v>
      </c>
      <c r="GB353">
        <v>0.44486500000000001</v>
      </c>
      <c r="GC353">
        <v>0.36541200000000001</v>
      </c>
      <c r="GD353">
        <v>0.486012</v>
      </c>
      <c r="GE353">
        <v>0.49896200000000002</v>
      </c>
      <c r="GF353">
        <v>0.57465599999999994</v>
      </c>
      <c r="GG353">
        <v>0.53388000000000002</v>
      </c>
      <c r="GH353">
        <v>0.30593199999999998</v>
      </c>
      <c r="GI353">
        <v>0.47231800000000002</v>
      </c>
      <c r="GJ353">
        <v>0.42571599999999998</v>
      </c>
      <c r="GK353">
        <v>0.54042500000000004</v>
      </c>
      <c r="GL353">
        <v>0.60140800000000005</v>
      </c>
      <c r="GM353">
        <v>0.40510400000000002</v>
      </c>
      <c r="GN353">
        <v>0.64686299999999997</v>
      </c>
      <c r="GO353">
        <v>0.33119500000000002</v>
      </c>
      <c r="GP353">
        <v>0.53580700000000003</v>
      </c>
      <c r="GQ353">
        <v>0.42454799999999998</v>
      </c>
      <c r="GR353">
        <v>0.541072</v>
      </c>
      <c r="GS353">
        <v>0.45227899999999999</v>
      </c>
      <c r="GT353">
        <v>0.38376700000000002</v>
      </c>
      <c r="GU353">
        <v>0.326461</v>
      </c>
      <c r="GV353">
        <v>0.40944799999999998</v>
      </c>
      <c r="GW353">
        <v>0.36700700000000003</v>
      </c>
      <c r="GX353">
        <v>0.41112100000000001</v>
      </c>
      <c r="GY353">
        <v>0.47445700000000002</v>
      </c>
      <c r="GZ353">
        <v>0.557114</v>
      </c>
      <c r="HA353">
        <v>0.59121400000000002</v>
      </c>
      <c r="HB353">
        <v>0.48614200000000002</v>
      </c>
      <c r="HC353">
        <v>0.51910800000000001</v>
      </c>
      <c r="HD353">
        <v>0.39300400000000002</v>
      </c>
      <c r="HE353">
        <v>0.43554799999999999</v>
      </c>
      <c r="HF353">
        <v>0.55106599999999994</v>
      </c>
      <c r="HG353">
        <v>0.45778200000000002</v>
      </c>
      <c r="HH353">
        <v>0.49174499999999999</v>
      </c>
      <c r="HI353">
        <v>0.64959500000000003</v>
      </c>
      <c r="HJ353">
        <v>0.41603299999999999</v>
      </c>
      <c r="HK353">
        <v>0.45996700000000001</v>
      </c>
      <c r="HL353">
        <v>0.43135899999999999</v>
      </c>
      <c r="HM353">
        <v>0.50735699999999995</v>
      </c>
      <c r="HN353">
        <v>0.63640399999999997</v>
      </c>
      <c r="HO353">
        <v>0.52692799999999995</v>
      </c>
      <c r="HP353">
        <v>0.43570300000000001</v>
      </c>
      <c r="HQ353">
        <v>0.34486099999999997</v>
      </c>
      <c r="HR353">
        <v>0.49438500000000002</v>
      </c>
      <c r="HS353">
        <v>0.398567</v>
      </c>
      <c r="HT353">
        <v>0.505888</v>
      </c>
      <c r="HU353">
        <v>0.33310600000000001</v>
      </c>
    </row>
    <row r="354" spans="1:229" x14ac:dyDescent="0.25">
      <c r="A354">
        <v>-8.3600000000000005E-4</v>
      </c>
      <c r="C354">
        <v>2.9159999999999998E-2</v>
      </c>
      <c r="E354">
        <v>0.53728900000000002</v>
      </c>
      <c r="F354">
        <v>0.45304899999999998</v>
      </c>
      <c r="G354">
        <v>0.50068599999999996</v>
      </c>
      <c r="H354">
        <v>0.49132500000000001</v>
      </c>
      <c r="I354">
        <v>0.39893499999999998</v>
      </c>
      <c r="J354">
        <v>0.52228200000000002</v>
      </c>
      <c r="K354">
        <v>0.48958699999999999</v>
      </c>
      <c r="L354">
        <v>0.488145</v>
      </c>
      <c r="M354">
        <v>0.34685500000000002</v>
      </c>
      <c r="N354">
        <v>0.36955100000000002</v>
      </c>
      <c r="O354">
        <v>0.42093399999999997</v>
      </c>
      <c r="P354">
        <v>0.35239700000000002</v>
      </c>
      <c r="Q354">
        <v>0.51761699999999999</v>
      </c>
      <c r="R354">
        <v>0.48653400000000002</v>
      </c>
      <c r="S354">
        <v>0.49573200000000001</v>
      </c>
      <c r="T354">
        <v>0.48308000000000001</v>
      </c>
      <c r="U354">
        <v>0.44594499999999998</v>
      </c>
      <c r="V354">
        <v>0.53505100000000005</v>
      </c>
      <c r="W354">
        <v>0.49362099999999998</v>
      </c>
      <c r="X354">
        <v>0.47985800000000001</v>
      </c>
      <c r="Y354">
        <v>0.503834</v>
      </c>
      <c r="Z354">
        <v>0.48985800000000002</v>
      </c>
      <c r="AA354">
        <v>0.41626999999999997</v>
      </c>
      <c r="AB354">
        <v>0.49815700000000002</v>
      </c>
      <c r="AC354">
        <v>0.55868399999999996</v>
      </c>
      <c r="AD354">
        <v>0.51676500000000003</v>
      </c>
      <c r="AE354">
        <v>0.44542900000000002</v>
      </c>
      <c r="AF354">
        <v>0.47795100000000001</v>
      </c>
      <c r="AG354">
        <v>0.51636199999999999</v>
      </c>
      <c r="AH354">
        <v>0.51898900000000003</v>
      </c>
      <c r="AI354">
        <v>0.52254100000000003</v>
      </c>
      <c r="AJ354">
        <v>0.51092199999999999</v>
      </c>
      <c r="AK354">
        <v>0.48538300000000001</v>
      </c>
      <c r="AL354">
        <v>0.46685199999999999</v>
      </c>
      <c r="AM354">
        <v>0.49885000000000002</v>
      </c>
      <c r="AN354">
        <v>0.46928199999999998</v>
      </c>
      <c r="AO354">
        <v>0.49716700000000003</v>
      </c>
      <c r="AP354">
        <v>0.441832</v>
      </c>
      <c r="AQ354">
        <v>0.45204100000000003</v>
      </c>
      <c r="AR354">
        <v>0.46218199999999998</v>
      </c>
      <c r="AS354">
        <v>0.49174499999999999</v>
      </c>
      <c r="AT354">
        <v>0.51880499999999996</v>
      </c>
      <c r="AU354">
        <v>0.45670300000000003</v>
      </c>
      <c r="AV354">
        <v>0.46322400000000002</v>
      </c>
      <c r="AW354">
        <v>0.55628299999999997</v>
      </c>
      <c r="AX354">
        <v>0.43071999999999999</v>
      </c>
      <c r="AY354">
        <v>0.45393899999999998</v>
      </c>
      <c r="AZ354">
        <v>0.49621999999999999</v>
      </c>
      <c r="BA354">
        <v>0.451042</v>
      </c>
      <c r="BB354">
        <v>0.48016399999999998</v>
      </c>
      <c r="BC354">
        <v>0.48494500000000001</v>
      </c>
      <c r="BD354">
        <v>0.44125599999999998</v>
      </c>
      <c r="BE354">
        <v>0.35591600000000001</v>
      </c>
      <c r="BF354">
        <v>0.52054999999999996</v>
      </c>
      <c r="BG354">
        <v>0.43313000000000001</v>
      </c>
      <c r="BH354">
        <v>0.46209299999999998</v>
      </c>
      <c r="BI354">
        <v>0.44285799999999997</v>
      </c>
      <c r="BJ354">
        <v>0.42598900000000001</v>
      </c>
      <c r="BK354">
        <v>0.52313299999999996</v>
      </c>
      <c r="BL354">
        <v>0.36533599999999999</v>
      </c>
      <c r="BM354">
        <v>0.45099899999999998</v>
      </c>
      <c r="BN354">
        <v>0.39626</v>
      </c>
      <c r="BO354">
        <v>0.45927000000000001</v>
      </c>
      <c r="BP354">
        <v>0.49122300000000002</v>
      </c>
      <c r="BQ354">
        <v>0.44077</v>
      </c>
      <c r="BR354">
        <v>0.56983799999999996</v>
      </c>
      <c r="BS354">
        <v>0.45593299999999998</v>
      </c>
      <c r="BT354">
        <v>0.38051499999999999</v>
      </c>
      <c r="BU354">
        <v>0.476275</v>
      </c>
      <c r="BV354">
        <v>0.51993400000000001</v>
      </c>
      <c r="BW354">
        <v>0.54073599999999999</v>
      </c>
      <c r="BX354">
        <v>0.41536499999999998</v>
      </c>
      <c r="BY354">
        <v>0.46482099999999998</v>
      </c>
      <c r="BZ354">
        <v>0.46114100000000002</v>
      </c>
      <c r="CA354">
        <v>0.51048899999999997</v>
      </c>
      <c r="CB354">
        <v>0.50434599999999996</v>
      </c>
      <c r="CC354">
        <v>0.55320800000000003</v>
      </c>
      <c r="CD354">
        <v>0.51812400000000003</v>
      </c>
      <c r="CE354">
        <v>0.43110700000000002</v>
      </c>
      <c r="CF354">
        <v>0.47570499999999999</v>
      </c>
      <c r="CG354">
        <v>0.47924600000000001</v>
      </c>
      <c r="CH354">
        <v>0.457372</v>
      </c>
      <c r="CI354">
        <v>0.55262999999999995</v>
      </c>
      <c r="CJ354">
        <v>0.35777199999999998</v>
      </c>
      <c r="CK354">
        <v>0.44539200000000001</v>
      </c>
      <c r="CL354">
        <v>0.55839899999999998</v>
      </c>
      <c r="CM354">
        <v>0.32101400000000002</v>
      </c>
      <c r="CN354">
        <v>0.41182600000000003</v>
      </c>
      <c r="CO354">
        <v>0.54518500000000003</v>
      </c>
      <c r="CP354">
        <v>0.51466800000000001</v>
      </c>
      <c r="CQ354">
        <v>0.50346999999999997</v>
      </c>
      <c r="CR354">
        <v>0.41582599999999997</v>
      </c>
      <c r="CS354">
        <v>0.53245799999999999</v>
      </c>
      <c r="CT354">
        <v>0.53591800000000001</v>
      </c>
      <c r="CU354">
        <v>0.47460000000000002</v>
      </c>
      <c r="CV354">
        <v>0.40168700000000002</v>
      </c>
      <c r="CW354">
        <v>0.40995799999999999</v>
      </c>
      <c r="CX354">
        <v>0.52351899999999996</v>
      </c>
      <c r="CY354">
        <v>0.42275400000000002</v>
      </c>
      <c r="CZ354">
        <v>0.487705</v>
      </c>
      <c r="DA354">
        <v>0.46935700000000002</v>
      </c>
      <c r="DB354">
        <v>0.50137399999999999</v>
      </c>
      <c r="DC354">
        <v>0.43895200000000001</v>
      </c>
      <c r="DD354">
        <v>0.47135899999999997</v>
      </c>
      <c r="DE354">
        <v>0.46606999999999998</v>
      </c>
      <c r="DF354">
        <v>0.47297099999999997</v>
      </c>
      <c r="DG354">
        <v>0.34491699999999997</v>
      </c>
      <c r="DH354">
        <v>0.48091600000000001</v>
      </c>
      <c r="DI354">
        <v>1</v>
      </c>
      <c r="DJ354">
        <v>0.50336999999999998</v>
      </c>
      <c r="DK354">
        <v>0.38292100000000001</v>
      </c>
      <c r="DL354">
        <v>0.510938</v>
      </c>
      <c r="DM354">
        <v>0.30648700000000001</v>
      </c>
      <c r="DN354">
        <v>0.48475800000000002</v>
      </c>
      <c r="DO354">
        <v>0.353267</v>
      </c>
      <c r="DP354">
        <v>0.51088199999999995</v>
      </c>
      <c r="DQ354">
        <v>0.52494499999999999</v>
      </c>
      <c r="DR354">
        <v>0.513015</v>
      </c>
      <c r="DS354">
        <v>0.392397</v>
      </c>
      <c r="DT354">
        <v>0.43892999999999999</v>
      </c>
      <c r="DU354">
        <v>0.38852199999999998</v>
      </c>
      <c r="DV354">
        <v>0.49171700000000002</v>
      </c>
      <c r="DW354">
        <v>0.35497800000000002</v>
      </c>
      <c r="DX354">
        <v>0.48435899999999998</v>
      </c>
      <c r="DY354">
        <v>0.48898799999999998</v>
      </c>
      <c r="DZ354">
        <v>0.56974800000000003</v>
      </c>
      <c r="EA354">
        <v>0.50706700000000005</v>
      </c>
      <c r="EB354">
        <v>0.41943399999999997</v>
      </c>
      <c r="EC354">
        <v>0.19312699999999999</v>
      </c>
      <c r="ED354">
        <v>0.52778000000000003</v>
      </c>
      <c r="EE354">
        <v>0.44043599999999999</v>
      </c>
      <c r="EF354">
        <v>0.49248900000000001</v>
      </c>
      <c r="EG354">
        <v>0.48358699999999999</v>
      </c>
      <c r="EH354">
        <v>0.422207</v>
      </c>
      <c r="EI354">
        <v>0.53642400000000001</v>
      </c>
      <c r="EJ354">
        <v>0.44029600000000002</v>
      </c>
      <c r="EK354">
        <v>0.46493600000000002</v>
      </c>
      <c r="EL354">
        <v>0.46812599999999999</v>
      </c>
      <c r="EM354">
        <v>0.42403299999999999</v>
      </c>
      <c r="EN354">
        <v>0.55211100000000002</v>
      </c>
      <c r="EO354">
        <v>0.33737</v>
      </c>
      <c r="EP354">
        <v>0.46528900000000001</v>
      </c>
      <c r="EQ354">
        <v>0.41325200000000001</v>
      </c>
      <c r="ER354">
        <v>0.32019399999999998</v>
      </c>
      <c r="ES354">
        <v>0.54704900000000001</v>
      </c>
      <c r="ET354">
        <v>0.55517899999999998</v>
      </c>
      <c r="EU354">
        <v>0.37961499999999998</v>
      </c>
      <c r="EV354">
        <v>0.47209000000000001</v>
      </c>
      <c r="EW354">
        <v>0.57203899999999996</v>
      </c>
      <c r="EX354">
        <v>0.485952</v>
      </c>
      <c r="EY354">
        <v>0.52071900000000004</v>
      </c>
      <c r="EZ354">
        <v>0.49129</v>
      </c>
      <c r="FA354">
        <v>0.46759000000000001</v>
      </c>
      <c r="FB354">
        <v>0.46896500000000002</v>
      </c>
      <c r="FC354">
        <v>0.40925099999999998</v>
      </c>
      <c r="FD354">
        <v>0.48272300000000001</v>
      </c>
      <c r="FE354">
        <v>0.52154599999999995</v>
      </c>
      <c r="FF354">
        <v>0.51266</v>
      </c>
      <c r="FG354">
        <v>0.52295999999999998</v>
      </c>
      <c r="FH354">
        <v>0.45279399999999997</v>
      </c>
      <c r="FI354">
        <v>0.49416900000000002</v>
      </c>
      <c r="FJ354">
        <v>0.52102899999999996</v>
      </c>
      <c r="FK354">
        <v>0.48072100000000001</v>
      </c>
      <c r="FL354">
        <v>0.50481900000000002</v>
      </c>
      <c r="FM354">
        <v>0.46967300000000001</v>
      </c>
      <c r="FN354">
        <v>0.479134</v>
      </c>
      <c r="FO354">
        <v>0.46782800000000002</v>
      </c>
      <c r="FP354">
        <v>0.55021299999999995</v>
      </c>
      <c r="FQ354">
        <v>0.54624799999999996</v>
      </c>
      <c r="FR354">
        <v>0.46766600000000003</v>
      </c>
      <c r="FS354">
        <v>0.25905</v>
      </c>
      <c r="FT354">
        <v>0.41035899999999997</v>
      </c>
      <c r="FU354">
        <v>0.43947799999999998</v>
      </c>
      <c r="FV354">
        <v>0.48940499999999998</v>
      </c>
      <c r="FW354">
        <v>0.49782399999999999</v>
      </c>
      <c r="FX354">
        <v>0.33973900000000001</v>
      </c>
      <c r="FY354">
        <v>0.46843299999999999</v>
      </c>
      <c r="FZ354">
        <v>0.52661500000000006</v>
      </c>
      <c r="GA354">
        <v>0.50427</v>
      </c>
      <c r="GB354">
        <v>0.54972100000000002</v>
      </c>
      <c r="GC354">
        <v>0.43540299999999998</v>
      </c>
      <c r="GD354">
        <v>0.45984900000000001</v>
      </c>
      <c r="GE354">
        <v>0.54270600000000002</v>
      </c>
      <c r="GF354">
        <v>0.51601900000000001</v>
      </c>
      <c r="GG354">
        <v>0.44612600000000002</v>
      </c>
      <c r="GH354">
        <v>0.46684599999999998</v>
      </c>
      <c r="GI354">
        <v>0.479105</v>
      </c>
      <c r="GJ354">
        <v>0.402951</v>
      </c>
      <c r="GK354">
        <v>0.53095300000000001</v>
      </c>
      <c r="GL354">
        <v>0.49026599999999998</v>
      </c>
      <c r="GM354">
        <v>0.45870100000000003</v>
      </c>
      <c r="GN354">
        <v>0.49376999999999999</v>
      </c>
      <c r="GO354">
        <v>0.42858099999999999</v>
      </c>
      <c r="GP354">
        <v>0.42606300000000003</v>
      </c>
      <c r="GQ354">
        <v>0.51408900000000002</v>
      </c>
      <c r="GR354">
        <v>0.51722299999999999</v>
      </c>
      <c r="GS354">
        <v>0.46634399999999998</v>
      </c>
      <c r="GT354">
        <v>0.402146</v>
      </c>
      <c r="GU354">
        <v>0.30351400000000001</v>
      </c>
      <c r="GV354">
        <v>0.44727299999999998</v>
      </c>
      <c r="GW354">
        <v>0.45482099999999998</v>
      </c>
      <c r="GX354">
        <v>0.50880999999999998</v>
      </c>
      <c r="GY354">
        <v>0.43581999999999999</v>
      </c>
      <c r="GZ354">
        <v>0.52149800000000002</v>
      </c>
      <c r="HA354">
        <v>0.52526099999999998</v>
      </c>
      <c r="HB354">
        <v>0.51717800000000003</v>
      </c>
      <c r="HC354">
        <v>0.55422800000000005</v>
      </c>
      <c r="HD354">
        <v>0.45848100000000003</v>
      </c>
      <c r="HE354">
        <v>0.40769</v>
      </c>
      <c r="HF354">
        <v>0.45938499999999999</v>
      </c>
      <c r="HG354">
        <v>0.484265</v>
      </c>
      <c r="HH354">
        <v>0.46167999999999998</v>
      </c>
      <c r="HI354">
        <v>0.51592000000000005</v>
      </c>
      <c r="HJ354">
        <v>0.40368799999999999</v>
      </c>
      <c r="HK354">
        <v>0.40814899999999998</v>
      </c>
      <c r="HL354">
        <v>0.51641400000000004</v>
      </c>
      <c r="HM354">
        <v>0.56674199999999997</v>
      </c>
      <c r="HN354">
        <v>0.46124799999999999</v>
      </c>
      <c r="HO354">
        <v>0.46626099999999998</v>
      </c>
      <c r="HP354">
        <v>0.43305199999999999</v>
      </c>
      <c r="HQ354">
        <v>0.34356900000000001</v>
      </c>
      <c r="HR354">
        <v>0.49209399999999998</v>
      </c>
      <c r="HS354">
        <v>0.466007</v>
      </c>
      <c r="HT354">
        <v>0.51558899999999996</v>
      </c>
      <c r="HU354">
        <v>0.4259</v>
      </c>
    </row>
    <row r="355" spans="1:229" x14ac:dyDescent="0.25">
      <c r="A355">
        <v>7.6599999999999997E-4</v>
      </c>
      <c r="C355">
        <v>3.3721000000000001E-2</v>
      </c>
      <c r="E355">
        <v>0.59553599999999995</v>
      </c>
      <c r="F355">
        <v>0.42837399999999998</v>
      </c>
      <c r="G355">
        <v>0.53340299999999996</v>
      </c>
      <c r="H355">
        <v>0.44540999999999997</v>
      </c>
      <c r="I355">
        <v>0.52177799999999996</v>
      </c>
      <c r="J355">
        <v>0.46118300000000001</v>
      </c>
      <c r="K355">
        <v>0.45180199999999998</v>
      </c>
      <c r="L355">
        <v>0.55465100000000001</v>
      </c>
      <c r="M355">
        <v>0.45871000000000001</v>
      </c>
      <c r="N355">
        <v>0.432037</v>
      </c>
      <c r="O355">
        <v>0.43763400000000002</v>
      </c>
      <c r="P355">
        <v>0.42524499999999998</v>
      </c>
      <c r="Q355">
        <v>0.52674600000000005</v>
      </c>
      <c r="R355">
        <v>0.51719700000000002</v>
      </c>
      <c r="S355">
        <v>0.59780699999999998</v>
      </c>
      <c r="T355">
        <v>0.53748099999999999</v>
      </c>
      <c r="U355">
        <v>0.44068800000000002</v>
      </c>
      <c r="V355">
        <v>0.55239400000000005</v>
      </c>
      <c r="W355">
        <v>0.52850200000000003</v>
      </c>
      <c r="X355">
        <v>0.53370499999999998</v>
      </c>
      <c r="Y355">
        <v>0.53667399999999998</v>
      </c>
      <c r="Z355">
        <v>0.55984199999999995</v>
      </c>
      <c r="AA355">
        <v>0.47302</v>
      </c>
      <c r="AB355">
        <v>0.489481</v>
      </c>
      <c r="AC355">
        <v>0.50706700000000005</v>
      </c>
      <c r="AD355">
        <v>0.52940299999999996</v>
      </c>
      <c r="AE355">
        <v>0.478738</v>
      </c>
      <c r="AF355">
        <v>0.57798499999999997</v>
      </c>
      <c r="AG355">
        <v>0.555809</v>
      </c>
      <c r="AH355">
        <v>0.57650100000000004</v>
      </c>
      <c r="AI355">
        <v>0.55839300000000003</v>
      </c>
      <c r="AJ355">
        <v>0.60733999999999999</v>
      </c>
      <c r="AK355">
        <v>0.54122000000000003</v>
      </c>
      <c r="AL355">
        <v>0.55345500000000003</v>
      </c>
      <c r="AM355">
        <v>0.51841000000000004</v>
      </c>
      <c r="AN355">
        <v>0.48888900000000002</v>
      </c>
      <c r="AO355">
        <v>0.53584200000000004</v>
      </c>
      <c r="AP355">
        <v>0.51400699999999999</v>
      </c>
      <c r="AQ355">
        <v>0.50409800000000005</v>
      </c>
      <c r="AR355">
        <v>0.431809</v>
      </c>
      <c r="AS355">
        <v>0.57932499999999998</v>
      </c>
      <c r="AT355">
        <v>0.48988300000000001</v>
      </c>
      <c r="AU355">
        <v>0.47927799999999998</v>
      </c>
      <c r="AV355">
        <v>0.55661099999999997</v>
      </c>
      <c r="AW355">
        <v>0.54268799999999995</v>
      </c>
      <c r="AX355">
        <v>0.54227899999999996</v>
      </c>
      <c r="AY355">
        <v>0.44871499999999997</v>
      </c>
      <c r="AZ355">
        <v>0.62826899999999997</v>
      </c>
      <c r="BA355">
        <v>0.537331</v>
      </c>
      <c r="BB355">
        <v>0.48638999999999999</v>
      </c>
      <c r="BC355">
        <v>0.52668199999999998</v>
      </c>
      <c r="BD355">
        <v>0.53305899999999995</v>
      </c>
      <c r="BE355">
        <v>0.51345499999999999</v>
      </c>
      <c r="BF355">
        <v>0.50260199999999999</v>
      </c>
      <c r="BG355">
        <v>0.469138</v>
      </c>
      <c r="BH355">
        <v>0.477941</v>
      </c>
      <c r="BI355">
        <v>0.406941</v>
      </c>
      <c r="BJ355">
        <v>0.50550200000000001</v>
      </c>
      <c r="BK355">
        <v>0.56216500000000003</v>
      </c>
      <c r="BL355">
        <v>0.363367</v>
      </c>
      <c r="BM355">
        <v>0.60702800000000001</v>
      </c>
      <c r="BN355">
        <v>0.40581200000000001</v>
      </c>
      <c r="BO355">
        <v>0.53458600000000001</v>
      </c>
      <c r="BP355">
        <v>0.49060799999999999</v>
      </c>
      <c r="BQ355">
        <v>0.50783800000000001</v>
      </c>
      <c r="BR355">
        <v>0.54008800000000001</v>
      </c>
      <c r="BS355">
        <v>0.46728999999999998</v>
      </c>
      <c r="BT355">
        <v>0.46740500000000001</v>
      </c>
      <c r="BU355">
        <v>0.420796</v>
      </c>
      <c r="BV355">
        <v>0.57122499999999998</v>
      </c>
      <c r="BW355">
        <v>0.54499600000000004</v>
      </c>
      <c r="BX355">
        <v>0.43165500000000001</v>
      </c>
      <c r="BY355">
        <v>0.51683699999999999</v>
      </c>
      <c r="BZ355">
        <v>0.48047899999999999</v>
      </c>
      <c r="CA355">
        <v>0.52632100000000004</v>
      </c>
      <c r="CB355">
        <v>0.54354100000000005</v>
      </c>
      <c r="CC355">
        <v>0.54979599999999995</v>
      </c>
      <c r="CD355">
        <v>0.44945800000000002</v>
      </c>
      <c r="CE355">
        <v>0.413937</v>
      </c>
      <c r="CF355">
        <v>0.52417000000000002</v>
      </c>
      <c r="CG355">
        <v>0.53317800000000004</v>
      </c>
      <c r="CH355">
        <v>0.56146399999999996</v>
      </c>
      <c r="CI355">
        <v>0.555504</v>
      </c>
      <c r="CJ355">
        <v>0.37190400000000001</v>
      </c>
      <c r="CK355">
        <v>0.45677699999999999</v>
      </c>
      <c r="CL355">
        <v>0.52988500000000005</v>
      </c>
      <c r="CM355">
        <v>0.45453900000000003</v>
      </c>
      <c r="CN355">
        <v>0.51341000000000003</v>
      </c>
      <c r="CO355">
        <v>0.47893000000000002</v>
      </c>
      <c r="CP355">
        <v>0.51531499999999997</v>
      </c>
      <c r="CQ355">
        <v>0.514791</v>
      </c>
      <c r="CR355">
        <v>0.48730600000000002</v>
      </c>
      <c r="CS355">
        <v>0.51246599999999998</v>
      </c>
      <c r="CT355">
        <v>0.51783800000000002</v>
      </c>
      <c r="CU355">
        <v>0.41834300000000002</v>
      </c>
      <c r="CV355">
        <v>0.46050000000000002</v>
      </c>
      <c r="CW355">
        <v>0.413358</v>
      </c>
      <c r="CX355">
        <v>0.42169699999999999</v>
      </c>
      <c r="CY355">
        <v>0.52561400000000003</v>
      </c>
      <c r="CZ355">
        <v>0.58379700000000001</v>
      </c>
      <c r="DA355">
        <v>0.46784799999999999</v>
      </c>
      <c r="DB355">
        <v>0.572218</v>
      </c>
      <c r="DC355">
        <v>0.42057899999999998</v>
      </c>
      <c r="DD355">
        <v>0.50309400000000004</v>
      </c>
      <c r="DE355">
        <v>0.44059900000000002</v>
      </c>
      <c r="DF355">
        <v>0.46254000000000001</v>
      </c>
      <c r="DG355">
        <v>0.50793900000000003</v>
      </c>
      <c r="DH355">
        <v>0.50327200000000005</v>
      </c>
      <c r="DI355">
        <v>0.50336999999999998</v>
      </c>
      <c r="DJ355">
        <v>1</v>
      </c>
      <c r="DK355">
        <v>0.50877700000000003</v>
      </c>
      <c r="DL355">
        <v>0.53434999999999999</v>
      </c>
      <c r="DM355">
        <v>0.32178200000000001</v>
      </c>
      <c r="DN355">
        <v>0.43635299999999999</v>
      </c>
      <c r="DO355">
        <v>0.37141400000000002</v>
      </c>
      <c r="DP355">
        <v>0.50924999999999998</v>
      </c>
      <c r="DQ355">
        <v>0.56261300000000003</v>
      </c>
      <c r="DR355">
        <v>0.51842900000000003</v>
      </c>
      <c r="DS355">
        <v>0.44417099999999998</v>
      </c>
      <c r="DT355">
        <v>0.44600299999999998</v>
      </c>
      <c r="DU355">
        <v>0.41778999999999999</v>
      </c>
      <c r="DV355">
        <v>0.57517300000000005</v>
      </c>
      <c r="DW355">
        <v>0.424794</v>
      </c>
      <c r="DX355">
        <v>0.51385499999999995</v>
      </c>
      <c r="DY355">
        <v>0.54917700000000003</v>
      </c>
      <c r="DZ355">
        <v>0.60382499999999995</v>
      </c>
      <c r="EA355">
        <v>0.50861500000000004</v>
      </c>
      <c r="EB355">
        <v>0.47899000000000003</v>
      </c>
      <c r="EC355">
        <v>0.30951699999999999</v>
      </c>
      <c r="ED355">
        <v>0.50370599999999999</v>
      </c>
      <c r="EE355">
        <v>0.51253099999999996</v>
      </c>
      <c r="EF355">
        <v>0.65730100000000002</v>
      </c>
      <c r="EG355">
        <v>0.50596799999999997</v>
      </c>
      <c r="EH355">
        <v>0.53918500000000003</v>
      </c>
      <c r="EI355">
        <v>0.63412900000000005</v>
      </c>
      <c r="EJ355">
        <v>0.420489</v>
      </c>
      <c r="EK355">
        <v>0.50097100000000006</v>
      </c>
      <c r="EL355">
        <v>0.48119800000000001</v>
      </c>
      <c r="EM355">
        <v>0.56203800000000004</v>
      </c>
      <c r="EN355">
        <v>0.53673300000000002</v>
      </c>
      <c r="EO355">
        <v>0.456538</v>
      </c>
      <c r="EP355">
        <v>0.53850600000000004</v>
      </c>
      <c r="EQ355">
        <v>0.50461400000000001</v>
      </c>
      <c r="ER355">
        <v>0.404414</v>
      </c>
      <c r="ES355">
        <v>0.56053799999999998</v>
      </c>
      <c r="ET355">
        <v>0.56769999999999998</v>
      </c>
      <c r="EU355">
        <v>0.52555600000000002</v>
      </c>
      <c r="EV355">
        <v>0.56213400000000002</v>
      </c>
      <c r="EW355">
        <v>0.60138800000000003</v>
      </c>
      <c r="EX355">
        <v>0.50531999999999999</v>
      </c>
      <c r="EY355">
        <v>0.56357000000000002</v>
      </c>
      <c r="EZ355">
        <v>0.56048299999999995</v>
      </c>
      <c r="FA355">
        <v>0.51736800000000005</v>
      </c>
      <c r="FB355">
        <v>0.52629099999999995</v>
      </c>
      <c r="FC355">
        <v>0.48442299999999999</v>
      </c>
      <c r="FD355">
        <v>0.55492699999999995</v>
      </c>
      <c r="FE355">
        <v>0.56516500000000003</v>
      </c>
      <c r="FF355">
        <v>0.52444199999999996</v>
      </c>
      <c r="FG355">
        <v>0.48316399999999998</v>
      </c>
      <c r="FH355">
        <v>0.49598700000000001</v>
      </c>
      <c r="FI355">
        <v>0.58655500000000005</v>
      </c>
      <c r="FJ355">
        <v>0.52722999999999998</v>
      </c>
      <c r="FK355">
        <v>0.55033699999999997</v>
      </c>
      <c r="FL355">
        <v>0.50849599999999995</v>
      </c>
      <c r="FM355">
        <v>0.44983600000000001</v>
      </c>
      <c r="FN355">
        <v>0.49780099999999999</v>
      </c>
      <c r="FO355">
        <v>0.493257</v>
      </c>
      <c r="FP355">
        <v>0.49392599999999998</v>
      </c>
      <c r="FQ355">
        <v>0.55836200000000002</v>
      </c>
      <c r="FR355">
        <v>0.58257999999999999</v>
      </c>
      <c r="FS355">
        <v>0.39630799999999999</v>
      </c>
      <c r="FT355">
        <v>0.52507800000000004</v>
      </c>
      <c r="FU355">
        <v>0.52467799999999998</v>
      </c>
      <c r="FV355">
        <v>0.56190099999999998</v>
      </c>
      <c r="FW355">
        <v>0.55086400000000002</v>
      </c>
      <c r="FX355">
        <v>0.43992300000000001</v>
      </c>
      <c r="FY355">
        <v>0.39955099999999999</v>
      </c>
      <c r="FZ355">
        <v>0.52305299999999999</v>
      </c>
      <c r="GA355">
        <v>0.52979600000000004</v>
      </c>
      <c r="GB355">
        <v>0.49495400000000001</v>
      </c>
      <c r="GC355">
        <v>0.42881999999999998</v>
      </c>
      <c r="GD355">
        <v>0.51121899999999998</v>
      </c>
      <c r="GE355">
        <v>0.53818500000000002</v>
      </c>
      <c r="GF355">
        <v>0.446745</v>
      </c>
      <c r="GG355">
        <v>0.53686199999999995</v>
      </c>
      <c r="GH355">
        <v>0.42020999999999997</v>
      </c>
      <c r="GI355">
        <v>0.54602399999999995</v>
      </c>
      <c r="GJ355">
        <v>0.52855300000000005</v>
      </c>
      <c r="GK355">
        <v>0.56436200000000003</v>
      </c>
      <c r="GL355">
        <v>0.56360299999999997</v>
      </c>
      <c r="GM355">
        <v>0.48361500000000002</v>
      </c>
      <c r="GN355">
        <v>0.54566700000000001</v>
      </c>
      <c r="GO355">
        <v>0.48303299999999999</v>
      </c>
      <c r="GP355">
        <v>0.461169</v>
      </c>
      <c r="GQ355">
        <v>0.518258</v>
      </c>
      <c r="GR355">
        <v>0.50769399999999998</v>
      </c>
      <c r="GS355">
        <v>0.57435899999999995</v>
      </c>
      <c r="GT355">
        <v>0.51795400000000003</v>
      </c>
      <c r="GU355">
        <v>0.43925900000000001</v>
      </c>
      <c r="GV355">
        <v>0.55220999999999998</v>
      </c>
      <c r="GW355">
        <v>0.483927</v>
      </c>
      <c r="GX355">
        <v>0.44122400000000001</v>
      </c>
      <c r="GY355">
        <v>0.47769</v>
      </c>
      <c r="GZ355">
        <v>0.56600899999999998</v>
      </c>
      <c r="HA355">
        <v>0.52333399999999997</v>
      </c>
      <c r="HB355">
        <v>0.55417000000000005</v>
      </c>
      <c r="HC355">
        <v>0.56711999999999996</v>
      </c>
      <c r="HD355">
        <v>0.47390300000000002</v>
      </c>
      <c r="HE355">
        <v>0.47446500000000003</v>
      </c>
      <c r="HF355">
        <v>0.44808799999999999</v>
      </c>
      <c r="HG355">
        <v>0.546871</v>
      </c>
      <c r="HH355">
        <v>0.53068800000000005</v>
      </c>
      <c r="HI355">
        <v>0.51224400000000003</v>
      </c>
      <c r="HJ355">
        <v>0.486871</v>
      </c>
      <c r="HK355">
        <v>0.431367</v>
      </c>
      <c r="HL355">
        <v>0.52508600000000005</v>
      </c>
      <c r="HM355">
        <v>0.58536100000000002</v>
      </c>
      <c r="HN355">
        <v>0.532501</v>
      </c>
      <c r="HO355">
        <v>0.55003400000000002</v>
      </c>
      <c r="HP355">
        <v>0.43048799999999998</v>
      </c>
      <c r="HQ355">
        <v>0.43419200000000002</v>
      </c>
      <c r="HR355">
        <v>0.55763300000000005</v>
      </c>
      <c r="HS355">
        <v>0.53319499999999997</v>
      </c>
      <c r="HT355">
        <v>0.49214599999999997</v>
      </c>
      <c r="HU355">
        <v>0.45105600000000001</v>
      </c>
    </row>
    <row r="356" spans="1:229" x14ac:dyDescent="0.25">
      <c r="A356">
        <v>-1.16E-4</v>
      </c>
      <c r="C356">
        <v>4.8648999999999998E-2</v>
      </c>
      <c r="E356">
        <v>0.51780499999999996</v>
      </c>
      <c r="F356">
        <v>0.26827299999999998</v>
      </c>
      <c r="G356">
        <v>0.46505600000000002</v>
      </c>
      <c r="H356">
        <v>0.44841599999999998</v>
      </c>
      <c r="I356">
        <v>0.477408</v>
      </c>
      <c r="J356">
        <v>0.42596000000000001</v>
      </c>
      <c r="K356">
        <v>0.412358</v>
      </c>
      <c r="L356">
        <v>0.42811100000000002</v>
      </c>
      <c r="M356">
        <v>0.36512099999999997</v>
      </c>
      <c r="N356">
        <v>0.473719</v>
      </c>
      <c r="O356">
        <v>0.36576500000000001</v>
      </c>
      <c r="P356">
        <v>0.44308399999999998</v>
      </c>
      <c r="Q356">
        <v>0.398642</v>
      </c>
      <c r="R356">
        <v>0.39138299999999998</v>
      </c>
      <c r="S356">
        <v>0.46979199999999999</v>
      </c>
      <c r="T356">
        <v>0.43811899999999998</v>
      </c>
      <c r="U356">
        <v>0.38145000000000001</v>
      </c>
      <c r="V356">
        <v>0.440139</v>
      </c>
      <c r="W356">
        <v>0.57384100000000005</v>
      </c>
      <c r="X356">
        <v>0.470634</v>
      </c>
      <c r="Y356">
        <v>0.49365500000000001</v>
      </c>
      <c r="Z356">
        <v>0.43615399999999999</v>
      </c>
      <c r="AA356">
        <v>0.45850099999999999</v>
      </c>
      <c r="AB356">
        <v>0.48573699999999997</v>
      </c>
      <c r="AC356">
        <v>0.453731</v>
      </c>
      <c r="AD356">
        <v>0.44714199999999998</v>
      </c>
      <c r="AE356">
        <v>0.50415100000000002</v>
      </c>
      <c r="AF356">
        <v>0.55554499999999996</v>
      </c>
      <c r="AG356">
        <v>0.51029100000000005</v>
      </c>
      <c r="AH356">
        <v>0.44295600000000002</v>
      </c>
      <c r="AI356">
        <v>0.51712100000000005</v>
      </c>
      <c r="AJ356">
        <v>0.52977600000000002</v>
      </c>
      <c r="AK356">
        <v>0.45710800000000001</v>
      </c>
      <c r="AL356">
        <v>0.61286799999999997</v>
      </c>
      <c r="AM356">
        <v>0.44022899999999998</v>
      </c>
      <c r="AN356">
        <v>0.29198299999999999</v>
      </c>
      <c r="AO356">
        <v>0.31781999999999999</v>
      </c>
      <c r="AP356">
        <v>0.46872000000000003</v>
      </c>
      <c r="AQ356">
        <v>0.44565199999999999</v>
      </c>
      <c r="AR356">
        <v>0.27755299999999999</v>
      </c>
      <c r="AS356">
        <v>0.52900499999999995</v>
      </c>
      <c r="AT356">
        <v>0.42458000000000001</v>
      </c>
      <c r="AU356">
        <v>0.25490299999999999</v>
      </c>
      <c r="AV356">
        <v>0.53636600000000001</v>
      </c>
      <c r="AW356">
        <v>0.41612100000000002</v>
      </c>
      <c r="AX356">
        <v>0.50588999999999995</v>
      </c>
      <c r="AY356">
        <v>0.41213899999999998</v>
      </c>
      <c r="AZ356">
        <v>0.52127199999999996</v>
      </c>
      <c r="BA356">
        <v>0.48053699999999999</v>
      </c>
      <c r="BB356">
        <v>0.43878699999999998</v>
      </c>
      <c r="BC356">
        <v>0.48932399999999998</v>
      </c>
      <c r="BD356">
        <v>0.45456299999999999</v>
      </c>
      <c r="BE356">
        <v>0.75240099999999999</v>
      </c>
      <c r="BF356">
        <v>0.45063300000000001</v>
      </c>
      <c r="BG356">
        <v>0.49498199999999998</v>
      </c>
      <c r="BH356">
        <v>0.36730800000000002</v>
      </c>
      <c r="BI356">
        <v>0.46029100000000001</v>
      </c>
      <c r="BJ356">
        <v>0.37826900000000002</v>
      </c>
      <c r="BK356">
        <v>0.46766799999999997</v>
      </c>
      <c r="BL356">
        <v>0.33396399999999998</v>
      </c>
      <c r="BM356">
        <v>0.51631199999999999</v>
      </c>
      <c r="BN356">
        <v>0.23780000000000001</v>
      </c>
      <c r="BO356">
        <v>0.50006799999999996</v>
      </c>
      <c r="BP356">
        <v>0.49877899999999997</v>
      </c>
      <c r="BQ356">
        <v>0.395065</v>
      </c>
      <c r="BR356">
        <v>0.447046</v>
      </c>
      <c r="BS356">
        <v>0.47065499999999999</v>
      </c>
      <c r="BT356">
        <v>0.79779900000000004</v>
      </c>
      <c r="BU356">
        <v>0.38608300000000001</v>
      </c>
      <c r="BV356">
        <v>0.51337500000000003</v>
      </c>
      <c r="BW356">
        <v>0.39494099999999999</v>
      </c>
      <c r="BX356">
        <v>0.47383599999999998</v>
      </c>
      <c r="BY356">
        <v>0.39255200000000001</v>
      </c>
      <c r="BZ356">
        <v>0.38183299999999998</v>
      </c>
      <c r="CA356">
        <v>0.40528399999999998</v>
      </c>
      <c r="CB356">
        <v>0.43337100000000001</v>
      </c>
      <c r="CC356">
        <v>0.51943399999999995</v>
      </c>
      <c r="CD356">
        <v>0.52976299999999998</v>
      </c>
      <c r="CE356">
        <v>0.22290699999999999</v>
      </c>
      <c r="CF356">
        <v>0.46567599999999998</v>
      </c>
      <c r="CG356">
        <v>0.391596</v>
      </c>
      <c r="CH356">
        <v>0.52832800000000002</v>
      </c>
      <c r="CI356">
        <v>0.49098199999999997</v>
      </c>
      <c r="CJ356">
        <v>0.27991100000000002</v>
      </c>
      <c r="CK356">
        <v>0.28653499999999998</v>
      </c>
      <c r="CL356">
        <v>0.45953100000000002</v>
      </c>
      <c r="CM356">
        <v>0.78896599999999995</v>
      </c>
      <c r="CN356">
        <v>0.57153900000000002</v>
      </c>
      <c r="CO356">
        <v>0.37963000000000002</v>
      </c>
      <c r="CP356">
        <v>0.532254</v>
      </c>
      <c r="CQ356">
        <v>0.42418299999999998</v>
      </c>
      <c r="CR356">
        <v>0.43552400000000002</v>
      </c>
      <c r="CS356">
        <v>0.322683</v>
      </c>
      <c r="CT356">
        <v>0.42858800000000002</v>
      </c>
      <c r="CU356">
        <v>0.39353500000000002</v>
      </c>
      <c r="CV356">
        <v>0.47925400000000001</v>
      </c>
      <c r="CW356">
        <v>0.36191699999999999</v>
      </c>
      <c r="CX356">
        <v>0.381859</v>
      </c>
      <c r="CY356">
        <v>0.61788600000000005</v>
      </c>
      <c r="CZ356">
        <v>0.60495399999999999</v>
      </c>
      <c r="DA356">
        <v>0.28629199999999999</v>
      </c>
      <c r="DB356">
        <v>0.498859</v>
      </c>
      <c r="DC356">
        <v>0.41637200000000002</v>
      </c>
      <c r="DD356">
        <v>0.35868299999999997</v>
      </c>
      <c r="DE356">
        <v>0.408943</v>
      </c>
      <c r="DF356">
        <v>0.39064100000000002</v>
      </c>
      <c r="DG356">
        <v>0.79529300000000003</v>
      </c>
      <c r="DH356">
        <v>0.35906199999999999</v>
      </c>
      <c r="DI356">
        <v>0.38292100000000001</v>
      </c>
      <c r="DJ356">
        <v>0.50877700000000003</v>
      </c>
      <c r="DK356">
        <v>1</v>
      </c>
      <c r="DL356">
        <v>0.50005200000000005</v>
      </c>
      <c r="DM356">
        <v>0.36133300000000002</v>
      </c>
      <c r="DN356">
        <v>0.29800399999999999</v>
      </c>
      <c r="DO356">
        <v>0.30368800000000001</v>
      </c>
      <c r="DP356">
        <v>0.421122</v>
      </c>
      <c r="DQ356">
        <v>0.43109399999999998</v>
      </c>
      <c r="DR356">
        <v>0.44747100000000001</v>
      </c>
      <c r="DS356">
        <v>0.45682400000000001</v>
      </c>
      <c r="DT356">
        <v>0.47822100000000001</v>
      </c>
      <c r="DU356">
        <v>0.488896</v>
      </c>
      <c r="DV356">
        <v>0.49715500000000001</v>
      </c>
      <c r="DW356">
        <v>0.49724600000000002</v>
      </c>
      <c r="DX356">
        <v>0.457702</v>
      </c>
      <c r="DY356">
        <v>0.49127999999999999</v>
      </c>
      <c r="DZ356">
        <v>0.540663</v>
      </c>
      <c r="EA356">
        <v>0.44220399999999999</v>
      </c>
      <c r="EB356">
        <v>0.44215100000000002</v>
      </c>
      <c r="EC356">
        <v>0.403889</v>
      </c>
      <c r="ED356">
        <v>0.37135400000000002</v>
      </c>
      <c r="EE356">
        <v>0.42480899999999999</v>
      </c>
      <c r="EF356">
        <v>0.41735</v>
      </c>
      <c r="EG356">
        <v>0.48031099999999999</v>
      </c>
      <c r="EH356">
        <v>0.58555100000000004</v>
      </c>
      <c r="EI356">
        <v>0.51261100000000004</v>
      </c>
      <c r="EJ356">
        <v>0.51531499999999997</v>
      </c>
      <c r="EK356">
        <v>0.411609</v>
      </c>
      <c r="EL356">
        <v>0.42549399999999998</v>
      </c>
      <c r="EM356">
        <v>0.51337900000000003</v>
      </c>
      <c r="EN356">
        <v>0.48868200000000001</v>
      </c>
      <c r="EO356">
        <v>0.39908300000000002</v>
      </c>
      <c r="EP356">
        <v>0.74492899999999995</v>
      </c>
      <c r="EQ356">
        <v>0.438249</v>
      </c>
      <c r="ER356">
        <v>0.48154599999999997</v>
      </c>
      <c r="ES356">
        <v>0.41264400000000001</v>
      </c>
      <c r="ET356">
        <v>0.54731300000000005</v>
      </c>
      <c r="EU356">
        <v>0.72994300000000001</v>
      </c>
      <c r="EV356">
        <v>0.43386999999999998</v>
      </c>
      <c r="EW356">
        <v>0.45691500000000002</v>
      </c>
      <c r="EX356">
        <v>0.47439199999999998</v>
      </c>
      <c r="EY356">
        <v>0.53800300000000001</v>
      </c>
      <c r="EZ356">
        <v>0.48188399999999998</v>
      </c>
      <c r="FA356">
        <v>0.46558300000000002</v>
      </c>
      <c r="FB356">
        <v>0.50826499999999997</v>
      </c>
      <c r="FC356">
        <v>0.41613800000000001</v>
      </c>
      <c r="FD356">
        <v>0.51623799999999997</v>
      </c>
      <c r="FE356">
        <v>0.46080100000000002</v>
      </c>
      <c r="FF356">
        <v>0.35542899999999999</v>
      </c>
      <c r="FG356">
        <v>0.44025799999999998</v>
      </c>
      <c r="FH356">
        <v>0.32963599999999998</v>
      </c>
      <c r="FI356">
        <v>0.45049899999999998</v>
      </c>
      <c r="FJ356">
        <v>0.38910299999999998</v>
      </c>
      <c r="FK356">
        <v>0.41580299999999998</v>
      </c>
      <c r="FL356">
        <v>0.48064299999999999</v>
      </c>
      <c r="FM356">
        <v>0.267067</v>
      </c>
      <c r="FN356">
        <v>0.40779300000000002</v>
      </c>
      <c r="FO356">
        <v>0.41888399999999998</v>
      </c>
      <c r="FP356">
        <v>0.36027500000000001</v>
      </c>
      <c r="FQ356">
        <v>0.41612399999999999</v>
      </c>
      <c r="FR356">
        <v>0.526972</v>
      </c>
      <c r="FS356">
        <v>0.479825</v>
      </c>
      <c r="FT356">
        <v>0.552504</v>
      </c>
      <c r="FU356">
        <v>0.52417899999999995</v>
      </c>
      <c r="FV356">
        <v>0.51761199999999996</v>
      </c>
      <c r="FW356">
        <v>0.40576699999999999</v>
      </c>
      <c r="FX356">
        <v>0.47456999999999999</v>
      </c>
      <c r="FY356">
        <v>0.34096300000000002</v>
      </c>
      <c r="FZ356">
        <v>0.42053400000000002</v>
      </c>
      <c r="GA356">
        <v>0.51594700000000004</v>
      </c>
      <c r="GB356">
        <v>0.35053299999999998</v>
      </c>
      <c r="GC356">
        <v>0.37417499999999998</v>
      </c>
      <c r="GD356">
        <v>0.35534100000000002</v>
      </c>
      <c r="GE356">
        <v>0.46110499999999999</v>
      </c>
      <c r="GF356">
        <v>0.41645199999999999</v>
      </c>
      <c r="GG356">
        <v>0.45983299999999999</v>
      </c>
      <c r="GH356">
        <v>0.35548800000000003</v>
      </c>
      <c r="GI356">
        <v>0.440471</v>
      </c>
      <c r="GJ356">
        <v>0.42983500000000002</v>
      </c>
      <c r="GK356">
        <v>0.47809400000000002</v>
      </c>
      <c r="GL356">
        <v>0.54268300000000003</v>
      </c>
      <c r="GM356">
        <v>0.49725599999999998</v>
      </c>
      <c r="GN356">
        <v>0.49752200000000002</v>
      </c>
      <c r="GO356">
        <v>0.44767299999999999</v>
      </c>
      <c r="GP356">
        <v>0.42725299999999999</v>
      </c>
      <c r="GQ356">
        <v>0.48064899999999999</v>
      </c>
      <c r="GR356">
        <v>0.39746700000000001</v>
      </c>
      <c r="GS356">
        <v>0.61034200000000005</v>
      </c>
      <c r="GT356">
        <v>0.86698799999999998</v>
      </c>
      <c r="GU356">
        <v>0.29133700000000001</v>
      </c>
      <c r="GV356">
        <v>0.43383699999999997</v>
      </c>
      <c r="GW356">
        <v>0.33143699999999998</v>
      </c>
      <c r="GX356">
        <v>0.48326200000000002</v>
      </c>
      <c r="GY356">
        <v>0.34029100000000001</v>
      </c>
      <c r="GZ356">
        <v>0.459982</v>
      </c>
      <c r="HA356">
        <v>0.38913199999999998</v>
      </c>
      <c r="HB356">
        <v>0.420962</v>
      </c>
      <c r="HC356">
        <v>0.41967199999999999</v>
      </c>
      <c r="HD356">
        <v>0.29985299999999998</v>
      </c>
      <c r="HE356">
        <v>0.44388699999999998</v>
      </c>
      <c r="HF356">
        <v>0.38156800000000002</v>
      </c>
      <c r="HG356">
        <v>0.56993300000000002</v>
      </c>
      <c r="HH356">
        <v>0.52079500000000001</v>
      </c>
      <c r="HI356">
        <v>0.44605800000000001</v>
      </c>
      <c r="HJ356">
        <v>0.39470499999999997</v>
      </c>
      <c r="HK356">
        <v>0.30710999999999999</v>
      </c>
      <c r="HL356">
        <v>0.43961099999999997</v>
      </c>
      <c r="HM356">
        <v>0.53925699999999999</v>
      </c>
      <c r="HN356">
        <v>0.46309699999999998</v>
      </c>
      <c r="HO356">
        <v>0.47224500000000003</v>
      </c>
      <c r="HP356">
        <v>0.27515099999999998</v>
      </c>
      <c r="HQ356">
        <v>0.45093299999999997</v>
      </c>
      <c r="HR356">
        <v>0.488313</v>
      </c>
      <c r="HS356">
        <v>0.43829699999999999</v>
      </c>
      <c r="HT356">
        <v>0.422344</v>
      </c>
      <c r="HU356">
        <v>0.35616599999999998</v>
      </c>
    </row>
    <row r="357" spans="1:229" x14ac:dyDescent="0.25">
      <c r="A357">
        <v>-5.0419999999999996E-3</v>
      </c>
      <c r="C357">
        <v>5.4989999999999997E-2</v>
      </c>
      <c r="E357">
        <v>0.55462100000000003</v>
      </c>
      <c r="F357">
        <v>0.378054</v>
      </c>
      <c r="G357">
        <v>0.676871</v>
      </c>
      <c r="H357">
        <v>0.52575499999999997</v>
      </c>
      <c r="I357">
        <v>0.539906</v>
      </c>
      <c r="J357">
        <v>0.58749300000000004</v>
      </c>
      <c r="K357">
        <v>0.75714499999999996</v>
      </c>
      <c r="L357">
        <v>0.56194999999999995</v>
      </c>
      <c r="M357">
        <v>0.373423</v>
      </c>
      <c r="N357">
        <v>0.56581000000000004</v>
      </c>
      <c r="O357">
        <v>0.49880099999999999</v>
      </c>
      <c r="P357">
        <v>0.613761</v>
      </c>
      <c r="Q357">
        <v>0.61315399999999998</v>
      </c>
      <c r="R357">
        <v>0.59678299999999995</v>
      </c>
      <c r="S357">
        <v>0.64141700000000001</v>
      </c>
      <c r="T357">
        <v>0.63943700000000003</v>
      </c>
      <c r="U357">
        <v>0.54080799999999996</v>
      </c>
      <c r="V357">
        <v>0.55485799999999996</v>
      </c>
      <c r="W357">
        <v>0.53285800000000005</v>
      </c>
      <c r="X357">
        <v>0.57438599999999995</v>
      </c>
      <c r="Y357">
        <v>0.58117099999999999</v>
      </c>
      <c r="Z357">
        <v>0.58208599999999999</v>
      </c>
      <c r="AA357">
        <v>0.58376300000000003</v>
      </c>
      <c r="AB357">
        <v>0.61838800000000005</v>
      </c>
      <c r="AC357">
        <v>0.61398399999999997</v>
      </c>
      <c r="AD357">
        <v>0.56944399999999995</v>
      </c>
      <c r="AE357">
        <v>0.64878100000000005</v>
      </c>
      <c r="AF357">
        <v>0.56009100000000001</v>
      </c>
      <c r="AG357">
        <v>0.61343199999999998</v>
      </c>
      <c r="AH357">
        <v>0.55203400000000002</v>
      </c>
      <c r="AI357">
        <v>0.64073999999999998</v>
      </c>
      <c r="AJ357">
        <v>0.57483200000000001</v>
      </c>
      <c r="AK357">
        <v>0.66888899999999996</v>
      </c>
      <c r="AL357">
        <v>0.54135100000000003</v>
      </c>
      <c r="AM357">
        <v>0.54194699999999996</v>
      </c>
      <c r="AN357">
        <v>0.480541</v>
      </c>
      <c r="AO357">
        <v>0.41185899999999998</v>
      </c>
      <c r="AP357">
        <v>0.56116900000000003</v>
      </c>
      <c r="AQ357">
        <v>0.51622100000000004</v>
      </c>
      <c r="AR357">
        <v>0.26191900000000001</v>
      </c>
      <c r="AS357">
        <v>0.53079500000000002</v>
      </c>
      <c r="AT357">
        <v>0.50400900000000004</v>
      </c>
      <c r="AU357">
        <v>0.30401099999999998</v>
      </c>
      <c r="AV357">
        <v>0.63073599999999996</v>
      </c>
      <c r="AW357">
        <v>0.60390100000000002</v>
      </c>
      <c r="AX357">
        <v>0.57463900000000001</v>
      </c>
      <c r="AY357">
        <v>0.56821699999999997</v>
      </c>
      <c r="AZ357">
        <v>0.49722300000000003</v>
      </c>
      <c r="BA357">
        <v>0.54206699999999997</v>
      </c>
      <c r="BB357">
        <v>0.48084300000000002</v>
      </c>
      <c r="BC357">
        <v>0.55197200000000002</v>
      </c>
      <c r="BD357">
        <v>0.59415799999999996</v>
      </c>
      <c r="BE357">
        <v>0.477356</v>
      </c>
      <c r="BF357">
        <v>0.61757799999999996</v>
      </c>
      <c r="BG357">
        <v>0.54870600000000003</v>
      </c>
      <c r="BH357">
        <v>0.57132499999999997</v>
      </c>
      <c r="BI357">
        <v>0.60307200000000005</v>
      </c>
      <c r="BJ357">
        <v>0.56656499999999999</v>
      </c>
      <c r="BK357">
        <v>0.58979000000000004</v>
      </c>
      <c r="BL357">
        <v>0.36518099999999998</v>
      </c>
      <c r="BM357">
        <v>0.57514900000000002</v>
      </c>
      <c r="BN357">
        <v>0.27582600000000002</v>
      </c>
      <c r="BO357">
        <v>0.57823500000000005</v>
      </c>
      <c r="BP357">
        <v>0.613568</v>
      </c>
      <c r="BQ357">
        <v>0.562967</v>
      </c>
      <c r="BR357">
        <v>0.58666799999999997</v>
      </c>
      <c r="BS357">
        <v>0.57013199999999997</v>
      </c>
      <c r="BT357">
        <v>0.45842500000000003</v>
      </c>
      <c r="BU357">
        <v>0.61981299999999995</v>
      </c>
      <c r="BV357">
        <v>0.66421399999999997</v>
      </c>
      <c r="BW357">
        <v>0.57521999999999995</v>
      </c>
      <c r="BX357">
        <v>0.63695999999999997</v>
      </c>
      <c r="BY357">
        <v>0.439002</v>
      </c>
      <c r="BZ357">
        <v>0.62873999999999997</v>
      </c>
      <c r="CA357">
        <v>0.492284</v>
      </c>
      <c r="CB357">
        <v>0.61443199999999998</v>
      </c>
      <c r="CC357">
        <v>0.53027500000000005</v>
      </c>
      <c r="CD357">
        <v>0.59347700000000003</v>
      </c>
      <c r="CE357">
        <v>0.329897</v>
      </c>
      <c r="CF357">
        <v>0.52430600000000005</v>
      </c>
      <c r="CG357">
        <v>0.50293600000000005</v>
      </c>
      <c r="CH357">
        <v>0.56195099999999998</v>
      </c>
      <c r="CI357">
        <v>0.64577700000000005</v>
      </c>
      <c r="CJ357">
        <v>0.30854500000000001</v>
      </c>
      <c r="CK357">
        <v>0.332264</v>
      </c>
      <c r="CL357">
        <v>0.60369899999999999</v>
      </c>
      <c r="CM357">
        <v>0.42886200000000002</v>
      </c>
      <c r="CN357">
        <v>0.41490700000000003</v>
      </c>
      <c r="CO357">
        <v>0.47045399999999998</v>
      </c>
      <c r="CP357">
        <v>0.63243400000000005</v>
      </c>
      <c r="CQ357">
        <v>0.53547</v>
      </c>
      <c r="CR357">
        <v>0.55145200000000005</v>
      </c>
      <c r="CS357">
        <v>0.36113800000000001</v>
      </c>
      <c r="CT357">
        <v>0.61279799999999995</v>
      </c>
      <c r="CU357">
        <v>0.59403099999999998</v>
      </c>
      <c r="CV357">
        <v>0.406337</v>
      </c>
      <c r="CW357">
        <v>0.35213100000000003</v>
      </c>
      <c r="CX357">
        <v>0.47011199999999997</v>
      </c>
      <c r="CY357">
        <v>0.476746</v>
      </c>
      <c r="CZ357">
        <v>0.50004000000000004</v>
      </c>
      <c r="DA357">
        <v>0.437195</v>
      </c>
      <c r="DB357">
        <v>0.68617300000000003</v>
      </c>
      <c r="DC357">
        <v>0.53211600000000003</v>
      </c>
      <c r="DD357">
        <v>0.36139100000000002</v>
      </c>
      <c r="DE357">
        <v>0.473163</v>
      </c>
      <c r="DF357">
        <v>0.56808700000000001</v>
      </c>
      <c r="DG357">
        <v>0.45522200000000002</v>
      </c>
      <c r="DH357">
        <v>0.53930500000000003</v>
      </c>
      <c r="DI357">
        <v>0.510938</v>
      </c>
      <c r="DJ357">
        <v>0.53434999999999999</v>
      </c>
      <c r="DK357">
        <v>0.50005200000000005</v>
      </c>
      <c r="DL357">
        <v>1</v>
      </c>
      <c r="DM357">
        <v>0.38039899999999999</v>
      </c>
      <c r="DN357">
        <v>0.50874200000000003</v>
      </c>
      <c r="DO357">
        <v>0.28395900000000002</v>
      </c>
      <c r="DP357">
        <v>0.59350000000000003</v>
      </c>
      <c r="DQ357">
        <v>0.69047599999999998</v>
      </c>
      <c r="DR357">
        <v>0.50964699999999996</v>
      </c>
      <c r="DS357">
        <v>0.49020399999999997</v>
      </c>
      <c r="DT357">
        <v>0.59696000000000005</v>
      </c>
      <c r="DU357">
        <v>0.57007099999999999</v>
      </c>
      <c r="DV357">
        <v>0.60248199999999996</v>
      </c>
      <c r="DW357">
        <v>0.52915299999999998</v>
      </c>
      <c r="DX357">
        <v>0.49582500000000002</v>
      </c>
      <c r="DY357">
        <v>0.64581599999999995</v>
      </c>
      <c r="DZ357">
        <v>0.57153699999999996</v>
      </c>
      <c r="EA357">
        <v>0.63294399999999995</v>
      </c>
      <c r="EB357">
        <v>0.56854400000000005</v>
      </c>
      <c r="EC357">
        <v>0.308641</v>
      </c>
      <c r="ED357">
        <v>0.41255900000000001</v>
      </c>
      <c r="EE357">
        <v>0.67699200000000004</v>
      </c>
      <c r="EF357">
        <v>0.44236300000000001</v>
      </c>
      <c r="EG357">
        <v>0.620305</v>
      </c>
      <c r="EH357">
        <v>0.48110199999999997</v>
      </c>
      <c r="EI357">
        <v>0.57512300000000005</v>
      </c>
      <c r="EJ357">
        <v>0.56692100000000001</v>
      </c>
      <c r="EK357">
        <v>0.47067399999999998</v>
      </c>
      <c r="EL357">
        <v>0.63546499999999995</v>
      </c>
      <c r="EM357">
        <v>0.57225700000000002</v>
      </c>
      <c r="EN357">
        <v>0.55768499999999999</v>
      </c>
      <c r="EO357">
        <v>0.54714499999999999</v>
      </c>
      <c r="EP357">
        <v>0.56264700000000001</v>
      </c>
      <c r="EQ357">
        <v>0.49791800000000003</v>
      </c>
      <c r="ER357">
        <v>0.388575</v>
      </c>
      <c r="ES357">
        <v>0.63608500000000001</v>
      </c>
      <c r="ET357">
        <v>0.62926599999999999</v>
      </c>
      <c r="EU357">
        <v>0.55580600000000002</v>
      </c>
      <c r="EV357">
        <v>0.49217699999999998</v>
      </c>
      <c r="EW357">
        <v>0.62159699999999996</v>
      </c>
      <c r="EX357">
        <v>0.657169</v>
      </c>
      <c r="EY357">
        <v>0.65441700000000003</v>
      </c>
      <c r="EZ357">
        <v>0.63526000000000005</v>
      </c>
      <c r="FA357">
        <v>0.59750999999999999</v>
      </c>
      <c r="FB357">
        <v>0.58961300000000005</v>
      </c>
      <c r="FC357">
        <v>0.46803899999999998</v>
      </c>
      <c r="FD357">
        <v>0.631637</v>
      </c>
      <c r="FE357">
        <v>0.525806</v>
      </c>
      <c r="FF357">
        <v>0.409414</v>
      </c>
      <c r="FG357">
        <v>0.60234799999999999</v>
      </c>
      <c r="FH357">
        <v>0.505193</v>
      </c>
      <c r="FI357">
        <v>0.59521999999999997</v>
      </c>
      <c r="FJ357">
        <v>0.52400599999999997</v>
      </c>
      <c r="FK357">
        <v>0.59708000000000006</v>
      </c>
      <c r="FL357">
        <v>0.61347200000000002</v>
      </c>
      <c r="FM357">
        <v>0.248395</v>
      </c>
      <c r="FN357">
        <v>0.61987400000000004</v>
      </c>
      <c r="FO357">
        <v>0.54786199999999996</v>
      </c>
      <c r="FP357">
        <v>0.69098599999999999</v>
      </c>
      <c r="FQ357">
        <v>0.55488400000000004</v>
      </c>
      <c r="FR357">
        <v>0.60971799999999998</v>
      </c>
      <c r="FS357">
        <v>0.36343799999999998</v>
      </c>
      <c r="FT357">
        <v>0.58035000000000003</v>
      </c>
      <c r="FU357">
        <v>0.54267900000000002</v>
      </c>
      <c r="FV357">
        <v>0.59290500000000002</v>
      </c>
      <c r="FW357">
        <v>0.56778200000000001</v>
      </c>
      <c r="FX357">
        <v>0.48014899999999999</v>
      </c>
      <c r="FY357">
        <v>0.50117100000000003</v>
      </c>
      <c r="FZ357">
        <v>0.61610600000000004</v>
      </c>
      <c r="GA357">
        <v>0.64702499999999996</v>
      </c>
      <c r="GB357">
        <v>0.41960599999999998</v>
      </c>
      <c r="GC357">
        <v>0.57868399999999998</v>
      </c>
      <c r="GD357">
        <v>0.59070100000000003</v>
      </c>
      <c r="GE357">
        <v>0.61956800000000001</v>
      </c>
      <c r="GF357">
        <v>0.63419899999999996</v>
      </c>
      <c r="GG357">
        <v>0.62081500000000001</v>
      </c>
      <c r="GH357">
        <v>0.45371699999999998</v>
      </c>
      <c r="GI357">
        <v>0.61901799999999996</v>
      </c>
      <c r="GJ357">
        <v>0.40815099999999999</v>
      </c>
      <c r="GK357">
        <v>0.63591200000000003</v>
      </c>
      <c r="GL357">
        <v>0.60370699999999999</v>
      </c>
      <c r="GM357">
        <v>0.59126500000000004</v>
      </c>
      <c r="GN357">
        <v>0.62143499999999996</v>
      </c>
      <c r="GO357">
        <v>0.48882300000000001</v>
      </c>
      <c r="GP357">
        <v>0.62856900000000004</v>
      </c>
      <c r="GQ357">
        <v>0.57187299999999996</v>
      </c>
      <c r="GR357">
        <v>0.43616899999999997</v>
      </c>
      <c r="GS357">
        <v>0.52277600000000002</v>
      </c>
      <c r="GT357">
        <v>0.51700599999999997</v>
      </c>
      <c r="GU357">
        <v>0.246924</v>
      </c>
      <c r="GV357">
        <v>0.38834400000000002</v>
      </c>
      <c r="GW357">
        <v>0.40683399999999997</v>
      </c>
      <c r="GX357">
        <v>0.48091699999999998</v>
      </c>
      <c r="GY357">
        <v>0.48007300000000003</v>
      </c>
      <c r="GZ357">
        <v>0.55083899999999997</v>
      </c>
      <c r="HA357">
        <v>0.61775599999999997</v>
      </c>
      <c r="HB357">
        <v>0.50501099999999999</v>
      </c>
      <c r="HC357">
        <v>0.54109099999999999</v>
      </c>
      <c r="HD357">
        <v>0.36551499999999998</v>
      </c>
      <c r="HE357">
        <v>0.52260300000000004</v>
      </c>
      <c r="HF357">
        <v>0.60441</v>
      </c>
      <c r="HG357">
        <v>0.59371200000000002</v>
      </c>
      <c r="HH357">
        <v>0.46818599999999999</v>
      </c>
      <c r="HI357">
        <v>0.64962699999999995</v>
      </c>
      <c r="HJ357">
        <v>0.44090400000000002</v>
      </c>
      <c r="HK357">
        <v>0.29659099999999999</v>
      </c>
      <c r="HL357">
        <v>0.52766000000000002</v>
      </c>
      <c r="HM357">
        <v>0.63166100000000003</v>
      </c>
      <c r="HN357">
        <v>0.60116199999999997</v>
      </c>
      <c r="HO357">
        <v>0.64102000000000003</v>
      </c>
      <c r="HP357">
        <v>0.35242699999999999</v>
      </c>
      <c r="HQ357">
        <v>0.45578400000000002</v>
      </c>
      <c r="HR357">
        <v>0.56822300000000003</v>
      </c>
      <c r="HS357">
        <v>0.56096699999999999</v>
      </c>
      <c r="HT357">
        <v>0.50448400000000004</v>
      </c>
      <c r="HU357">
        <v>0.39497300000000002</v>
      </c>
    </row>
    <row r="358" spans="1:229" x14ac:dyDescent="0.25">
      <c r="A358">
        <v>-1.256E-3</v>
      </c>
      <c r="C358">
        <v>5.6682999999999997E-2</v>
      </c>
      <c r="E358">
        <v>0.39940700000000001</v>
      </c>
      <c r="F358">
        <v>0.256853</v>
      </c>
      <c r="G358">
        <v>0.39552500000000002</v>
      </c>
      <c r="H358">
        <v>0.39314900000000003</v>
      </c>
      <c r="I358">
        <v>0.42055999999999999</v>
      </c>
      <c r="J358">
        <v>0.38991700000000001</v>
      </c>
      <c r="K358">
        <v>0.36440600000000001</v>
      </c>
      <c r="L358">
        <v>0.34568100000000002</v>
      </c>
      <c r="M358">
        <v>0.204655</v>
      </c>
      <c r="N358">
        <v>0.380139</v>
      </c>
      <c r="O358">
        <v>0.27588499999999999</v>
      </c>
      <c r="P358">
        <v>0.356734</v>
      </c>
      <c r="Q358">
        <v>0.38280500000000001</v>
      </c>
      <c r="R358">
        <v>0.38727</v>
      </c>
      <c r="S358">
        <v>0.40381699999999998</v>
      </c>
      <c r="T358">
        <v>0.41270600000000002</v>
      </c>
      <c r="U358">
        <v>0.38960299999999998</v>
      </c>
      <c r="V358">
        <v>0.35158800000000001</v>
      </c>
      <c r="W358">
        <v>0.366396</v>
      </c>
      <c r="X358">
        <v>0.40859600000000001</v>
      </c>
      <c r="Y358">
        <v>0.33057500000000001</v>
      </c>
      <c r="Z358">
        <v>0.384575</v>
      </c>
      <c r="AA358">
        <v>0.45125999999999999</v>
      </c>
      <c r="AB358">
        <v>0.38327699999999998</v>
      </c>
      <c r="AC358">
        <v>0.41015299999999999</v>
      </c>
      <c r="AD358">
        <v>0.38509100000000002</v>
      </c>
      <c r="AE358">
        <v>0.407889</v>
      </c>
      <c r="AF358">
        <v>0.38619399999999998</v>
      </c>
      <c r="AG358">
        <v>0.44481599999999999</v>
      </c>
      <c r="AH358">
        <v>0.37367899999999998</v>
      </c>
      <c r="AI358">
        <v>0.43118899999999999</v>
      </c>
      <c r="AJ358">
        <v>0.36005999999999999</v>
      </c>
      <c r="AK358">
        <v>0.43272699999999997</v>
      </c>
      <c r="AL358">
        <v>0.42965700000000001</v>
      </c>
      <c r="AM358">
        <v>0.34993800000000003</v>
      </c>
      <c r="AN358">
        <v>0.274482</v>
      </c>
      <c r="AO358">
        <v>0.276362</v>
      </c>
      <c r="AP358">
        <v>0.38873400000000002</v>
      </c>
      <c r="AQ358">
        <v>0.43498300000000001</v>
      </c>
      <c r="AR358">
        <v>0.26063900000000001</v>
      </c>
      <c r="AS358">
        <v>0.41404099999999999</v>
      </c>
      <c r="AT358">
        <v>0.33366600000000002</v>
      </c>
      <c r="AU358">
        <v>0.1837</v>
      </c>
      <c r="AV358">
        <v>0.458505</v>
      </c>
      <c r="AW358">
        <v>0.43402400000000002</v>
      </c>
      <c r="AX358">
        <v>0.4047</v>
      </c>
      <c r="AY358">
        <v>0.32954299999999997</v>
      </c>
      <c r="AZ358">
        <v>0.38244299999999998</v>
      </c>
      <c r="BA358">
        <v>0.35432799999999998</v>
      </c>
      <c r="BB358">
        <v>0.38461400000000001</v>
      </c>
      <c r="BC358">
        <v>0.37732300000000002</v>
      </c>
      <c r="BD358">
        <v>0.348991</v>
      </c>
      <c r="BE358">
        <v>0.31809300000000001</v>
      </c>
      <c r="BF358">
        <v>0.426068</v>
      </c>
      <c r="BG358">
        <v>0.34626200000000001</v>
      </c>
      <c r="BH358">
        <v>0.30440699999999998</v>
      </c>
      <c r="BI358">
        <v>0.403389</v>
      </c>
      <c r="BJ358">
        <v>0.35847400000000001</v>
      </c>
      <c r="BK358">
        <v>0.436002</v>
      </c>
      <c r="BL358">
        <v>0.23619399999999999</v>
      </c>
      <c r="BM358">
        <v>0.36238700000000001</v>
      </c>
      <c r="BN358">
        <v>0.21945500000000001</v>
      </c>
      <c r="BO358">
        <v>0.39012799999999997</v>
      </c>
      <c r="BP358">
        <v>0.46643000000000001</v>
      </c>
      <c r="BQ358">
        <v>0.33868799999999999</v>
      </c>
      <c r="BR358">
        <v>0.366566</v>
      </c>
      <c r="BS358">
        <v>0.39171600000000001</v>
      </c>
      <c r="BT358">
        <v>0.315859</v>
      </c>
      <c r="BU358">
        <v>0.34091300000000002</v>
      </c>
      <c r="BV358">
        <v>0.44597799999999999</v>
      </c>
      <c r="BW358">
        <v>0.33326299999999998</v>
      </c>
      <c r="BX358">
        <v>0.42995699999999998</v>
      </c>
      <c r="BY358">
        <v>0.41198099999999999</v>
      </c>
      <c r="BZ358">
        <v>0.39552700000000002</v>
      </c>
      <c r="CA358">
        <v>0.32488899999999998</v>
      </c>
      <c r="CB358">
        <v>0.35794399999999998</v>
      </c>
      <c r="CC358">
        <v>0.36651600000000001</v>
      </c>
      <c r="CD358">
        <v>0.40717399999999998</v>
      </c>
      <c r="CE358">
        <v>0.26334400000000002</v>
      </c>
      <c r="CF358">
        <v>0.35795900000000003</v>
      </c>
      <c r="CG358">
        <v>0.31731599999999999</v>
      </c>
      <c r="CH358">
        <v>0.333314</v>
      </c>
      <c r="CI358">
        <v>0.39601900000000001</v>
      </c>
      <c r="CJ358">
        <v>0.20300199999999999</v>
      </c>
      <c r="CK358">
        <v>0.235708</v>
      </c>
      <c r="CL358">
        <v>0.379164</v>
      </c>
      <c r="CM358">
        <v>0.36788599999999999</v>
      </c>
      <c r="CN358">
        <v>0.31372499999999998</v>
      </c>
      <c r="CO358">
        <v>0.29144199999999998</v>
      </c>
      <c r="CP358">
        <v>0.39385599999999998</v>
      </c>
      <c r="CQ358">
        <v>0.33559499999999998</v>
      </c>
      <c r="CR358">
        <v>0.36410500000000001</v>
      </c>
      <c r="CS358">
        <v>0.27437899999999998</v>
      </c>
      <c r="CT358">
        <v>0.37135099999999999</v>
      </c>
      <c r="CU358">
        <v>0.32814900000000002</v>
      </c>
      <c r="CV358">
        <v>0.33345799999999998</v>
      </c>
      <c r="CW358">
        <v>0.27182000000000001</v>
      </c>
      <c r="CX358">
        <v>0.31438100000000002</v>
      </c>
      <c r="CY358">
        <v>0.41039799999999999</v>
      </c>
      <c r="CZ358">
        <v>0.44222</v>
      </c>
      <c r="DA358">
        <v>0.271426</v>
      </c>
      <c r="DB358">
        <v>0.42992200000000003</v>
      </c>
      <c r="DC358">
        <v>0.43282900000000002</v>
      </c>
      <c r="DD358">
        <v>0.25409199999999998</v>
      </c>
      <c r="DE358">
        <v>0.30360100000000001</v>
      </c>
      <c r="DF358">
        <v>0.35586699999999999</v>
      </c>
      <c r="DG358">
        <v>0.308921</v>
      </c>
      <c r="DH358">
        <v>0.32980700000000002</v>
      </c>
      <c r="DI358">
        <v>0.30648700000000001</v>
      </c>
      <c r="DJ358">
        <v>0.32178200000000001</v>
      </c>
      <c r="DK358">
        <v>0.36133300000000002</v>
      </c>
      <c r="DL358">
        <v>0.38039899999999999</v>
      </c>
      <c r="DM358">
        <v>1</v>
      </c>
      <c r="DN358">
        <v>0.36744900000000003</v>
      </c>
      <c r="DO358">
        <v>0.165108</v>
      </c>
      <c r="DP358">
        <v>0.33196300000000001</v>
      </c>
      <c r="DQ358">
        <v>0.44267400000000001</v>
      </c>
      <c r="DR358">
        <v>0.36988199999999999</v>
      </c>
      <c r="DS358">
        <v>0.39729100000000001</v>
      </c>
      <c r="DT358">
        <v>0.38815300000000003</v>
      </c>
      <c r="DU358">
        <v>0.39213300000000001</v>
      </c>
      <c r="DV358">
        <v>0.37448599999999999</v>
      </c>
      <c r="DW358">
        <v>0.38547900000000002</v>
      </c>
      <c r="DX358">
        <v>0.37913799999999998</v>
      </c>
      <c r="DY358">
        <v>0.49298999999999998</v>
      </c>
      <c r="DZ358">
        <v>0.40678900000000001</v>
      </c>
      <c r="EA358">
        <v>0.38955099999999998</v>
      </c>
      <c r="EB358">
        <v>0.39368500000000001</v>
      </c>
      <c r="EC358">
        <v>0.31025399999999997</v>
      </c>
      <c r="ED358">
        <v>0.25242799999999999</v>
      </c>
      <c r="EE358">
        <v>0.36811100000000002</v>
      </c>
      <c r="EF358">
        <v>0.33639000000000002</v>
      </c>
      <c r="EG358">
        <v>0.41164600000000001</v>
      </c>
      <c r="EH358">
        <v>0.40892400000000001</v>
      </c>
      <c r="EI358">
        <v>0.42505300000000001</v>
      </c>
      <c r="EJ358">
        <v>0.40594799999999998</v>
      </c>
      <c r="EK358">
        <v>0.32856200000000002</v>
      </c>
      <c r="EL358">
        <v>0.33168300000000001</v>
      </c>
      <c r="EM358">
        <v>0.42651800000000001</v>
      </c>
      <c r="EN358">
        <v>0.34686699999999998</v>
      </c>
      <c r="EO358">
        <v>0.32985700000000001</v>
      </c>
      <c r="EP358">
        <v>0.44849</v>
      </c>
      <c r="EQ358">
        <v>0.31416699999999997</v>
      </c>
      <c r="ER358">
        <v>0.33568100000000001</v>
      </c>
      <c r="ES358">
        <v>0.39516699999999999</v>
      </c>
      <c r="ET358">
        <v>0.36798900000000001</v>
      </c>
      <c r="EU358">
        <v>0.38024000000000002</v>
      </c>
      <c r="EV358">
        <v>0.34011000000000002</v>
      </c>
      <c r="EW358">
        <v>0.35811900000000002</v>
      </c>
      <c r="EX358">
        <v>0.38945299999999999</v>
      </c>
      <c r="EY358">
        <v>0.45366099999999998</v>
      </c>
      <c r="EZ358">
        <v>0.398308</v>
      </c>
      <c r="FA358">
        <v>0.44061800000000001</v>
      </c>
      <c r="FB358">
        <v>0.330594</v>
      </c>
      <c r="FC358">
        <v>0.319077</v>
      </c>
      <c r="FD358">
        <v>0.47282999999999997</v>
      </c>
      <c r="FE358">
        <v>0.35831299999999999</v>
      </c>
      <c r="FF358">
        <v>0.27866000000000002</v>
      </c>
      <c r="FG358">
        <v>0.42038399999999998</v>
      </c>
      <c r="FH358">
        <v>0.36305500000000002</v>
      </c>
      <c r="FI358">
        <v>0.35151900000000003</v>
      </c>
      <c r="FJ358">
        <v>0.35538700000000001</v>
      </c>
      <c r="FK358">
        <v>0.374033</v>
      </c>
      <c r="FL358">
        <v>0.35832799999999998</v>
      </c>
      <c r="FM358">
        <v>0.188966</v>
      </c>
      <c r="FN358">
        <v>0.376938</v>
      </c>
      <c r="FO358">
        <v>0.37725500000000001</v>
      </c>
      <c r="FP358">
        <v>0.42539500000000002</v>
      </c>
      <c r="FQ358">
        <v>0.30603200000000003</v>
      </c>
      <c r="FR358">
        <v>0.395204</v>
      </c>
      <c r="FS358">
        <v>0.33254800000000001</v>
      </c>
      <c r="FT358">
        <v>0.44322699999999998</v>
      </c>
      <c r="FU358">
        <v>0.40189599999999998</v>
      </c>
      <c r="FV358">
        <v>0.42399399999999998</v>
      </c>
      <c r="FW358">
        <v>0.353684</v>
      </c>
      <c r="FX358">
        <v>0.37017800000000001</v>
      </c>
      <c r="FY358">
        <v>0.33758700000000003</v>
      </c>
      <c r="FZ358">
        <v>0.43025000000000002</v>
      </c>
      <c r="GA358">
        <v>0.40655000000000002</v>
      </c>
      <c r="GB358">
        <v>0.31417400000000001</v>
      </c>
      <c r="GC358">
        <v>0.37237799999999999</v>
      </c>
      <c r="GD358">
        <v>0.32367800000000002</v>
      </c>
      <c r="GE358">
        <v>0.36701400000000001</v>
      </c>
      <c r="GF358">
        <v>0.38121500000000003</v>
      </c>
      <c r="GG358">
        <v>0.39854600000000001</v>
      </c>
      <c r="GH358">
        <v>0.30433399999999999</v>
      </c>
      <c r="GI358">
        <v>0.37486799999999998</v>
      </c>
      <c r="GJ358">
        <v>0.29821500000000001</v>
      </c>
      <c r="GK358">
        <v>0.37546299999999999</v>
      </c>
      <c r="GL358">
        <v>0.44016300000000003</v>
      </c>
      <c r="GM358">
        <v>0.38299100000000003</v>
      </c>
      <c r="GN358">
        <v>0.36861899999999997</v>
      </c>
      <c r="GO358">
        <v>0.427396</v>
      </c>
      <c r="GP358">
        <v>0.370755</v>
      </c>
      <c r="GQ358">
        <v>0.35989300000000002</v>
      </c>
      <c r="GR358">
        <v>0.26265500000000003</v>
      </c>
      <c r="GS358">
        <v>0.36050100000000002</v>
      </c>
      <c r="GT358">
        <v>0.36551800000000001</v>
      </c>
      <c r="GU358">
        <v>0.19245300000000001</v>
      </c>
      <c r="GV358">
        <v>0.29861399999999999</v>
      </c>
      <c r="GW358">
        <v>0.25547900000000001</v>
      </c>
      <c r="GX358">
        <v>0.32234800000000002</v>
      </c>
      <c r="GY358">
        <v>0.31410700000000003</v>
      </c>
      <c r="GZ358">
        <v>0.343144</v>
      </c>
      <c r="HA358">
        <v>0.39367000000000002</v>
      </c>
      <c r="HB358">
        <v>0.34095900000000001</v>
      </c>
      <c r="HC358">
        <v>0.31088900000000003</v>
      </c>
      <c r="HD358">
        <v>0.28327599999999997</v>
      </c>
      <c r="HE358">
        <v>0.35547099999999998</v>
      </c>
      <c r="HF358">
        <v>0.37401600000000002</v>
      </c>
      <c r="HG358">
        <v>0.392208</v>
      </c>
      <c r="HH358">
        <v>0.37625199999999998</v>
      </c>
      <c r="HI358">
        <v>0.39543099999999998</v>
      </c>
      <c r="HJ358">
        <v>0.35054600000000002</v>
      </c>
      <c r="HK358">
        <v>0.29823699999999997</v>
      </c>
      <c r="HL358">
        <v>0.29028100000000001</v>
      </c>
      <c r="HM358">
        <v>0.44744099999999998</v>
      </c>
      <c r="HN358">
        <v>0.39272499999999999</v>
      </c>
      <c r="HO358">
        <v>0.45899600000000002</v>
      </c>
      <c r="HP358">
        <v>0.313446</v>
      </c>
      <c r="HQ358">
        <v>0.35585099999999997</v>
      </c>
      <c r="HR358">
        <v>0.344387</v>
      </c>
      <c r="HS358">
        <v>0.34637899999999999</v>
      </c>
      <c r="HT358">
        <v>0.37611</v>
      </c>
      <c r="HU358">
        <v>0.28122599999999998</v>
      </c>
    </row>
    <row r="359" spans="1:229" x14ac:dyDescent="0.25">
      <c r="A359" s="22">
        <v>6.3E-5</v>
      </c>
      <c r="C359">
        <v>3.0515E-2</v>
      </c>
      <c r="E359">
        <v>0.56418199999999996</v>
      </c>
      <c r="F359">
        <v>0.38606699999999999</v>
      </c>
      <c r="G359">
        <v>0.49082500000000001</v>
      </c>
      <c r="H359">
        <v>0.47325600000000001</v>
      </c>
      <c r="I359">
        <v>0.43123899999999998</v>
      </c>
      <c r="J359">
        <v>0.47466999999999998</v>
      </c>
      <c r="K359">
        <v>0.48850300000000002</v>
      </c>
      <c r="L359">
        <v>0.47606599999999999</v>
      </c>
      <c r="M359">
        <v>0.27321600000000001</v>
      </c>
      <c r="N359">
        <v>0.42709599999999998</v>
      </c>
      <c r="O359">
        <v>0.40876299999999999</v>
      </c>
      <c r="P359">
        <v>0.38451400000000002</v>
      </c>
      <c r="Q359">
        <v>0.47832999999999998</v>
      </c>
      <c r="R359">
        <v>0.48027300000000001</v>
      </c>
      <c r="S359">
        <v>0.51557799999999998</v>
      </c>
      <c r="T359">
        <v>0.47706700000000002</v>
      </c>
      <c r="U359">
        <v>0.405889</v>
      </c>
      <c r="V359">
        <v>0.52533700000000005</v>
      </c>
      <c r="W359">
        <v>0.44093700000000002</v>
      </c>
      <c r="X359">
        <v>0.49556499999999998</v>
      </c>
      <c r="Y359">
        <v>0.49491800000000002</v>
      </c>
      <c r="Z359">
        <v>0.50886299999999995</v>
      </c>
      <c r="AA359">
        <v>0.421651</v>
      </c>
      <c r="AB359">
        <v>0.46592299999999998</v>
      </c>
      <c r="AC359">
        <v>0.54002399999999995</v>
      </c>
      <c r="AD359">
        <v>0.45855899999999999</v>
      </c>
      <c r="AE359">
        <v>0.49667600000000001</v>
      </c>
      <c r="AF359">
        <v>0.47115099999999999</v>
      </c>
      <c r="AG359">
        <v>0.46394299999999999</v>
      </c>
      <c r="AH359">
        <v>0.45433499999999999</v>
      </c>
      <c r="AI359">
        <v>0.44813999999999998</v>
      </c>
      <c r="AJ359">
        <v>0.45649699999999999</v>
      </c>
      <c r="AK359">
        <v>0.45631699999999997</v>
      </c>
      <c r="AL359">
        <v>0.43932700000000002</v>
      </c>
      <c r="AM359">
        <v>0.44741799999999998</v>
      </c>
      <c r="AN359">
        <v>0.49826500000000001</v>
      </c>
      <c r="AO359">
        <v>0.39819399999999999</v>
      </c>
      <c r="AP359">
        <v>0.37812600000000002</v>
      </c>
      <c r="AQ359">
        <v>0.45441399999999998</v>
      </c>
      <c r="AR359">
        <v>0.343837</v>
      </c>
      <c r="AS359">
        <v>0.485342</v>
      </c>
      <c r="AT359">
        <v>0.49560399999999999</v>
      </c>
      <c r="AU359">
        <v>0.33847500000000003</v>
      </c>
      <c r="AV359">
        <v>0.469111</v>
      </c>
      <c r="AW359">
        <v>0.50799499999999997</v>
      </c>
      <c r="AX359">
        <v>0.45985900000000002</v>
      </c>
      <c r="AY359">
        <v>0.44902999999999998</v>
      </c>
      <c r="AZ359">
        <v>0.35326800000000003</v>
      </c>
      <c r="BA359">
        <v>0.410217</v>
      </c>
      <c r="BB359">
        <v>0.44932699999999998</v>
      </c>
      <c r="BC359">
        <v>0.46633799999999997</v>
      </c>
      <c r="BD359">
        <v>0.45317299999999999</v>
      </c>
      <c r="BE359">
        <v>0.298402</v>
      </c>
      <c r="BF359">
        <v>0.54555600000000004</v>
      </c>
      <c r="BG359">
        <v>0.42898199999999997</v>
      </c>
      <c r="BH359">
        <v>0.49324600000000002</v>
      </c>
      <c r="BI359">
        <v>0.43512499999999998</v>
      </c>
      <c r="BJ359">
        <v>0.42344399999999999</v>
      </c>
      <c r="BK359">
        <v>0.47839300000000001</v>
      </c>
      <c r="BL359">
        <v>0.34248699999999999</v>
      </c>
      <c r="BM359">
        <v>0.46066699999999999</v>
      </c>
      <c r="BN359">
        <v>0.34794199999999997</v>
      </c>
      <c r="BO359">
        <v>0.39554</v>
      </c>
      <c r="BP359">
        <v>0.54835</v>
      </c>
      <c r="BQ359">
        <v>0.49193599999999998</v>
      </c>
      <c r="BR359">
        <v>0.41632799999999998</v>
      </c>
      <c r="BS359">
        <v>0.429506</v>
      </c>
      <c r="BT359">
        <v>0.29865399999999998</v>
      </c>
      <c r="BU359">
        <v>0.50250700000000004</v>
      </c>
      <c r="BV359">
        <v>0.52524099999999996</v>
      </c>
      <c r="BW359">
        <v>0.50829500000000005</v>
      </c>
      <c r="BX359">
        <v>0.51083800000000001</v>
      </c>
      <c r="BY359">
        <v>0.448355</v>
      </c>
      <c r="BZ359">
        <v>0.49171500000000001</v>
      </c>
      <c r="CA359">
        <v>0.43148900000000001</v>
      </c>
      <c r="CB359">
        <v>0.44687199999999999</v>
      </c>
      <c r="CC359">
        <v>0.39104100000000003</v>
      </c>
      <c r="CD359">
        <v>0.46883000000000002</v>
      </c>
      <c r="CE359">
        <v>0.27774900000000002</v>
      </c>
      <c r="CF359">
        <v>0.43947399999999998</v>
      </c>
      <c r="CG359">
        <v>0.41639199999999998</v>
      </c>
      <c r="CH359">
        <v>0.37905100000000003</v>
      </c>
      <c r="CI359">
        <v>0.53335900000000003</v>
      </c>
      <c r="CJ359">
        <v>0.390598</v>
      </c>
      <c r="CK359">
        <v>0.34419</v>
      </c>
      <c r="CL359">
        <v>0.49738300000000002</v>
      </c>
      <c r="CM359">
        <v>0.307112</v>
      </c>
      <c r="CN359">
        <v>0.37579499999999999</v>
      </c>
      <c r="CO359">
        <v>0.39630700000000002</v>
      </c>
      <c r="CP359">
        <v>0.47792600000000002</v>
      </c>
      <c r="CQ359">
        <v>0.451123</v>
      </c>
      <c r="CR359">
        <v>0.41092800000000002</v>
      </c>
      <c r="CS359">
        <v>0.34537099999999998</v>
      </c>
      <c r="CT359">
        <v>0.42768499999999998</v>
      </c>
      <c r="CU359">
        <v>0.44525399999999998</v>
      </c>
      <c r="CV359">
        <v>0.34066600000000002</v>
      </c>
      <c r="CW359">
        <v>0.36081000000000002</v>
      </c>
      <c r="CX359">
        <v>0.35562500000000002</v>
      </c>
      <c r="CY359">
        <v>0.40165000000000001</v>
      </c>
      <c r="CZ359">
        <v>0.43412899999999999</v>
      </c>
      <c r="DA359">
        <v>0.44127100000000002</v>
      </c>
      <c r="DB359">
        <v>0.52358099999999996</v>
      </c>
      <c r="DC359">
        <v>0.41694300000000001</v>
      </c>
      <c r="DD359">
        <v>0.344972</v>
      </c>
      <c r="DE359">
        <v>0.40205099999999999</v>
      </c>
      <c r="DF359">
        <v>0.46906500000000001</v>
      </c>
      <c r="DG359">
        <v>0.32528299999999999</v>
      </c>
      <c r="DH359">
        <v>0.38688299999999998</v>
      </c>
      <c r="DI359">
        <v>0.48475800000000002</v>
      </c>
      <c r="DJ359">
        <v>0.43635299999999999</v>
      </c>
      <c r="DK359">
        <v>0.29800399999999999</v>
      </c>
      <c r="DL359">
        <v>0.50874200000000003</v>
      </c>
      <c r="DM359">
        <v>0.36744900000000003</v>
      </c>
      <c r="DN359">
        <v>1</v>
      </c>
      <c r="DO359">
        <v>0.26305400000000001</v>
      </c>
      <c r="DP359">
        <v>0.458565</v>
      </c>
      <c r="DQ359">
        <v>0.50264200000000003</v>
      </c>
      <c r="DR359">
        <v>0.49289899999999998</v>
      </c>
      <c r="DS359">
        <v>0.42208099999999998</v>
      </c>
      <c r="DT359">
        <v>0.40844900000000001</v>
      </c>
      <c r="DU359">
        <v>0.43129600000000001</v>
      </c>
      <c r="DV359">
        <v>0.45092300000000002</v>
      </c>
      <c r="DW359">
        <v>0.42140699999999998</v>
      </c>
      <c r="DX359">
        <v>0.45132299999999997</v>
      </c>
      <c r="DY359">
        <v>0.56183099999999997</v>
      </c>
      <c r="DZ359">
        <v>0.47405799999999998</v>
      </c>
      <c r="EA359">
        <v>0.41516199999999998</v>
      </c>
      <c r="EB359">
        <v>0.49148399999999998</v>
      </c>
      <c r="EC359">
        <v>0.24605299999999999</v>
      </c>
      <c r="ED359">
        <v>0.41509600000000002</v>
      </c>
      <c r="EE359">
        <v>0.48017199999999999</v>
      </c>
      <c r="EF359">
        <v>0.48230099999999998</v>
      </c>
      <c r="EG359">
        <v>0.44704100000000002</v>
      </c>
      <c r="EH359">
        <v>0.37012499999999998</v>
      </c>
      <c r="EI359">
        <v>0.49781199999999998</v>
      </c>
      <c r="EJ359">
        <v>0.37243799999999999</v>
      </c>
      <c r="EK359">
        <v>0.451596</v>
      </c>
      <c r="EL359">
        <v>0.44827</v>
      </c>
      <c r="EM359">
        <v>0.41272599999999998</v>
      </c>
      <c r="EN359">
        <v>0.38782699999999998</v>
      </c>
      <c r="EO359">
        <v>0.43338300000000002</v>
      </c>
      <c r="EP359">
        <v>0.315303</v>
      </c>
      <c r="EQ359">
        <v>0.43492999999999998</v>
      </c>
      <c r="ER359">
        <v>0.36237399999999997</v>
      </c>
      <c r="ES359">
        <v>0.50802899999999995</v>
      </c>
      <c r="ET359">
        <v>0.46545799999999998</v>
      </c>
      <c r="EU359">
        <v>0.291242</v>
      </c>
      <c r="EV359">
        <v>0.447077</v>
      </c>
      <c r="EW359">
        <v>0.48284899999999997</v>
      </c>
      <c r="EX359">
        <v>0.433861</v>
      </c>
      <c r="EY359">
        <v>0.50135700000000005</v>
      </c>
      <c r="EZ359">
        <v>0.46978399999999998</v>
      </c>
      <c r="FA359">
        <v>0.45363199999999998</v>
      </c>
      <c r="FB359">
        <v>0.41172799999999998</v>
      </c>
      <c r="FC359">
        <v>0.44191599999999998</v>
      </c>
      <c r="FD359">
        <v>0.49013400000000001</v>
      </c>
      <c r="FE359">
        <v>0.42907499999999998</v>
      </c>
      <c r="FF359">
        <v>0.46481800000000001</v>
      </c>
      <c r="FG359">
        <v>0.452791</v>
      </c>
      <c r="FH359">
        <v>0.433174</v>
      </c>
      <c r="FI359">
        <v>0.50036599999999998</v>
      </c>
      <c r="FJ359">
        <v>0.46025100000000002</v>
      </c>
      <c r="FK359">
        <v>0.502579</v>
      </c>
      <c r="FL359">
        <v>0.41972799999999999</v>
      </c>
      <c r="FM359">
        <v>0.29377500000000001</v>
      </c>
      <c r="FN359">
        <v>0.480929</v>
      </c>
      <c r="FO359">
        <v>0.44370700000000002</v>
      </c>
      <c r="FP359">
        <v>0.49390400000000001</v>
      </c>
      <c r="FQ359">
        <v>0.39023099999999999</v>
      </c>
      <c r="FR359">
        <v>0.48977300000000001</v>
      </c>
      <c r="FS359">
        <v>0.30016100000000001</v>
      </c>
      <c r="FT359">
        <v>0.48113800000000001</v>
      </c>
      <c r="FU359">
        <v>0.38686100000000001</v>
      </c>
      <c r="FV359">
        <v>0.51661999999999997</v>
      </c>
      <c r="FW359">
        <v>0.49564900000000001</v>
      </c>
      <c r="FX359">
        <v>0.45988299999999999</v>
      </c>
      <c r="FY359">
        <v>0.45123200000000002</v>
      </c>
      <c r="FZ359">
        <v>0.50899399999999995</v>
      </c>
      <c r="GA359">
        <v>0.48355599999999999</v>
      </c>
      <c r="GB359">
        <v>0.37914300000000001</v>
      </c>
      <c r="GC359">
        <v>0.46235700000000002</v>
      </c>
      <c r="GD359">
        <v>0.51193599999999995</v>
      </c>
      <c r="GE359">
        <v>0.42216300000000001</v>
      </c>
      <c r="GF359">
        <v>0.44468299999999999</v>
      </c>
      <c r="GG359">
        <v>0.467474</v>
      </c>
      <c r="GH359">
        <v>0.36482700000000001</v>
      </c>
      <c r="GI359">
        <v>0.45865600000000001</v>
      </c>
      <c r="GJ359">
        <v>0.39960200000000001</v>
      </c>
      <c r="GK359">
        <v>0.45638499999999999</v>
      </c>
      <c r="GL359">
        <v>0.47803099999999998</v>
      </c>
      <c r="GM359">
        <v>0.38294800000000001</v>
      </c>
      <c r="GN359">
        <v>0.50898699999999997</v>
      </c>
      <c r="GO359">
        <v>0.36529600000000001</v>
      </c>
      <c r="GP359">
        <v>0.51983100000000004</v>
      </c>
      <c r="GQ359">
        <v>0.46515600000000001</v>
      </c>
      <c r="GR359">
        <v>0.41721599999999998</v>
      </c>
      <c r="GS359">
        <v>0.44021199999999999</v>
      </c>
      <c r="GT359">
        <v>0.30521799999999999</v>
      </c>
      <c r="GU359">
        <v>0.27795599999999998</v>
      </c>
      <c r="GV359">
        <v>0.40707500000000002</v>
      </c>
      <c r="GW359">
        <v>0.414821</v>
      </c>
      <c r="GX359">
        <v>0.42714299999999999</v>
      </c>
      <c r="GY359">
        <v>0.46005400000000002</v>
      </c>
      <c r="GZ359">
        <v>0.337034</v>
      </c>
      <c r="HA359">
        <v>0.51495400000000002</v>
      </c>
      <c r="HB359">
        <v>0.44783899999999999</v>
      </c>
      <c r="HC359">
        <v>0.50609999999999999</v>
      </c>
      <c r="HD359">
        <v>0.40984700000000002</v>
      </c>
      <c r="HE359">
        <v>0.36197800000000002</v>
      </c>
      <c r="HF359">
        <v>0.42579299999999998</v>
      </c>
      <c r="HG359">
        <v>0.43423200000000001</v>
      </c>
      <c r="HH359">
        <v>0.42184899999999997</v>
      </c>
      <c r="HI359">
        <v>0.49168499999999998</v>
      </c>
      <c r="HJ359">
        <v>0.412219</v>
      </c>
      <c r="HK359">
        <v>0.37487500000000001</v>
      </c>
      <c r="HL359">
        <v>0.42846800000000002</v>
      </c>
      <c r="HM359">
        <v>0.55056799999999995</v>
      </c>
      <c r="HN359">
        <v>0.438502</v>
      </c>
      <c r="HO359">
        <v>0.499336</v>
      </c>
      <c r="HP359">
        <v>0.36556300000000003</v>
      </c>
      <c r="HQ359">
        <v>0.45561200000000002</v>
      </c>
      <c r="HR359">
        <v>0.41581699999999999</v>
      </c>
      <c r="HS359">
        <v>0.422458</v>
      </c>
      <c r="HT359">
        <v>0.41168399999999999</v>
      </c>
      <c r="HU359">
        <v>0.43407099999999998</v>
      </c>
    </row>
    <row r="360" spans="1:229" x14ac:dyDescent="0.25">
      <c r="A360">
        <v>3.5490000000000001E-3</v>
      </c>
      <c r="C360">
        <v>4.0811E-2</v>
      </c>
      <c r="E360">
        <v>0.33479700000000001</v>
      </c>
      <c r="F360">
        <v>0.37179400000000001</v>
      </c>
      <c r="G360">
        <v>0.27077400000000001</v>
      </c>
      <c r="H360">
        <v>0.23208100000000001</v>
      </c>
      <c r="I360">
        <v>0.315913</v>
      </c>
      <c r="J360">
        <v>0.26344699999999999</v>
      </c>
      <c r="K360">
        <v>0.340673</v>
      </c>
      <c r="L360">
        <v>0.29616799999999999</v>
      </c>
      <c r="M360">
        <v>0.47348499999999999</v>
      </c>
      <c r="N360">
        <v>0.21884799999999999</v>
      </c>
      <c r="O360">
        <v>0.297406</v>
      </c>
      <c r="P360">
        <v>0.20272899999999999</v>
      </c>
      <c r="Q360">
        <v>0.34351599999999999</v>
      </c>
      <c r="R360">
        <v>0.31847599999999998</v>
      </c>
      <c r="S360">
        <v>0.35349900000000001</v>
      </c>
      <c r="T360">
        <v>0.37787300000000001</v>
      </c>
      <c r="U360">
        <v>0.26036199999999998</v>
      </c>
      <c r="V360">
        <v>0.40492400000000001</v>
      </c>
      <c r="W360">
        <v>0.35354000000000002</v>
      </c>
      <c r="X360">
        <v>0.329513</v>
      </c>
      <c r="Y360">
        <v>0.29795700000000003</v>
      </c>
      <c r="Z360">
        <v>0.27651799999999999</v>
      </c>
      <c r="AA360">
        <v>0.33891100000000002</v>
      </c>
      <c r="AB360">
        <v>0.28715099999999999</v>
      </c>
      <c r="AC360">
        <v>0.30702200000000002</v>
      </c>
      <c r="AD360">
        <v>0.32076700000000002</v>
      </c>
      <c r="AE360">
        <v>0.291854</v>
      </c>
      <c r="AF360">
        <v>0.34662799999999999</v>
      </c>
      <c r="AG360">
        <v>0.25772600000000001</v>
      </c>
      <c r="AH360">
        <v>0.35246300000000003</v>
      </c>
      <c r="AI360">
        <v>0.29845100000000002</v>
      </c>
      <c r="AJ360">
        <v>0.35201900000000003</v>
      </c>
      <c r="AK360">
        <v>0.32477499999999998</v>
      </c>
      <c r="AL360">
        <v>0.43727199999999999</v>
      </c>
      <c r="AM360">
        <v>0.33013900000000002</v>
      </c>
      <c r="AN360">
        <v>0.41547899999999999</v>
      </c>
      <c r="AO360">
        <v>0.516069</v>
      </c>
      <c r="AP360">
        <v>0.39402500000000001</v>
      </c>
      <c r="AQ360">
        <v>0.28426699999999999</v>
      </c>
      <c r="AR360">
        <v>0.55214799999999997</v>
      </c>
      <c r="AS360">
        <v>0.343947</v>
      </c>
      <c r="AT360">
        <v>0.24338599999999999</v>
      </c>
      <c r="AU360">
        <v>0.518926</v>
      </c>
      <c r="AV360">
        <v>0.34081400000000001</v>
      </c>
      <c r="AW360">
        <v>0.32658399999999999</v>
      </c>
      <c r="AX360">
        <v>0.37750099999999998</v>
      </c>
      <c r="AY360">
        <v>0.30626700000000001</v>
      </c>
      <c r="AZ360">
        <v>0.39723999999999998</v>
      </c>
      <c r="BA360">
        <v>0.25994299999999998</v>
      </c>
      <c r="BB360">
        <v>0.379577</v>
      </c>
      <c r="BC360">
        <v>0.41607699999999997</v>
      </c>
      <c r="BD360">
        <v>0.29088599999999998</v>
      </c>
      <c r="BE360">
        <v>0.239985</v>
      </c>
      <c r="BF360">
        <v>0.31520300000000001</v>
      </c>
      <c r="BG360">
        <v>0.25279000000000001</v>
      </c>
      <c r="BH360">
        <v>0.29674800000000001</v>
      </c>
      <c r="BI360">
        <v>0.19082399999999999</v>
      </c>
      <c r="BJ360">
        <v>0.33465099999999998</v>
      </c>
      <c r="BK360">
        <v>0.27115299999999998</v>
      </c>
      <c r="BL360">
        <v>0.32271100000000003</v>
      </c>
      <c r="BM360">
        <v>0.38472800000000001</v>
      </c>
      <c r="BN360">
        <v>0.42397099999999999</v>
      </c>
      <c r="BO360">
        <v>0.31101200000000001</v>
      </c>
      <c r="BP360">
        <v>0.29473899999999997</v>
      </c>
      <c r="BQ360">
        <v>0.35744799999999999</v>
      </c>
      <c r="BR360">
        <v>0.45008399999999998</v>
      </c>
      <c r="BS360">
        <v>0.385436</v>
      </c>
      <c r="BT360">
        <v>0.25682300000000002</v>
      </c>
      <c r="BU360">
        <v>0.25794899999999998</v>
      </c>
      <c r="BV360">
        <v>0.34814299999999998</v>
      </c>
      <c r="BW360">
        <v>0.39653100000000002</v>
      </c>
      <c r="BX360">
        <v>0.26567200000000002</v>
      </c>
      <c r="BY360">
        <v>0.328123</v>
      </c>
      <c r="BZ360">
        <v>0.317222</v>
      </c>
      <c r="CA360">
        <v>0.36594599999999999</v>
      </c>
      <c r="CB360">
        <v>0.342358</v>
      </c>
      <c r="CC360">
        <v>0.32617600000000002</v>
      </c>
      <c r="CD360">
        <v>0.23929500000000001</v>
      </c>
      <c r="CE360">
        <v>0.37209100000000001</v>
      </c>
      <c r="CF360">
        <v>0.29094399999999998</v>
      </c>
      <c r="CG360">
        <v>0.32278299999999999</v>
      </c>
      <c r="CH360">
        <v>0.28355000000000002</v>
      </c>
      <c r="CI360">
        <v>0.28933199999999998</v>
      </c>
      <c r="CJ360">
        <v>0.28596199999999999</v>
      </c>
      <c r="CK360">
        <v>0.44284899999999999</v>
      </c>
      <c r="CL360">
        <v>0.31526799999999999</v>
      </c>
      <c r="CM360">
        <v>0.289941</v>
      </c>
      <c r="CN360">
        <v>0.40306700000000001</v>
      </c>
      <c r="CO360">
        <v>0.34410400000000002</v>
      </c>
      <c r="CP360">
        <v>0.26294099999999998</v>
      </c>
      <c r="CQ360">
        <v>0.375191</v>
      </c>
      <c r="CR360">
        <v>0.45352599999999998</v>
      </c>
      <c r="CS360">
        <v>0.47603000000000001</v>
      </c>
      <c r="CT360">
        <v>0.29887599999999998</v>
      </c>
      <c r="CU360">
        <v>0.251915</v>
      </c>
      <c r="CV360">
        <v>0.33562999999999998</v>
      </c>
      <c r="CW360">
        <v>0.33698</v>
      </c>
      <c r="CX360">
        <v>0.25850200000000001</v>
      </c>
      <c r="CY360">
        <v>0.31417200000000001</v>
      </c>
      <c r="CZ360">
        <v>0.36232199999999998</v>
      </c>
      <c r="DA360">
        <v>0.40461999999999998</v>
      </c>
      <c r="DB360">
        <v>0.30746000000000001</v>
      </c>
      <c r="DC360">
        <v>0.34013599999999999</v>
      </c>
      <c r="DD360">
        <v>0.54843200000000003</v>
      </c>
      <c r="DE360">
        <v>0.29225800000000002</v>
      </c>
      <c r="DF360">
        <v>0.287665</v>
      </c>
      <c r="DG360">
        <v>0.25730599999999998</v>
      </c>
      <c r="DH360">
        <v>0.39068199999999997</v>
      </c>
      <c r="DI360">
        <v>0.353267</v>
      </c>
      <c r="DJ360">
        <v>0.37141400000000002</v>
      </c>
      <c r="DK360">
        <v>0.30368800000000001</v>
      </c>
      <c r="DL360">
        <v>0.28395900000000002</v>
      </c>
      <c r="DM360">
        <v>0.165108</v>
      </c>
      <c r="DN360">
        <v>0.26305400000000001</v>
      </c>
      <c r="DO360">
        <v>1</v>
      </c>
      <c r="DP360">
        <v>0.35608200000000001</v>
      </c>
      <c r="DQ360">
        <v>0.31337799999999999</v>
      </c>
      <c r="DR360">
        <v>0.29729699999999998</v>
      </c>
      <c r="DS360">
        <v>0.26191199999999998</v>
      </c>
      <c r="DT360">
        <v>0.22661700000000001</v>
      </c>
      <c r="DU360">
        <v>0.291821</v>
      </c>
      <c r="DV360">
        <v>0.332756</v>
      </c>
      <c r="DW360">
        <v>0.21329899999999999</v>
      </c>
      <c r="DX360">
        <v>0.375664</v>
      </c>
      <c r="DY360">
        <v>0.28480499999999997</v>
      </c>
      <c r="DZ360">
        <v>0.45654800000000001</v>
      </c>
      <c r="EA360">
        <v>0.34904200000000002</v>
      </c>
      <c r="EB360">
        <v>0.314195</v>
      </c>
      <c r="EC360">
        <v>0.208178</v>
      </c>
      <c r="ED360">
        <v>0.49167699999999998</v>
      </c>
      <c r="EE360">
        <v>0.32936900000000002</v>
      </c>
      <c r="EF360">
        <v>0.386291</v>
      </c>
      <c r="EG360">
        <v>0.25940400000000002</v>
      </c>
      <c r="EH360">
        <v>0.41997200000000001</v>
      </c>
      <c r="EI360">
        <v>0.420207</v>
      </c>
      <c r="EJ360">
        <v>0.204817</v>
      </c>
      <c r="EK360">
        <v>0.37389800000000001</v>
      </c>
      <c r="EL360">
        <v>0.26582600000000001</v>
      </c>
      <c r="EM360">
        <v>0.39947899999999997</v>
      </c>
      <c r="EN360">
        <v>0.26069199999999998</v>
      </c>
      <c r="EO360">
        <v>0.25552000000000002</v>
      </c>
      <c r="EP360">
        <v>0.28249600000000002</v>
      </c>
      <c r="EQ360">
        <v>0.38308500000000001</v>
      </c>
      <c r="ER360">
        <v>0.238177</v>
      </c>
      <c r="ES360">
        <v>0.31924999999999998</v>
      </c>
      <c r="ET360">
        <v>0.37016900000000003</v>
      </c>
      <c r="EU360">
        <v>0.29847400000000002</v>
      </c>
      <c r="EV360">
        <v>0.413489</v>
      </c>
      <c r="EW360">
        <v>0.361869</v>
      </c>
      <c r="EX360">
        <v>0.26037300000000002</v>
      </c>
      <c r="EY360">
        <v>0.35349700000000001</v>
      </c>
      <c r="EZ360">
        <v>0.33144200000000001</v>
      </c>
      <c r="FA360">
        <v>0.296211</v>
      </c>
      <c r="FB360">
        <v>0.353684</v>
      </c>
      <c r="FC360">
        <v>0.353964</v>
      </c>
      <c r="FD360">
        <v>0.28506900000000002</v>
      </c>
      <c r="FE360">
        <v>0.318193</v>
      </c>
      <c r="FF360">
        <v>0.415406</v>
      </c>
      <c r="FG360">
        <v>0.24002899999999999</v>
      </c>
      <c r="FH360">
        <v>0.31320599999999998</v>
      </c>
      <c r="FI360">
        <v>0.32410499999999998</v>
      </c>
      <c r="FJ360">
        <v>0.32122400000000001</v>
      </c>
      <c r="FK360">
        <v>0.35192000000000001</v>
      </c>
      <c r="FL360">
        <v>0.356659</v>
      </c>
      <c r="FM360">
        <v>0.57881000000000005</v>
      </c>
      <c r="FN360">
        <v>0.333401</v>
      </c>
      <c r="FO360">
        <v>0.32636399999999999</v>
      </c>
      <c r="FP360">
        <v>0.34772700000000001</v>
      </c>
      <c r="FQ360">
        <v>0.49903999999999998</v>
      </c>
      <c r="FR360">
        <v>0.29824299999999998</v>
      </c>
      <c r="FS360">
        <v>0.252523</v>
      </c>
      <c r="FT360">
        <v>0.33688499999999999</v>
      </c>
      <c r="FU360">
        <v>0.35636299999999999</v>
      </c>
      <c r="FV360">
        <v>0.33473999999999998</v>
      </c>
      <c r="FW360">
        <v>0.30871799999999999</v>
      </c>
      <c r="FX360">
        <v>0.32693899999999998</v>
      </c>
      <c r="FY360">
        <v>0.32612999999999998</v>
      </c>
      <c r="FZ360">
        <v>0.366954</v>
      </c>
      <c r="GA360">
        <v>0.267119</v>
      </c>
      <c r="GB360">
        <v>0.41297899999999998</v>
      </c>
      <c r="GC360">
        <v>0.16820499999999999</v>
      </c>
      <c r="GD360">
        <v>0.33022899999999999</v>
      </c>
      <c r="GE360">
        <v>0.33256000000000002</v>
      </c>
      <c r="GF360">
        <v>0.22504099999999999</v>
      </c>
      <c r="GG360">
        <v>0.33102199999999998</v>
      </c>
      <c r="GH360">
        <v>0.32749299999999998</v>
      </c>
      <c r="GI360">
        <v>0.30500899999999997</v>
      </c>
      <c r="GJ360">
        <v>0.483678</v>
      </c>
      <c r="GK360">
        <v>0.36112300000000003</v>
      </c>
      <c r="GL360">
        <v>0.34784399999999999</v>
      </c>
      <c r="GM360">
        <v>0.22965099999999999</v>
      </c>
      <c r="GN360">
        <v>0.33079999999999998</v>
      </c>
      <c r="GO360">
        <v>0.15834400000000001</v>
      </c>
      <c r="GP360">
        <v>0.29719099999999998</v>
      </c>
      <c r="GQ360">
        <v>0.32888899999999999</v>
      </c>
      <c r="GR360">
        <v>0.33151599999999998</v>
      </c>
      <c r="GS360">
        <v>0.43282500000000002</v>
      </c>
      <c r="GT360">
        <v>0.25895499999999999</v>
      </c>
      <c r="GU360">
        <v>0.48475000000000001</v>
      </c>
      <c r="GV360">
        <v>0.436394</v>
      </c>
      <c r="GW360">
        <v>0.43740600000000002</v>
      </c>
      <c r="GX360">
        <v>0.34338000000000002</v>
      </c>
      <c r="GY360">
        <v>0.43483500000000003</v>
      </c>
      <c r="GZ360">
        <v>0.27512900000000001</v>
      </c>
      <c r="HA360">
        <v>0.364039</v>
      </c>
      <c r="HB360">
        <v>0.49121799999999999</v>
      </c>
      <c r="HC360">
        <v>0.42324800000000001</v>
      </c>
      <c r="HD360">
        <v>0.457229</v>
      </c>
      <c r="HE360">
        <v>0.32851999999999998</v>
      </c>
      <c r="HF360">
        <v>0.20966699999999999</v>
      </c>
      <c r="HG360">
        <v>0.27957500000000002</v>
      </c>
      <c r="HH360">
        <v>0.42514000000000002</v>
      </c>
      <c r="HI360">
        <v>0.32301200000000002</v>
      </c>
      <c r="HJ360">
        <v>0.46518700000000002</v>
      </c>
      <c r="HK360">
        <v>0.41349200000000003</v>
      </c>
      <c r="HL360">
        <v>0.33039800000000003</v>
      </c>
      <c r="HM360">
        <v>0.37429699999999999</v>
      </c>
      <c r="HN360">
        <v>0.31202800000000003</v>
      </c>
      <c r="HO360">
        <v>0.27585199999999999</v>
      </c>
      <c r="HP360">
        <v>0.39054100000000003</v>
      </c>
      <c r="HQ360">
        <v>0.29070000000000001</v>
      </c>
      <c r="HR360">
        <v>0.31708500000000001</v>
      </c>
      <c r="HS360">
        <v>0.37248999999999999</v>
      </c>
      <c r="HT360">
        <v>0.41693799999999998</v>
      </c>
      <c r="HU360">
        <v>0.30523</v>
      </c>
    </row>
    <row r="361" spans="1:229" x14ac:dyDescent="0.25">
      <c r="A361">
        <v>-4.6340000000000001E-3</v>
      </c>
      <c r="C361">
        <v>5.7348000000000003E-2</v>
      </c>
      <c r="E361">
        <v>0.53159900000000004</v>
      </c>
      <c r="F361">
        <v>0.45548699999999998</v>
      </c>
      <c r="G361">
        <v>0.67496199999999995</v>
      </c>
      <c r="H361">
        <v>0.57472100000000004</v>
      </c>
      <c r="I361">
        <v>0.58755900000000005</v>
      </c>
      <c r="J361">
        <v>0.664192</v>
      </c>
      <c r="K361">
        <v>0.66808999999999996</v>
      </c>
      <c r="L361">
        <v>0.60474600000000001</v>
      </c>
      <c r="M361">
        <v>0.32835700000000001</v>
      </c>
      <c r="N361">
        <v>0.61174799999999996</v>
      </c>
      <c r="O361">
        <v>0.53503999999999996</v>
      </c>
      <c r="P361">
        <v>0.55962000000000001</v>
      </c>
      <c r="Q361">
        <v>0.66066800000000003</v>
      </c>
      <c r="R361">
        <v>0.71871300000000005</v>
      </c>
      <c r="S361">
        <v>0.63232100000000002</v>
      </c>
      <c r="T361">
        <v>0.54260799999999998</v>
      </c>
      <c r="U361">
        <v>0.57917600000000002</v>
      </c>
      <c r="V361">
        <v>0.44466299999999997</v>
      </c>
      <c r="W361">
        <v>0.48888900000000002</v>
      </c>
      <c r="X361">
        <v>0.53218200000000004</v>
      </c>
      <c r="Y361">
        <v>0.57761099999999999</v>
      </c>
      <c r="Z361">
        <v>0.59178699999999995</v>
      </c>
      <c r="AA361">
        <v>0.546323</v>
      </c>
      <c r="AB361">
        <v>0.52730100000000002</v>
      </c>
      <c r="AC361">
        <v>0.67156899999999997</v>
      </c>
      <c r="AD361">
        <v>0.45440799999999998</v>
      </c>
      <c r="AE361">
        <v>0.73007599999999995</v>
      </c>
      <c r="AF361">
        <v>0.53890499999999997</v>
      </c>
      <c r="AG361">
        <v>0.58362800000000004</v>
      </c>
      <c r="AH361">
        <v>0.58925700000000003</v>
      </c>
      <c r="AI361">
        <v>0.59174300000000002</v>
      </c>
      <c r="AJ361">
        <v>0.67306999999999995</v>
      </c>
      <c r="AK361">
        <v>0.66048899999999999</v>
      </c>
      <c r="AL361">
        <v>0.44701999999999997</v>
      </c>
      <c r="AM361">
        <v>0.63001799999999997</v>
      </c>
      <c r="AN361">
        <v>0.46091700000000002</v>
      </c>
      <c r="AO361">
        <v>0.40127299999999999</v>
      </c>
      <c r="AP361">
        <v>0.46521000000000001</v>
      </c>
      <c r="AQ361">
        <v>0.420184</v>
      </c>
      <c r="AR361">
        <v>0.29870000000000002</v>
      </c>
      <c r="AS361">
        <v>0.51034500000000005</v>
      </c>
      <c r="AT361">
        <v>0.53637000000000001</v>
      </c>
      <c r="AU361">
        <v>0.38045800000000002</v>
      </c>
      <c r="AV361">
        <v>0.50669600000000004</v>
      </c>
      <c r="AW361">
        <v>0.64399799999999996</v>
      </c>
      <c r="AX361">
        <v>0.47849700000000001</v>
      </c>
      <c r="AY361">
        <v>0.61134699999999997</v>
      </c>
      <c r="AZ361">
        <v>0.48604900000000001</v>
      </c>
      <c r="BA361">
        <v>0.41977199999999998</v>
      </c>
      <c r="BB361">
        <v>0.41450199999999998</v>
      </c>
      <c r="BC361">
        <v>0.41206199999999998</v>
      </c>
      <c r="BD361">
        <v>0.69514799999999999</v>
      </c>
      <c r="BE361">
        <v>0.435498</v>
      </c>
      <c r="BF361">
        <v>0.69725899999999996</v>
      </c>
      <c r="BG361">
        <v>0.53379399999999999</v>
      </c>
      <c r="BH361">
        <v>0.60504000000000002</v>
      </c>
      <c r="BI361">
        <v>0.49024200000000001</v>
      </c>
      <c r="BJ361">
        <v>0.463779</v>
      </c>
      <c r="BK361">
        <v>0.644401</v>
      </c>
      <c r="BL361">
        <v>0.39729599999999998</v>
      </c>
      <c r="BM361">
        <v>0.45469799999999999</v>
      </c>
      <c r="BN361">
        <v>0.33145599999999997</v>
      </c>
      <c r="BO361">
        <v>0.43762899999999999</v>
      </c>
      <c r="BP361">
        <v>0.68534099999999998</v>
      </c>
      <c r="BQ361">
        <v>0.57026500000000002</v>
      </c>
      <c r="BR361">
        <v>0.60629999999999995</v>
      </c>
      <c r="BS361">
        <v>0.44978899999999999</v>
      </c>
      <c r="BT361">
        <v>0.42358000000000001</v>
      </c>
      <c r="BU361">
        <v>0.71057199999999998</v>
      </c>
      <c r="BV361">
        <v>0.63614000000000004</v>
      </c>
      <c r="BW361">
        <v>0.61253100000000005</v>
      </c>
      <c r="BX361">
        <v>0.48683399999999999</v>
      </c>
      <c r="BY361">
        <v>0.44208799999999998</v>
      </c>
      <c r="BZ361">
        <v>0.58762999999999999</v>
      </c>
      <c r="CA361">
        <v>0.64789300000000005</v>
      </c>
      <c r="CB361">
        <v>0.51619099999999996</v>
      </c>
      <c r="CC361">
        <v>0.467719</v>
      </c>
      <c r="CD361">
        <v>0.50562300000000004</v>
      </c>
      <c r="CE361">
        <v>0.39654099999999998</v>
      </c>
      <c r="CF361">
        <v>0.485875</v>
      </c>
      <c r="CG361">
        <v>0.57007399999999997</v>
      </c>
      <c r="CH361">
        <v>0.43227300000000002</v>
      </c>
      <c r="CI361">
        <v>0.69159899999999996</v>
      </c>
      <c r="CJ361">
        <v>0.50697999999999999</v>
      </c>
      <c r="CK361">
        <v>0.31007000000000001</v>
      </c>
      <c r="CL361">
        <v>0.67742999999999998</v>
      </c>
      <c r="CM361">
        <v>0.38406299999999999</v>
      </c>
      <c r="CN361">
        <v>0.43586900000000001</v>
      </c>
      <c r="CO361">
        <v>0.45736199999999999</v>
      </c>
      <c r="CP361">
        <v>0.52901299999999996</v>
      </c>
      <c r="CQ361">
        <v>0.501753</v>
      </c>
      <c r="CR361">
        <v>0.51760300000000004</v>
      </c>
      <c r="CS361">
        <v>0.39113100000000001</v>
      </c>
      <c r="CT361">
        <v>0.62619499999999995</v>
      </c>
      <c r="CU361">
        <v>0.63124899999999995</v>
      </c>
      <c r="CV361">
        <v>0.30935600000000002</v>
      </c>
      <c r="CW361">
        <v>0.37256499999999998</v>
      </c>
      <c r="CX361">
        <v>0.38142100000000001</v>
      </c>
      <c r="CY361">
        <v>0.46464100000000003</v>
      </c>
      <c r="CZ361">
        <v>0.49931500000000001</v>
      </c>
      <c r="DA361">
        <v>0.49190299999999998</v>
      </c>
      <c r="DB361">
        <v>0.65840799999999999</v>
      </c>
      <c r="DC361">
        <v>0.42063499999999998</v>
      </c>
      <c r="DD361">
        <v>0.41364699999999999</v>
      </c>
      <c r="DE361">
        <v>0.38727299999999998</v>
      </c>
      <c r="DF361">
        <v>0.66211600000000004</v>
      </c>
      <c r="DG361">
        <v>0.433257</v>
      </c>
      <c r="DH361">
        <v>0.63576299999999997</v>
      </c>
      <c r="DI361">
        <v>0.51088199999999995</v>
      </c>
      <c r="DJ361">
        <v>0.50924999999999998</v>
      </c>
      <c r="DK361">
        <v>0.421122</v>
      </c>
      <c r="DL361">
        <v>0.59350000000000003</v>
      </c>
      <c r="DM361">
        <v>0.33196300000000001</v>
      </c>
      <c r="DN361">
        <v>0.458565</v>
      </c>
      <c r="DO361">
        <v>0.35608200000000001</v>
      </c>
      <c r="DP361">
        <v>1</v>
      </c>
      <c r="DQ361">
        <v>0.67483300000000002</v>
      </c>
      <c r="DR361">
        <v>0.464445</v>
      </c>
      <c r="DS361">
        <v>0.398843</v>
      </c>
      <c r="DT361">
        <v>0.52312700000000001</v>
      </c>
      <c r="DU361">
        <v>0.50671299999999997</v>
      </c>
      <c r="DV361">
        <v>0.58367000000000002</v>
      </c>
      <c r="DW361">
        <v>0.48698900000000001</v>
      </c>
      <c r="DX361">
        <v>0.38548100000000002</v>
      </c>
      <c r="DY361">
        <v>0.56005700000000003</v>
      </c>
      <c r="DZ361">
        <v>0.55676099999999995</v>
      </c>
      <c r="EA361">
        <v>0.67305099999999995</v>
      </c>
      <c r="EB361">
        <v>0.54542000000000002</v>
      </c>
      <c r="EC361">
        <v>0.26231399999999999</v>
      </c>
      <c r="ED361">
        <v>0.464501</v>
      </c>
      <c r="EE361">
        <v>0.70255500000000004</v>
      </c>
      <c r="EF361">
        <v>0.44276900000000002</v>
      </c>
      <c r="EG361">
        <v>0.71635099999999996</v>
      </c>
      <c r="EH361">
        <v>0.44531100000000001</v>
      </c>
      <c r="EI361">
        <v>0.494195</v>
      </c>
      <c r="EJ361">
        <v>0.48619299999999999</v>
      </c>
      <c r="EK361">
        <v>0.41297699999999998</v>
      </c>
      <c r="EL361">
        <v>0.67017499999999997</v>
      </c>
      <c r="EM361">
        <v>0.51335500000000001</v>
      </c>
      <c r="EN361">
        <v>0.63911200000000001</v>
      </c>
      <c r="EO361">
        <v>0.63975800000000005</v>
      </c>
      <c r="EP361">
        <v>0.473634</v>
      </c>
      <c r="EQ361">
        <v>0.40747100000000003</v>
      </c>
      <c r="ER361">
        <v>0.26776899999999998</v>
      </c>
      <c r="ES361">
        <v>0.61837799999999998</v>
      </c>
      <c r="ET361">
        <v>0.60294700000000001</v>
      </c>
      <c r="EU361">
        <v>0.45768900000000001</v>
      </c>
      <c r="EV361">
        <v>0.57233900000000004</v>
      </c>
      <c r="EW361">
        <v>0.60965499999999995</v>
      </c>
      <c r="EX361">
        <v>0.58609199999999995</v>
      </c>
      <c r="EY361">
        <v>0.61549500000000001</v>
      </c>
      <c r="EZ361">
        <v>0.52126300000000003</v>
      </c>
      <c r="FA361">
        <v>0.60834600000000005</v>
      </c>
      <c r="FB361">
        <v>0.66074200000000005</v>
      </c>
      <c r="FC361">
        <v>0.39145799999999997</v>
      </c>
      <c r="FD361">
        <v>0.66902799999999996</v>
      </c>
      <c r="FE361">
        <v>0.47477000000000003</v>
      </c>
      <c r="FF361">
        <v>0.39847399999999999</v>
      </c>
      <c r="FG361">
        <v>0.53228699999999995</v>
      </c>
      <c r="FH361">
        <v>0.42671199999999998</v>
      </c>
      <c r="FI361">
        <v>0.57864899999999997</v>
      </c>
      <c r="FJ361">
        <v>0.428929</v>
      </c>
      <c r="FK361">
        <v>0.64042600000000005</v>
      </c>
      <c r="FL361">
        <v>0.54569100000000004</v>
      </c>
      <c r="FM361">
        <v>0.34054099999999998</v>
      </c>
      <c r="FN361">
        <v>0.61082999999999998</v>
      </c>
      <c r="FO361">
        <v>0.62231300000000001</v>
      </c>
      <c r="FP361">
        <v>0.69436299999999995</v>
      </c>
      <c r="FQ361">
        <v>0.55870799999999998</v>
      </c>
      <c r="FR361">
        <v>0.63856100000000005</v>
      </c>
      <c r="FS361">
        <v>0.256942</v>
      </c>
      <c r="FT361">
        <v>0.41075299999999998</v>
      </c>
      <c r="FU361">
        <v>0.58049799999999996</v>
      </c>
      <c r="FV361">
        <v>0.50751500000000005</v>
      </c>
      <c r="FW361">
        <v>0.65295899999999996</v>
      </c>
      <c r="FX361">
        <v>0.394619</v>
      </c>
      <c r="FY361">
        <v>0.54485799999999995</v>
      </c>
      <c r="FZ361">
        <v>0.51507099999999995</v>
      </c>
      <c r="GA361">
        <v>0.62993699999999997</v>
      </c>
      <c r="GB361">
        <v>0.453982</v>
      </c>
      <c r="GC361">
        <v>0.47237299999999999</v>
      </c>
      <c r="GD361">
        <v>0.64736199999999999</v>
      </c>
      <c r="GE361">
        <v>0.52595099999999995</v>
      </c>
      <c r="GF361">
        <v>0.63517800000000002</v>
      </c>
      <c r="GG361">
        <v>0.62449900000000003</v>
      </c>
      <c r="GH361">
        <v>0.38826300000000002</v>
      </c>
      <c r="GI361">
        <v>0.47393600000000002</v>
      </c>
      <c r="GJ361">
        <v>0.44545699999999999</v>
      </c>
      <c r="GK361">
        <v>0.66073599999999999</v>
      </c>
      <c r="GL361">
        <v>0.61978599999999995</v>
      </c>
      <c r="GM361">
        <v>0.46512900000000001</v>
      </c>
      <c r="GN361">
        <v>0.68776199999999998</v>
      </c>
      <c r="GO361">
        <v>0.40360299999999999</v>
      </c>
      <c r="GP361">
        <v>0.60506899999999997</v>
      </c>
      <c r="GQ361">
        <v>0.44422699999999998</v>
      </c>
      <c r="GR361">
        <v>0.498085</v>
      </c>
      <c r="GS361">
        <v>0.51421600000000001</v>
      </c>
      <c r="GT361">
        <v>0.46360699999999999</v>
      </c>
      <c r="GU361">
        <v>0.29909200000000002</v>
      </c>
      <c r="GV361">
        <v>0.419377</v>
      </c>
      <c r="GW361">
        <v>0.40911999999999998</v>
      </c>
      <c r="GX361">
        <v>0.39775100000000002</v>
      </c>
      <c r="GY361">
        <v>0.52150399999999997</v>
      </c>
      <c r="GZ361">
        <v>0.52492000000000005</v>
      </c>
      <c r="HA361">
        <v>0.58457400000000004</v>
      </c>
      <c r="HB361">
        <v>0.53552200000000005</v>
      </c>
      <c r="HC361">
        <v>0.57782299999999998</v>
      </c>
      <c r="HD361">
        <v>0.42431400000000002</v>
      </c>
      <c r="HE361">
        <v>0.47802899999999998</v>
      </c>
      <c r="HF361">
        <v>0.63555700000000004</v>
      </c>
      <c r="HG361">
        <v>0.51665399999999995</v>
      </c>
      <c r="HH361">
        <v>0.50197499999999995</v>
      </c>
      <c r="HI361">
        <v>0.76131499999999996</v>
      </c>
      <c r="HJ361">
        <v>0.41510599999999998</v>
      </c>
      <c r="HK361">
        <v>0.36167199999999999</v>
      </c>
      <c r="HL361">
        <v>0.458897</v>
      </c>
      <c r="HM361">
        <v>0.57439799999999996</v>
      </c>
      <c r="HN361">
        <v>0.69228400000000001</v>
      </c>
      <c r="HO361">
        <v>0.58866600000000002</v>
      </c>
      <c r="HP361">
        <v>0.44442199999999998</v>
      </c>
      <c r="HQ361">
        <v>0.37344899999999998</v>
      </c>
      <c r="HR361">
        <v>0.50192199999999998</v>
      </c>
      <c r="HS361">
        <v>0.39854600000000001</v>
      </c>
      <c r="HT361">
        <v>0.45834599999999998</v>
      </c>
      <c r="HU361">
        <v>0.34954200000000002</v>
      </c>
    </row>
    <row r="362" spans="1:229" x14ac:dyDescent="0.25">
      <c r="A362">
        <v>-3.2469999999999999E-3</v>
      </c>
      <c r="C362">
        <v>4.6031000000000002E-2</v>
      </c>
      <c r="E362">
        <v>0.58148699999999998</v>
      </c>
      <c r="F362">
        <v>0.41714499999999999</v>
      </c>
      <c r="G362">
        <v>0.70287200000000005</v>
      </c>
      <c r="H362">
        <v>0.57693899999999998</v>
      </c>
      <c r="I362">
        <v>0.56778799999999996</v>
      </c>
      <c r="J362">
        <v>0.67577900000000002</v>
      </c>
      <c r="K362">
        <v>0.69125999999999999</v>
      </c>
      <c r="L362">
        <v>0.61881699999999995</v>
      </c>
      <c r="M362">
        <v>0.334289</v>
      </c>
      <c r="N362">
        <v>0.60285</v>
      </c>
      <c r="O362">
        <v>0.57545100000000005</v>
      </c>
      <c r="P362">
        <v>0.54073300000000002</v>
      </c>
      <c r="Q362">
        <v>0.72577199999999997</v>
      </c>
      <c r="R362">
        <v>0.66980200000000001</v>
      </c>
      <c r="S362">
        <v>0.65674900000000003</v>
      </c>
      <c r="T362">
        <v>0.63508900000000001</v>
      </c>
      <c r="U362">
        <v>0.69703499999999996</v>
      </c>
      <c r="V362">
        <v>0.54749599999999998</v>
      </c>
      <c r="W362">
        <v>0.51792400000000005</v>
      </c>
      <c r="X362">
        <v>0.57924500000000001</v>
      </c>
      <c r="Y362">
        <v>0.56952100000000005</v>
      </c>
      <c r="Z362">
        <v>0.66485399999999995</v>
      </c>
      <c r="AA362">
        <v>0.62356900000000004</v>
      </c>
      <c r="AB362">
        <v>0.60173500000000002</v>
      </c>
      <c r="AC362">
        <v>0.625753</v>
      </c>
      <c r="AD362">
        <v>0.55052900000000005</v>
      </c>
      <c r="AE362">
        <v>0.68492900000000001</v>
      </c>
      <c r="AF362">
        <v>0.591391</v>
      </c>
      <c r="AG362">
        <v>0.67789299999999997</v>
      </c>
      <c r="AH362">
        <v>0.57334399999999996</v>
      </c>
      <c r="AI362">
        <v>0.65216300000000005</v>
      </c>
      <c r="AJ362">
        <v>0.62436000000000003</v>
      </c>
      <c r="AK362">
        <v>0.73996300000000004</v>
      </c>
      <c r="AL362">
        <v>0.473412</v>
      </c>
      <c r="AM362">
        <v>0.63147900000000001</v>
      </c>
      <c r="AN362">
        <v>0.46490999999999999</v>
      </c>
      <c r="AO362">
        <v>0.44404900000000003</v>
      </c>
      <c r="AP362">
        <v>0.50656900000000005</v>
      </c>
      <c r="AQ362">
        <v>0.50702499999999995</v>
      </c>
      <c r="AR362">
        <v>0.29813499999999998</v>
      </c>
      <c r="AS362">
        <v>0.561917</v>
      </c>
      <c r="AT362">
        <v>0.54844300000000001</v>
      </c>
      <c r="AU362">
        <v>0.300234</v>
      </c>
      <c r="AV362">
        <v>0.58704699999999999</v>
      </c>
      <c r="AW362">
        <v>0.64995800000000004</v>
      </c>
      <c r="AX362">
        <v>0.56504399999999999</v>
      </c>
      <c r="AY362">
        <v>0.63205800000000001</v>
      </c>
      <c r="AZ362">
        <v>0.49564000000000002</v>
      </c>
      <c r="BA362">
        <v>0.50305599999999995</v>
      </c>
      <c r="BB362">
        <v>0.50312500000000004</v>
      </c>
      <c r="BC362">
        <v>0.46591399999999999</v>
      </c>
      <c r="BD362">
        <v>0.649787</v>
      </c>
      <c r="BE362">
        <v>0.46995599999999998</v>
      </c>
      <c r="BF362">
        <v>0.74170899999999995</v>
      </c>
      <c r="BG362">
        <v>0.54657800000000001</v>
      </c>
      <c r="BH362">
        <v>0.62689600000000001</v>
      </c>
      <c r="BI362">
        <v>0.59921800000000003</v>
      </c>
      <c r="BJ362">
        <v>0.55348600000000003</v>
      </c>
      <c r="BK362">
        <v>0.66737299999999999</v>
      </c>
      <c r="BL362">
        <v>0.42449199999999998</v>
      </c>
      <c r="BM362">
        <v>0.50108600000000003</v>
      </c>
      <c r="BN362">
        <v>0.330121</v>
      </c>
      <c r="BO362">
        <v>0.51100699999999999</v>
      </c>
      <c r="BP362">
        <v>0.68475200000000003</v>
      </c>
      <c r="BQ362">
        <v>0.60986899999999999</v>
      </c>
      <c r="BR362">
        <v>0.63133399999999995</v>
      </c>
      <c r="BS362">
        <v>0.56528199999999995</v>
      </c>
      <c r="BT362">
        <v>0.467586</v>
      </c>
      <c r="BU362">
        <v>0.682925</v>
      </c>
      <c r="BV362">
        <v>0.67378099999999996</v>
      </c>
      <c r="BW362">
        <v>0.56315400000000004</v>
      </c>
      <c r="BX362">
        <v>0.573882</v>
      </c>
      <c r="BY362">
        <v>0.47367900000000002</v>
      </c>
      <c r="BZ362">
        <v>0.65798400000000001</v>
      </c>
      <c r="CA362">
        <v>0.565438</v>
      </c>
      <c r="CB362">
        <v>0.56810000000000005</v>
      </c>
      <c r="CC362">
        <v>0.58098000000000005</v>
      </c>
      <c r="CD362">
        <v>0.53564500000000004</v>
      </c>
      <c r="CE362">
        <v>0.33844999999999997</v>
      </c>
      <c r="CF362">
        <v>0.55946600000000002</v>
      </c>
      <c r="CG362">
        <v>0.54423999999999995</v>
      </c>
      <c r="CH362">
        <v>0.50386399999999998</v>
      </c>
      <c r="CI362">
        <v>0.713862</v>
      </c>
      <c r="CJ362">
        <v>0.41975699999999999</v>
      </c>
      <c r="CK362">
        <v>0.31531799999999999</v>
      </c>
      <c r="CL362">
        <v>0.66925199999999996</v>
      </c>
      <c r="CM362">
        <v>0.41542800000000002</v>
      </c>
      <c r="CN362">
        <v>0.48281499999999999</v>
      </c>
      <c r="CO362">
        <v>0.47450500000000001</v>
      </c>
      <c r="CP362">
        <v>0.59002399999999999</v>
      </c>
      <c r="CQ362">
        <v>0.494867</v>
      </c>
      <c r="CR362">
        <v>0.48886800000000002</v>
      </c>
      <c r="CS362">
        <v>0.38387900000000003</v>
      </c>
      <c r="CT362">
        <v>0.67040599999999995</v>
      </c>
      <c r="CU362">
        <v>0.625749</v>
      </c>
      <c r="CV362">
        <v>0.38936199999999999</v>
      </c>
      <c r="CW362">
        <v>0.397505</v>
      </c>
      <c r="CX362">
        <v>0.49715500000000001</v>
      </c>
      <c r="CY362">
        <v>0.48190899999999998</v>
      </c>
      <c r="CZ362">
        <v>0.53016799999999997</v>
      </c>
      <c r="DA362">
        <v>0.46303</v>
      </c>
      <c r="DB362">
        <v>0.69227700000000003</v>
      </c>
      <c r="DC362">
        <v>0.56937800000000005</v>
      </c>
      <c r="DD362">
        <v>0.37810500000000002</v>
      </c>
      <c r="DE362">
        <v>0.42603200000000002</v>
      </c>
      <c r="DF362">
        <v>0.63358700000000001</v>
      </c>
      <c r="DG362">
        <v>0.42685499999999998</v>
      </c>
      <c r="DH362">
        <v>0.54935699999999998</v>
      </c>
      <c r="DI362">
        <v>0.52494499999999999</v>
      </c>
      <c r="DJ362">
        <v>0.56261300000000003</v>
      </c>
      <c r="DK362">
        <v>0.43109399999999998</v>
      </c>
      <c r="DL362">
        <v>0.69047599999999998</v>
      </c>
      <c r="DM362">
        <v>0.44267400000000001</v>
      </c>
      <c r="DN362">
        <v>0.50264200000000003</v>
      </c>
      <c r="DO362">
        <v>0.31337799999999999</v>
      </c>
      <c r="DP362">
        <v>0.67483300000000002</v>
      </c>
      <c r="DQ362">
        <v>1</v>
      </c>
      <c r="DR362">
        <v>0.54720800000000003</v>
      </c>
      <c r="DS362">
        <v>0.45900800000000003</v>
      </c>
      <c r="DT362">
        <v>0.59066300000000005</v>
      </c>
      <c r="DU362">
        <v>0.57703400000000005</v>
      </c>
      <c r="DV362">
        <v>0.61355599999999999</v>
      </c>
      <c r="DW362">
        <v>0.55336700000000005</v>
      </c>
      <c r="DX362">
        <v>0.47071099999999999</v>
      </c>
      <c r="DY362">
        <v>0.67262500000000003</v>
      </c>
      <c r="DZ362">
        <v>0.57918199999999997</v>
      </c>
      <c r="EA362">
        <v>0.65094399999999997</v>
      </c>
      <c r="EB362">
        <v>0.60475199999999996</v>
      </c>
      <c r="EC362">
        <v>0.30689699999999998</v>
      </c>
      <c r="ED362">
        <v>0.420151</v>
      </c>
      <c r="EE362">
        <v>0.66756899999999997</v>
      </c>
      <c r="EF362">
        <v>0.52839999999999998</v>
      </c>
      <c r="EG362">
        <v>0.65556099999999995</v>
      </c>
      <c r="EH362">
        <v>0.47078199999999998</v>
      </c>
      <c r="EI362">
        <v>0.55569299999999999</v>
      </c>
      <c r="EJ362">
        <v>0.52466100000000004</v>
      </c>
      <c r="EK362">
        <v>0.461785</v>
      </c>
      <c r="EL362">
        <v>0.65617599999999998</v>
      </c>
      <c r="EM362">
        <v>0.55941099999999999</v>
      </c>
      <c r="EN362">
        <v>0.62465300000000001</v>
      </c>
      <c r="EO362">
        <v>0.597387</v>
      </c>
      <c r="EP362">
        <v>0.52579500000000001</v>
      </c>
      <c r="EQ362">
        <v>0.46074700000000002</v>
      </c>
      <c r="ER362">
        <v>0.352854</v>
      </c>
      <c r="ES362">
        <v>0.63401700000000005</v>
      </c>
      <c r="ET362">
        <v>0.56808800000000004</v>
      </c>
      <c r="EU362">
        <v>0.49829099999999998</v>
      </c>
      <c r="EV362">
        <v>0.57491599999999998</v>
      </c>
      <c r="EW362">
        <v>0.62263900000000005</v>
      </c>
      <c r="EX362">
        <v>0.64149199999999995</v>
      </c>
      <c r="EY362">
        <v>0.63332100000000002</v>
      </c>
      <c r="EZ362">
        <v>0.58406000000000002</v>
      </c>
      <c r="FA362">
        <v>0.636127</v>
      </c>
      <c r="FB362">
        <v>0.57272900000000004</v>
      </c>
      <c r="FC362">
        <v>0.43318400000000001</v>
      </c>
      <c r="FD362">
        <v>0.70848199999999995</v>
      </c>
      <c r="FE362">
        <v>0.58866099999999999</v>
      </c>
      <c r="FF362">
        <v>0.40507500000000002</v>
      </c>
      <c r="FG362">
        <v>0.58020400000000005</v>
      </c>
      <c r="FH362">
        <v>0.52309300000000003</v>
      </c>
      <c r="FI362">
        <v>0.62044900000000003</v>
      </c>
      <c r="FJ362">
        <v>0.479688</v>
      </c>
      <c r="FK362">
        <v>0.63489099999999998</v>
      </c>
      <c r="FL362">
        <v>0.60104500000000005</v>
      </c>
      <c r="FM362">
        <v>0.30007499999999998</v>
      </c>
      <c r="FN362">
        <v>0.64949199999999996</v>
      </c>
      <c r="FO362">
        <v>0.61955400000000005</v>
      </c>
      <c r="FP362">
        <v>0.71465199999999995</v>
      </c>
      <c r="FQ362">
        <v>0.53870499999999999</v>
      </c>
      <c r="FR362">
        <v>0.65964900000000004</v>
      </c>
      <c r="FS362">
        <v>0.32554899999999998</v>
      </c>
      <c r="FT362">
        <v>0.52146499999999996</v>
      </c>
      <c r="FU362">
        <v>0.53688100000000005</v>
      </c>
      <c r="FV362">
        <v>0.58724399999999999</v>
      </c>
      <c r="FW362">
        <v>0.61478900000000003</v>
      </c>
      <c r="FX362">
        <v>0.43462200000000001</v>
      </c>
      <c r="FY362">
        <v>0.61088600000000004</v>
      </c>
      <c r="FZ362">
        <v>0.58826199999999995</v>
      </c>
      <c r="GA362">
        <v>0.70549899999999999</v>
      </c>
      <c r="GB362">
        <v>0.46256000000000003</v>
      </c>
      <c r="GC362">
        <v>0.57241600000000004</v>
      </c>
      <c r="GD362">
        <v>0.70669999999999999</v>
      </c>
      <c r="GE362">
        <v>0.59163900000000003</v>
      </c>
      <c r="GF362">
        <v>0.67831300000000005</v>
      </c>
      <c r="GG362">
        <v>0.68571599999999999</v>
      </c>
      <c r="GH362">
        <v>0.42784699999999998</v>
      </c>
      <c r="GI362">
        <v>0.55348200000000003</v>
      </c>
      <c r="GJ362">
        <v>0.40261400000000003</v>
      </c>
      <c r="GK362">
        <v>0.69441399999999998</v>
      </c>
      <c r="GL362">
        <v>0.63463000000000003</v>
      </c>
      <c r="GM362">
        <v>0.56662800000000002</v>
      </c>
      <c r="GN362">
        <v>0.66557900000000003</v>
      </c>
      <c r="GO362">
        <v>0.52219899999999997</v>
      </c>
      <c r="GP362">
        <v>0.64364299999999997</v>
      </c>
      <c r="GQ362">
        <v>0.52044999999999997</v>
      </c>
      <c r="GR362">
        <v>0.469138</v>
      </c>
      <c r="GS362">
        <v>0.47909499999999999</v>
      </c>
      <c r="GT362">
        <v>0.49007600000000001</v>
      </c>
      <c r="GU362">
        <v>0.29278399999999999</v>
      </c>
      <c r="GV362">
        <v>0.39381699999999997</v>
      </c>
      <c r="GW362">
        <v>0.37506899999999999</v>
      </c>
      <c r="GX362">
        <v>0.45307199999999997</v>
      </c>
      <c r="GY362">
        <v>0.49615300000000001</v>
      </c>
      <c r="GZ362">
        <v>0.580735</v>
      </c>
      <c r="HA362">
        <v>0.61409999999999998</v>
      </c>
      <c r="HB362">
        <v>0.54217599999999999</v>
      </c>
      <c r="HC362">
        <v>0.53299300000000005</v>
      </c>
      <c r="HD362">
        <v>0.35601899999999997</v>
      </c>
      <c r="HE362">
        <v>0.513235</v>
      </c>
      <c r="HF362">
        <v>0.64374600000000004</v>
      </c>
      <c r="HG362">
        <v>0.56320300000000001</v>
      </c>
      <c r="HH362">
        <v>0.50143700000000002</v>
      </c>
      <c r="HI362">
        <v>0.71596899999999997</v>
      </c>
      <c r="HJ362">
        <v>0.42258899999999999</v>
      </c>
      <c r="HK362">
        <v>0.30670700000000001</v>
      </c>
      <c r="HL362">
        <v>0.46348400000000001</v>
      </c>
      <c r="HM362">
        <v>0.646285</v>
      </c>
      <c r="HN362">
        <v>0.680203</v>
      </c>
      <c r="HO362">
        <v>0.66296900000000003</v>
      </c>
      <c r="HP362">
        <v>0.39222600000000002</v>
      </c>
      <c r="HQ362">
        <v>0.48146</v>
      </c>
      <c r="HR362">
        <v>0.550315</v>
      </c>
      <c r="HS362">
        <v>0.49457800000000002</v>
      </c>
      <c r="HT362">
        <v>0.46824900000000003</v>
      </c>
      <c r="HU362">
        <v>0.38541900000000001</v>
      </c>
    </row>
    <row r="363" spans="1:229" x14ac:dyDescent="0.25">
      <c r="A363">
        <v>-1.835E-3</v>
      </c>
      <c r="C363">
        <v>4.6094000000000003E-2</v>
      </c>
      <c r="E363">
        <v>0.50873699999999999</v>
      </c>
      <c r="F363">
        <v>0.325295</v>
      </c>
      <c r="G363">
        <v>0.53931200000000001</v>
      </c>
      <c r="H363">
        <v>0.457563</v>
      </c>
      <c r="I363">
        <v>0.347742</v>
      </c>
      <c r="J363">
        <v>0.41278599999999999</v>
      </c>
      <c r="K363">
        <v>0.47126499999999999</v>
      </c>
      <c r="L363">
        <v>0.44282500000000002</v>
      </c>
      <c r="M363">
        <v>0.30842000000000003</v>
      </c>
      <c r="N363">
        <v>0.404449</v>
      </c>
      <c r="O363">
        <v>0.42475600000000002</v>
      </c>
      <c r="P363">
        <v>0.46743000000000001</v>
      </c>
      <c r="Q363">
        <v>0.50836400000000004</v>
      </c>
      <c r="R363">
        <v>0.44440600000000002</v>
      </c>
      <c r="S363">
        <v>0.56116999999999995</v>
      </c>
      <c r="T363">
        <v>0.62687800000000005</v>
      </c>
      <c r="U363">
        <v>0.47262500000000002</v>
      </c>
      <c r="V363">
        <v>0.57123999999999997</v>
      </c>
      <c r="W363">
        <v>0.47564899999999999</v>
      </c>
      <c r="X363">
        <v>0.55978799999999995</v>
      </c>
      <c r="Y363">
        <v>0.58819100000000002</v>
      </c>
      <c r="Z363">
        <v>0.52753099999999997</v>
      </c>
      <c r="AA363">
        <v>0.52469299999999996</v>
      </c>
      <c r="AB363">
        <v>0.66212700000000002</v>
      </c>
      <c r="AC363">
        <v>0.56384199999999995</v>
      </c>
      <c r="AD363">
        <v>0.56694900000000004</v>
      </c>
      <c r="AE363">
        <v>0.50430600000000003</v>
      </c>
      <c r="AF363">
        <v>0.564168</v>
      </c>
      <c r="AG363">
        <v>0.487757</v>
      </c>
      <c r="AH363">
        <v>0.45450400000000002</v>
      </c>
      <c r="AI363">
        <v>0.48144700000000001</v>
      </c>
      <c r="AJ363">
        <v>0.48947400000000002</v>
      </c>
      <c r="AK363">
        <v>0.532578</v>
      </c>
      <c r="AL363">
        <v>0.51010500000000003</v>
      </c>
      <c r="AM363">
        <v>0.38796700000000001</v>
      </c>
      <c r="AN363">
        <v>0.43170999999999998</v>
      </c>
      <c r="AO363">
        <v>0.51105900000000004</v>
      </c>
      <c r="AP363">
        <v>0.53580799999999995</v>
      </c>
      <c r="AQ363">
        <v>0.57872199999999996</v>
      </c>
      <c r="AR363">
        <v>0.31052999999999997</v>
      </c>
      <c r="AS363">
        <v>0.58353699999999997</v>
      </c>
      <c r="AT363">
        <v>0.38140400000000002</v>
      </c>
      <c r="AU363">
        <v>0.32080999999999998</v>
      </c>
      <c r="AV363">
        <v>0.57243500000000003</v>
      </c>
      <c r="AW363">
        <v>0.47407199999999999</v>
      </c>
      <c r="AX363">
        <v>0.57192900000000002</v>
      </c>
      <c r="AY363">
        <v>0.42235400000000001</v>
      </c>
      <c r="AZ363">
        <v>0.49551299999999998</v>
      </c>
      <c r="BA363">
        <v>0.48067700000000002</v>
      </c>
      <c r="BB363">
        <v>0.479626</v>
      </c>
      <c r="BC363">
        <v>0.61890100000000003</v>
      </c>
      <c r="BD363">
        <v>0.43590800000000002</v>
      </c>
      <c r="BE363">
        <v>0.43589099999999997</v>
      </c>
      <c r="BF363">
        <v>0.52394300000000005</v>
      </c>
      <c r="BG363">
        <v>0.494533</v>
      </c>
      <c r="BH363">
        <v>0.45400299999999999</v>
      </c>
      <c r="BI363">
        <v>0.59748699999999999</v>
      </c>
      <c r="BJ363">
        <v>0.493085</v>
      </c>
      <c r="BK363">
        <v>0.52348799999999995</v>
      </c>
      <c r="BL363">
        <v>0.31202099999999999</v>
      </c>
      <c r="BM363">
        <v>0.50672099999999998</v>
      </c>
      <c r="BN363">
        <v>0.23586299999999999</v>
      </c>
      <c r="BO363">
        <v>0.55293000000000003</v>
      </c>
      <c r="BP363">
        <v>0.60844500000000001</v>
      </c>
      <c r="BQ363">
        <v>0.50229100000000004</v>
      </c>
      <c r="BR363">
        <v>0.45073999999999997</v>
      </c>
      <c r="BS363">
        <v>0.53682700000000005</v>
      </c>
      <c r="BT363">
        <v>0.51037600000000005</v>
      </c>
      <c r="BU363">
        <v>0.46689000000000003</v>
      </c>
      <c r="BV363">
        <v>0.60111499999999995</v>
      </c>
      <c r="BW363">
        <v>0.48473699999999997</v>
      </c>
      <c r="BX363">
        <v>0.56065900000000002</v>
      </c>
      <c r="BY363">
        <v>0.46636</v>
      </c>
      <c r="BZ363">
        <v>0.523671</v>
      </c>
      <c r="CA363">
        <v>0.41844900000000002</v>
      </c>
      <c r="CB363">
        <v>0.59490699999999996</v>
      </c>
      <c r="CC363">
        <v>0.53004399999999996</v>
      </c>
      <c r="CD363">
        <v>0.60849900000000001</v>
      </c>
      <c r="CE363">
        <v>0.28556799999999999</v>
      </c>
      <c r="CF363">
        <v>0.59172199999999997</v>
      </c>
      <c r="CG363">
        <v>0.39421800000000001</v>
      </c>
      <c r="CH363">
        <v>0.55216900000000002</v>
      </c>
      <c r="CI363">
        <v>0.54517099999999996</v>
      </c>
      <c r="CJ363">
        <v>0.270146</v>
      </c>
      <c r="CK363">
        <v>0.35958899999999999</v>
      </c>
      <c r="CL363">
        <v>0.53184100000000001</v>
      </c>
      <c r="CM363">
        <v>0.36550100000000002</v>
      </c>
      <c r="CN363">
        <v>0.47287400000000002</v>
      </c>
      <c r="CO363">
        <v>0.45503199999999999</v>
      </c>
      <c r="CP363">
        <v>0.53006399999999998</v>
      </c>
      <c r="CQ363">
        <v>0.483655</v>
      </c>
      <c r="CR363">
        <v>0.49644300000000002</v>
      </c>
      <c r="CS363">
        <v>0.38319799999999998</v>
      </c>
      <c r="CT363">
        <v>0.41172500000000001</v>
      </c>
      <c r="CU363">
        <v>0.45175100000000001</v>
      </c>
      <c r="CV363">
        <v>0.432805</v>
      </c>
      <c r="CW363">
        <v>0.23318900000000001</v>
      </c>
      <c r="CX363">
        <v>0.46607799999999999</v>
      </c>
      <c r="CY363">
        <v>0.42319099999999998</v>
      </c>
      <c r="CZ363">
        <v>0.551261</v>
      </c>
      <c r="DA363">
        <v>0.40139900000000001</v>
      </c>
      <c r="DB363">
        <v>0.53588400000000003</v>
      </c>
      <c r="DC363">
        <v>0.48386400000000002</v>
      </c>
      <c r="DD363">
        <v>0.42546099999999998</v>
      </c>
      <c r="DE363">
        <v>0.540269</v>
      </c>
      <c r="DF363">
        <v>0.41075600000000001</v>
      </c>
      <c r="DG363">
        <v>0.43642199999999998</v>
      </c>
      <c r="DH363">
        <v>0.42921799999999999</v>
      </c>
      <c r="DI363">
        <v>0.513015</v>
      </c>
      <c r="DJ363">
        <v>0.51842900000000003</v>
      </c>
      <c r="DK363">
        <v>0.44747100000000001</v>
      </c>
      <c r="DL363">
        <v>0.50964699999999996</v>
      </c>
      <c r="DM363">
        <v>0.36988199999999999</v>
      </c>
      <c r="DN363">
        <v>0.49289899999999998</v>
      </c>
      <c r="DO363">
        <v>0.29729699999999998</v>
      </c>
      <c r="DP363">
        <v>0.464445</v>
      </c>
      <c r="DQ363">
        <v>0.54720800000000003</v>
      </c>
      <c r="DR363">
        <v>1</v>
      </c>
      <c r="DS363">
        <v>0.54016200000000003</v>
      </c>
      <c r="DT363">
        <v>0.41774899999999998</v>
      </c>
      <c r="DU363">
        <v>0.42066700000000001</v>
      </c>
      <c r="DV363">
        <v>0.61112299999999997</v>
      </c>
      <c r="DW363">
        <v>0.45910099999999998</v>
      </c>
      <c r="DX363">
        <v>0.59498899999999999</v>
      </c>
      <c r="DY363">
        <v>0.58799900000000005</v>
      </c>
      <c r="DZ363">
        <v>0.49980400000000003</v>
      </c>
      <c r="EA363">
        <v>0.46532699999999999</v>
      </c>
      <c r="EB363">
        <v>0.48348000000000002</v>
      </c>
      <c r="EC363">
        <v>0.330733</v>
      </c>
      <c r="ED363">
        <v>0.45947399999999999</v>
      </c>
      <c r="EE363">
        <v>0.48351300000000003</v>
      </c>
      <c r="EF363">
        <v>0.46293600000000001</v>
      </c>
      <c r="EG363">
        <v>0.42933900000000003</v>
      </c>
      <c r="EH363">
        <v>0.49729000000000001</v>
      </c>
      <c r="EI363">
        <v>0.52878400000000003</v>
      </c>
      <c r="EJ363">
        <v>0.58636600000000005</v>
      </c>
      <c r="EK363">
        <v>0.49299399999999999</v>
      </c>
      <c r="EL363">
        <v>0.47625899999999999</v>
      </c>
      <c r="EM363">
        <v>0.52300400000000002</v>
      </c>
      <c r="EN363">
        <v>0.54008500000000004</v>
      </c>
      <c r="EO363">
        <v>0.51153000000000004</v>
      </c>
      <c r="EP363">
        <v>0.42440899999999998</v>
      </c>
      <c r="EQ363">
        <v>0.56608899999999995</v>
      </c>
      <c r="ER363">
        <v>0.42843199999999998</v>
      </c>
      <c r="ES363">
        <v>0.51800900000000005</v>
      </c>
      <c r="ET363">
        <v>0.47711900000000002</v>
      </c>
      <c r="EU363">
        <v>0.47948499999999999</v>
      </c>
      <c r="EV363">
        <v>0.52014700000000003</v>
      </c>
      <c r="EW363">
        <v>0.55781999999999998</v>
      </c>
      <c r="EX363">
        <v>0.58238000000000001</v>
      </c>
      <c r="EY363">
        <v>0.54941899999999999</v>
      </c>
      <c r="EZ363">
        <v>0.57938800000000001</v>
      </c>
      <c r="FA363">
        <v>0.47868300000000003</v>
      </c>
      <c r="FB363">
        <v>0.484904</v>
      </c>
      <c r="FC363">
        <v>0.56615300000000002</v>
      </c>
      <c r="FD363">
        <v>0.54725699999999999</v>
      </c>
      <c r="FE363">
        <v>0.52188800000000002</v>
      </c>
      <c r="FF363">
        <v>0.41092400000000001</v>
      </c>
      <c r="FG363">
        <v>0.65813200000000005</v>
      </c>
      <c r="FH363">
        <v>0.52029400000000003</v>
      </c>
      <c r="FI363">
        <v>0.50406200000000001</v>
      </c>
      <c r="FJ363">
        <v>0.50658000000000003</v>
      </c>
      <c r="FK363">
        <v>0.50405900000000003</v>
      </c>
      <c r="FL363">
        <v>0.60194000000000003</v>
      </c>
      <c r="FM363">
        <v>0.27381699999999998</v>
      </c>
      <c r="FN363">
        <v>0.510853</v>
      </c>
      <c r="FO363">
        <v>0.437888</v>
      </c>
      <c r="FP363">
        <v>0.50868899999999995</v>
      </c>
      <c r="FQ363">
        <v>0.48458099999999998</v>
      </c>
      <c r="FR363">
        <v>0.52417499999999995</v>
      </c>
      <c r="FS363">
        <v>0.34922599999999998</v>
      </c>
      <c r="FT363">
        <v>0.53806500000000002</v>
      </c>
      <c r="FU363">
        <v>0.52622999999999998</v>
      </c>
      <c r="FV363">
        <v>0.58172000000000001</v>
      </c>
      <c r="FW363">
        <v>0.48109499999999999</v>
      </c>
      <c r="FX363">
        <v>0.39130300000000001</v>
      </c>
      <c r="FY363">
        <v>0.40898499999999999</v>
      </c>
      <c r="FZ363">
        <v>0.599553</v>
      </c>
      <c r="GA363">
        <v>0.52340299999999995</v>
      </c>
      <c r="GB363">
        <v>0.43127799999999999</v>
      </c>
      <c r="GC363">
        <v>0.56886899999999996</v>
      </c>
      <c r="GD363">
        <v>0.49767099999999997</v>
      </c>
      <c r="GE363">
        <v>0.56459400000000004</v>
      </c>
      <c r="GF363">
        <v>0.47441499999999998</v>
      </c>
      <c r="GG363">
        <v>0.47520200000000001</v>
      </c>
      <c r="GH363">
        <v>0.40482099999999999</v>
      </c>
      <c r="GI363">
        <v>0.53029300000000001</v>
      </c>
      <c r="GJ363">
        <v>0.37198799999999999</v>
      </c>
      <c r="GK363">
        <v>0.54827800000000004</v>
      </c>
      <c r="GL363">
        <v>0.53797300000000003</v>
      </c>
      <c r="GM363">
        <v>0.56637199999999999</v>
      </c>
      <c r="GN363">
        <v>0.537273</v>
      </c>
      <c r="GO363">
        <v>0.52118399999999998</v>
      </c>
      <c r="GP363">
        <v>0.49058200000000002</v>
      </c>
      <c r="GQ363">
        <v>0.49618200000000001</v>
      </c>
      <c r="GR363">
        <v>0.499442</v>
      </c>
      <c r="GS363">
        <v>0.48106199999999999</v>
      </c>
      <c r="GT363">
        <v>0.47661799999999999</v>
      </c>
      <c r="GU363">
        <v>0.26977600000000002</v>
      </c>
      <c r="GV363">
        <v>0.51441000000000003</v>
      </c>
      <c r="GW363">
        <v>0.414993</v>
      </c>
      <c r="GX363">
        <v>0.56529600000000002</v>
      </c>
      <c r="GY363">
        <v>0.46706199999999998</v>
      </c>
      <c r="GZ363">
        <v>0.43727500000000002</v>
      </c>
      <c r="HA363">
        <v>0.46282800000000002</v>
      </c>
      <c r="HB363">
        <v>0.51032299999999997</v>
      </c>
      <c r="HC363">
        <v>0.52656199999999997</v>
      </c>
      <c r="HD363">
        <v>0.42918200000000001</v>
      </c>
      <c r="HE363">
        <v>0.48615700000000001</v>
      </c>
      <c r="HF363">
        <v>0.38086700000000001</v>
      </c>
      <c r="HG363">
        <v>0.57459899999999997</v>
      </c>
      <c r="HH363">
        <v>0.51561299999999999</v>
      </c>
      <c r="HI363">
        <v>0.48877500000000002</v>
      </c>
      <c r="HJ363">
        <v>0.43428600000000001</v>
      </c>
      <c r="HK363">
        <v>0.35925800000000002</v>
      </c>
      <c r="HL363">
        <v>0.46532800000000002</v>
      </c>
      <c r="HM363">
        <v>0.58848299999999998</v>
      </c>
      <c r="HN363">
        <v>0.49115500000000001</v>
      </c>
      <c r="HO363">
        <v>0.592221</v>
      </c>
      <c r="HP363">
        <v>0.34706900000000002</v>
      </c>
      <c r="HQ363">
        <v>0.437753</v>
      </c>
      <c r="HR363">
        <v>0.49308800000000003</v>
      </c>
      <c r="HS363">
        <v>0.49824499999999999</v>
      </c>
      <c r="HT363">
        <v>0.49588100000000002</v>
      </c>
      <c r="HU363">
        <v>0.48794900000000002</v>
      </c>
    </row>
    <row r="364" spans="1:229" x14ac:dyDescent="0.25">
      <c r="A364" s="22">
        <v>-2.3E-5</v>
      </c>
      <c r="C364">
        <v>4.3608000000000001E-2</v>
      </c>
      <c r="E364">
        <v>0.47492899999999999</v>
      </c>
      <c r="F364">
        <v>0.288047</v>
      </c>
      <c r="G364">
        <v>0.43921399999999999</v>
      </c>
      <c r="H364">
        <v>0.407497</v>
      </c>
      <c r="I364">
        <v>0.42741000000000001</v>
      </c>
      <c r="J364">
        <v>0.41937099999999999</v>
      </c>
      <c r="K364">
        <v>0.40826099999999999</v>
      </c>
      <c r="L364">
        <v>0.36877199999999999</v>
      </c>
      <c r="M364">
        <v>0.29951299999999997</v>
      </c>
      <c r="N364">
        <v>0.39430199999999999</v>
      </c>
      <c r="O364">
        <v>0.39538800000000002</v>
      </c>
      <c r="P364">
        <v>0.55287500000000001</v>
      </c>
      <c r="Q364">
        <v>0.42869299999999999</v>
      </c>
      <c r="R364">
        <v>0.38031199999999998</v>
      </c>
      <c r="S364">
        <v>0.45741599999999999</v>
      </c>
      <c r="T364">
        <v>0.46494999999999997</v>
      </c>
      <c r="U364">
        <v>0.37250699999999998</v>
      </c>
      <c r="V364">
        <v>0.53521600000000003</v>
      </c>
      <c r="W364">
        <v>0.59493099999999999</v>
      </c>
      <c r="X364">
        <v>0.52479900000000002</v>
      </c>
      <c r="Y364">
        <v>0.53617499999999996</v>
      </c>
      <c r="Z364">
        <v>0.46558300000000002</v>
      </c>
      <c r="AA364">
        <v>0.46814099999999997</v>
      </c>
      <c r="AB364">
        <v>0.51184600000000002</v>
      </c>
      <c r="AC364">
        <v>0.461202</v>
      </c>
      <c r="AD364">
        <v>0.50160700000000003</v>
      </c>
      <c r="AE364">
        <v>0.408107</v>
      </c>
      <c r="AF364">
        <v>0.469252</v>
      </c>
      <c r="AG364">
        <v>0.41980200000000001</v>
      </c>
      <c r="AH364">
        <v>0.46318599999999999</v>
      </c>
      <c r="AI364">
        <v>0.47665099999999999</v>
      </c>
      <c r="AJ364">
        <v>0.45101000000000002</v>
      </c>
      <c r="AK364">
        <v>0.44861800000000002</v>
      </c>
      <c r="AL364">
        <v>0.53408800000000001</v>
      </c>
      <c r="AM364">
        <v>0.38545800000000002</v>
      </c>
      <c r="AN364">
        <v>0.38330599999999998</v>
      </c>
      <c r="AO364">
        <v>0.36946600000000002</v>
      </c>
      <c r="AP364">
        <v>0.56145199999999995</v>
      </c>
      <c r="AQ364">
        <v>0.54578099999999996</v>
      </c>
      <c r="AR364">
        <v>0.32536799999999999</v>
      </c>
      <c r="AS364">
        <v>0.59850499999999995</v>
      </c>
      <c r="AT364">
        <v>0.40493899999999999</v>
      </c>
      <c r="AU364">
        <v>0.275482</v>
      </c>
      <c r="AV364">
        <v>0.552871</v>
      </c>
      <c r="AW364">
        <v>0.432757</v>
      </c>
      <c r="AX364">
        <v>0.53942400000000001</v>
      </c>
      <c r="AY364">
        <v>0.35704999999999998</v>
      </c>
      <c r="AZ364">
        <v>0.46514100000000003</v>
      </c>
      <c r="BA364">
        <v>0.65727000000000002</v>
      </c>
      <c r="BB364">
        <v>0.40637699999999999</v>
      </c>
      <c r="BC364">
        <v>0.51070499999999996</v>
      </c>
      <c r="BD364">
        <v>0.39697900000000003</v>
      </c>
      <c r="BE364">
        <v>0.490064</v>
      </c>
      <c r="BF364">
        <v>0.43106100000000003</v>
      </c>
      <c r="BG364">
        <v>0.42760199999999998</v>
      </c>
      <c r="BH364">
        <v>0.344304</v>
      </c>
      <c r="BI364">
        <v>0.63222400000000001</v>
      </c>
      <c r="BJ364">
        <v>0.43027100000000001</v>
      </c>
      <c r="BK364">
        <v>0.47470499999999999</v>
      </c>
      <c r="BL364">
        <v>0.34410099999999999</v>
      </c>
      <c r="BM364">
        <v>0.52766900000000005</v>
      </c>
      <c r="BN364">
        <v>0.20930299999999999</v>
      </c>
      <c r="BO364">
        <v>0.52376100000000003</v>
      </c>
      <c r="BP364">
        <v>0.55062199999999994</v>
      </c>
      <c r="BQ364">
        <v>0.38856099999999999</v>
      </c>
      <c r="BR364">
        <v>0.42430499999999999</v>
      </c>
      <c r="BS364">
        <v>0.40939199999999998</v>
      </c>
      <c r="BT364">
        <v>0.495975</v>
      </c>
      <c r="BU364">
        <v>0.44057099999999999</v>
      </c>
      <c r="BV364">
        <v>0.53407899999999997</v>
      </c>
      <c r="BW364">
        <v>0.372249</v>
      </c>
      <c r="BX364">
        <v>0.51914199999999999</v>
      </c>
      <c r="BY364">
        <v>0.44773099999999999</v>
      </c>
      <c r="BZ364">
        <v>0.47488399999999997</v>
      </c>
      <c r="CA364">
        <v>0.36787900000000001</v>
      </c>
      <c r="CB364">
        <v>0.56030100000000005</v>
      </c>
      <c r="CC364">
        <v>0.45358100000000001</v>
      </c>
      <c r="CD364">
        <v>0.61549799999999999</v>
      </c>
      <c r="CE364">
        <v>0.26184800000000003</v>
      </c>
      <c r="CF364">
        <v>0.44680900000000001</v>
      </c>
      <c r="CG364">
        <v>0.348634</v>
      </c>
      <c r="CH364">
        <v>0.41404800000000003</v>
      </c>
      <c r="CI364">
        <v>0.47617999999999999</v>
      </c>
      <c r="CJ364">
        <v>0.22875899999999999</v>
      </c>
      <c r="CK364">
        <v>0.320602</v>
      </c>
      <c r="CL364">
        <v>0.49357800000000002</v>
      </c>
      <c r="CM364">
        <v>0.41564299999999998</v>
      </c>
      <c r="CN364">
        <v>0.50833600000000001</v>
      </c>
      <c r="CO364">
        <v>0.44147199999999998</v>
      </c>
      <c r="CP364">
        <v>0.57678499999999999</v>
      </c>
      <c r="CQ364">
        <v>0.47312900000000002</v>
      </c>
      <c r="CR364">
        <v>0.44053100000000001</v>
      </c>
      <c r="CS364">
        <v>0.31533</v>
      </c>
      <c r="CT364">
        <v>0.38981500000000002</v>
      </c>
      <c r="CU364">
        <v>0.391428</v>
      </c>
      <c r="CV364">
        <v>0.443604</v>
      </c>
      <c r="CW364">
        <v>0.29583300000000001</v>
      </c>
      <c r="CX364">
        <v>0.34121299999999999</v>
      </c>
      <c r="CY364">
        <v>0.46704800000000002</v>
      </c>
      <c r="CZ364">
        <v>0.58554600000000001</v>
      </c>
      <c r="DA364">
        <v>0.325679</v>
      </c>
      <c r="DB364">
        <v>0.45277800000000001</v>
      </c>
      <c r="DC364">
        <v>0.48593900000000001</v>
      </c>
      <c r="DD364">
        <v>0.35764299999999999</v>
      </c>
      <c r="DE364">
        <v>0.41384100000000001</v>
      </c>
      <c r="DF364">
        <v>0.376938</v>
      </c>
      <c r="DG364">
        <v>0.44024799999999997</v>
      </c>
      <c r="DH364">
        <v>0.41068700000000002</v>
      </c>
      <c r="DI364">
        <v>0.392397</v>
      </c>
      <c r="DJ364">
        <v>0.44417099999999998</v>
      </c>
      <c r="DK364">
        <v>0.45682400000000001</v>
      </c>
      <c r="DL364">
        <v>0.49020399999999997</v>
      </c>
      <c r="DM364">
        <v>0.39729100000000001</v>
      </c>
      <c r="DN364">
        <v>0.42208099999999998</v>
      </c>
      <c r="DO364">
        <v>0.26191199999999998</v>
      </c>
      <c r="DP364">
        <v>0.398843</v>
      </c>
      <c r="DQ364">
        <v>0.45900800000000003</v>
      </c>
      <c r="DR364">
        <v>0.54016200000000003</v>
      </c>
      <c r="DS364">
        <v>1</v>
      </c>
      <c r="DT364">
        <v>0.43213099999999999</v>
      </c>
      <c r="DU364">
        <v>0.46836</v>
      </c>
      <c r="DV364">
        <v>0.46020699999999998</v>
      </c>
      <c r="DW364">
        <v>0.44547700000000001</v>
      </c>
      <c r="DX364">
        <v>0.58282599999999996</v>
      </c>
      <c r="DY364">
        <v>0.52208900000000003</v>
      </c>
      <c r="DZ364">
        <v>0.463146</v>
      </c>
      <c r="EA364">
        <v>0.45929399999999998</v>
      </c>
      <c r="EB364">
        <v>0.37973800000000002</v>
      </c>
      <c r="EC364">
        <v>0.35805999999999999</v>
      </c>
      <c r="ED364">
        <v>0.36861899999999997</v>
      </c>
      <c r="EE364">
        <v>0.491031</v>
      </c>
      <c r="EF364">
        <v>0.45259500000000003</v>
      </c>
      <c r="EG364">
        <v>0.39022000000000001</v>
      </c>
      <c r="EH364">
        <v>0.53301100000000001</v>
      </c>
      <c r="EI364">
        <v>0.56600799999999996</v>
      </c>
      <c r="EJ364">
        <v>0.567855</v>
      </c>
      <c r="EK364">
        <v>0.45686900000000003</v>
      </c>
      <c r="EL364">
        <v>0.41912899999999997</v>
      </c>
      <c r="EM364">
        <v>0.55010400000000004</v>
      </c>
      <c r="EN364">
        <v>0.44814399999999999</v>
      </c>
      <c r="EO364">
        <v>0.47575800000000001</v>
      </c>
      <c r="EP364">
        <v>0.490452</v>
      </c>
      <c r="EQ364">
        <v>0.49121599999999999</v>
      </c>
      <c r="ER364">
        <v>0.50243499999999996</v>
      </c>
      <c r="ES364">
        <v>0.42401299999999997</v>
      </c>
      <c r="ET364">
        <v>0.522617</v>
      </c>
      <c r="EU364">
        <v>0.50158100000000005</v>
      </c>
      <c r="EV364">
        <v>0.38862600000000003</v>
      </c>
      <c r="EW364">
        <v>0.394646</v>
      </c>
      <c r="EX364">
        <v>0.49936199999999997</v>
      </c>
      <c r="EY364">
        <v>0.52145900000000001</v>
      </c>
      <c r="EZ364">
        <v>0.47522900000000001</v>
      </c>
      <c r="FA364">
        <v>0.47280899999999998</v>
      </c>
      <c r="FB364">
        <v>0.42783599999999999</v>
      </c>
      <c r="FC364">
        <v>0.50664900000000002</v>
      </c>
      <c r="FD364">
        <v>0.479937</v>
      </c>
      <c r="FE364">
        <v>0.453762</v>
      </c>
      <c r="FF364">
        <v>0.38299499999999997</v>
      </c>
      <c r="FG364">
        <v>0.530779</v>
      </c>
      <c r="FH364">
        <v>0.41076800000000002</v>
      </c>
      <c r="FI364">
        <v>0.474715</v>
      </c>
      <c r="FJ364">
        <v>0.44731300000000002</v>
      </c>
      <c r="FK364">
        <v>0.43615199999999998</v>
      </c>
      <c r="FL364">
        <v>0.43992300000000001</v>
      </c>
      <c r="FM364">
        <v>0.301676</v>
      </c>
      <c r="FN364">
        <v>0.48844300000000002</v>
      </c>
      <c r="FO364">
        <v>0.40485700000000002</v>
      </c>
      <c r="FP364">
        <v>0.44415399999999999</v>
      </c>
      <c r="FQ364">
        <v>0.41555300000000001</v>
      </c>
      <c r="FR364">
        <v>0.48977700000000002</v>
      </c>
      <c r="FS364">
        <v>0.37333</v>
      </c>
      <c r="FT364">
        <v>0.56288000000000005</v>
      </c>
      <c r="FU364">
        <v>0.44961899999999999</v>
      </c>
      <c r="FV364">
        <v>0.56121299999999996</v>
      </c>
      <c r="FW364">
        <v>0.41488199999999997</v>
      </c>
      <c r="FX364">
        <v>0.40421400000000002</v>
      </c>
      <c r="FY364">
        <v>0.39089000000000002</v>
      </c>
      <c r="FZ364">
        <v>0.54678099999999996</v>
      </c>
      <c r="GA364">
        <v>0.469279</v>
      </c>
      <c r="GB364">
        <v>0.33612900000000001</v>
      </c>
      <c r="GC364">
        <v>0.56603700000000001</v>
      </c>
      <c r="GD364">
        <v>0.41576099999999999</v>
      </c>
      <c r="GE364">
        <v>0.49164799999999997</v>
      </c>
      <c r="GF364">
        <v>0.373915</v>
      </c>
      <c r="GG364">
        <v>0.43363499999999999</v>
      </c>
      <c r="GH364">
        <v>0.41748499999999999</v>
      </c>
      <c r="GI364">
        <v>0.551311</v>
      </c>
      <c r="GJ364">
        <v>0.27780199999999999</v>
      </c>
      <c r="GK364">
        <v>0.47549799999999998</v>
      </c>
      <c r="GL364">
        <v>0.486128</v>
      </c>
      <c r="GM364">
        <v>0.59168200000000004</v>
      </c>
      <c r="GN364">
        <v>0.499193</v>
      </c>
      <c r="GO364">
        <v>0.409798</v>
      </c>
      <c r="GP364">
        <v>0.43904700000000002</v>
      </c>
      <c r="GQ364">
        <v>0.48712499999999997</v>
      </c>
      <c r="GR364">
        <v>0.39051399999999997</v>
      </c>
      <c r="GS364">
        <v>0.47293200000000002</v>
      </c>
      <c r="GT364">
        <v>0.46365400000000001</v>
      </c>
      <c r="GU364">
        <v>0.27570699999999998</v>
      </c>
      <c r="GV364">
        <v>0.42657299999999998</v>
      </c>
      <c r="GW364">
        <v>0.32419100000000001</v>
      </c>
      <c r="GX364">
        <v>0.52473499999999995</v>
      </c>
      <c r="GY364">
        <v>0.38218400000000002</v>
      </c>
      <c r="GZ364">
        <v>0.39156600000000003</v>
      </c>
      <c r="HA364">
        <v>0.45027699999999998</v>
      </c>
      <c r="HB364">
        <v>0.42593700000000001</v>
      </c>
      <c r="HC364">
        <v>0.44371699999999997</v>
      </c>
      <c r="HD364">
        <v>0.36380000000000001</v>
      </c>
      <c r="HE364">
        <v>0.46396799999999999</v>
      </c>
      <c r="HF364">
        <v>0.35263100000000003</v>
      </c>
      <c r="HG364">
        <v>0.77193800000000001</v>
      </c>
      <c r="HH364">
        <v>0.46888200000000002</v>
      </c>
      <c r="HI364">
        <v>0.416572</v>
      </c>
      <c r="HJ364">
        <v>0.35042699999999999</v>
      </c>
      <c r="HK364">
        <v>0.26546500000000001</v>
      </c>
      <c r="HL364">
        <v>0.411634</v>
      </c>
      <c r="HM364">
        <v>0.56471400000000005</v>
      </c>
      <c r="HN364">
        <v>0.43469999999999998</v>
      </c>
      <c r="HO364">
        <v>0.68000899999999997</v>
      </c>
      <c r="HP364">
        <v>0.36274499999999998</v>
      </c>
      <c r="HQ364">
        <v>0.43737399999999999</v>
      </c>
      <c r="HR364">
        <v>0.66381100000000004</v>
      </c>
      <c r="HS364">
        <v>0.48755999999999999</v>
      </c>
      <c r="HT364">
        <v>0.464395</v>
      </c>
      <c r="HU364">
        <v>0.530833</v>
      </c>
    </row>
    <row r="365" spans="1:229" x14ac:dyDescent="0.25">
      <c r="A365">
        <v>-6.2519999999999997E-3</v>
      </c>
      <c r="C365">
        <v>5.5132E-2</v>
      </c>
      <c r="E365">
        <v>0.57025800000000004</v>
      </c>
      <c r="F365">
        <v>0.24054300000000001</v>
      </c>
      <c r="G365">
        <v>0.58743999999999996</v>
      </c>
      <c r="H365">
        <v>0.53613100000000002</v>
      </c>
      <c r="I365">
        <v>0.47731800000000002</v>
      </c>
      <c r="J365">
        <v>0.51386900000000002</v>
      </c>
      <c r="K365">
        <v>0.52271000000000001</v>
      </c>
      <c r="L365">
        <v>0.54932300000000001</v>
      </c>
      <c r="M365">
        <v>0.21514900000000001</v>
      </c>
      <c r="N365">
        <v>0.54232400000000003</v>
      </c>
      <c r="O365">
        <v>0.37188900000000003</v>
      </c>
      <c r="P365">
        <v>0.53927199999999997</v>
      </c>
      <c r="Q365">
        <v>0.53515500000000005</v>
      </c>
      <c r="R365">
        <v>0.49993500000000002</v>
      </c>
      <c r="S365">
        <v>0.54745500000000002</v>
      </c>
      <c r="T365">
        <v>0.55307799999999996</v>
      </c>
      <c r="U365">
        <v>0.49185200000000001</v>
      </c>
      <c r="V365">
        <v>0.428429</v>
      </c>
      <c r="W365">
        <v>0.51907300000000001</v>
      </c>
      <c r="X365">
        <v>0.52402899999999997</v>
      </c>
      <c r="Y365">
        <v>0.49703799999999998</v>
      </c>
      <c r="Z365">
        <v>0.53045500000000001</v>
      </c>
      <c r="AA365">
        <v>0.59940700000000002</v>
      </c>
      <c r="AB365">
        <v>0.436446</v>
      </c>
      <c r="AC365">
        <v>0.54433900000000002</v>
      </c>
      <c r="AD365">
        <v>0.48984</v>
      </c>
      <c r="AE365">
        <v>0.56172200000000005</v>
      </c>
      <c r="AF365">
        <v>0.51234599999999997</v>
      </c>
      <c r="AG365">
        <v>0.59702999999999995</v>
      </c>
      <c r="AH365">
        <v>0.52632800000000002</v>
      </c>
      <c r="AI365">
        <v>0.67433699999999996</v>
      </c>
      <c r="AJ365">
        <v>0.50475499999999995</v>
      </c>
      <c r="AK365">
        <v>0.55542000000000002</v>
      </c>
      <c r="AL365">
        <v>0.52549800000000002</v>
      </c>
      <c r="AM365">
        <v>0.50042699999999996</v>
      </c>
      <c r="AN365">
        <v>0.39177600000000001</v>
      </c>
      <c r="AO365">
        <v>0.262318</v>
      </c>
      <c r="AP365">
        <v>0.48508000000000001</v>
      </c>
      <c r="AQ365">
        <v>0.435444</v>
      </c>
      <c r="AR365">
        <v>0.25046200000000002</v>
      </c>
      <c r="AS365">
        <v>0.48108200000000001</v>
      </c>
      <c r="AT365">
        <v>0.43831700000000001</v>
      </c>
      <c r="AU365">
        <v>0.239425</v>
      </c>
      <c r="AV365">
        <v>0.58330099999999996</v>
      </c>
      <c r="AW365">
        <v>0.47838900000000001</v>
      </c>
      <c r="AX365">
        <v>0.47706199999999999</v>
      </c>
      <c r="AY365">
        <v>0.48607600000000001</v>
      </c>
      <c r="AZ365">
        <v>0.44073000000000001</v>
      </c>
      <c r="BA365">
        <v>0.49900699999999998</v>
      </c>
      <c r="BB365">
        <v>0.42852000000000001</v>
      </c>
      <c r="BC365">
        <v>0.37799700000000003</v>
      </c>
      <c r="BD365">
        <v>0.532883</v>
      </c>
      <c r="BE365">
        <v>0.504305</v>
      </c>
      <c r="BF365">
        <v>0.57437099999999996</v>
      </c>
      <c r="BG365">
        <v>0.46411200000000002</v>
      </c>
      <c r="BH365">
        <v>0.461698</v>
      </c>
      <c r="BI365">
        <v>0.53807400000000005</v>
      </c>
      <c r="BJ365">
        <v>0.51535399999999998</v>
      </c>
      <c r="BK365">
        <v>0.54374900000000004</v>
      </c>
      <c r="BL365">
        <v>0.33063399999999998</v>
      </c>
      <c r="BM365">
        <v>0.38517400000000002</v>
      </c>
      <c r="BN365">
        <v>0.22664999999999999</v>
      </c>
      <c r="BO365">
        <v>0.52869900000000003</v>
      </c>
      <c r="BP365">
        <v>0.595387</v>
      </c>
      <c r="BQ365">
        <v>0.53011900000000001</v>
      </c>
      <c r="BR365">
        <v>0.55205000000000004</v>
      </c>
      <c r="BS365">
        <v>0.52932400000000002</v>
      </c>
      <c r="BT365">
        <v>0.47292299999999998</v>
      </c>
      <c r="BU365">
        <v>0.52312700000000001</v>
      </c>
      <c r="BV365">
        <v>0.54171000000000002</v>
      </c>
      <c r="BW365">
        <v>0.46324399999999999</v>
      </c>
      <c r="BX365">
        <v>0.53323699999999996</v>
      </c>
      <c r="BY365">
        <v>0.42506699999999997</v>
      </c>
      <c r="BZ365">
        <v>0.491344</v>
      </c>
      <c r="CA365">
        <v>0.48930099999999999</v>
      </c>
      <c r="CB365">
        <v>0.45925300000000002</v>
      </c>
      <c r="CC365">
        <v>0.42919600000000002</v>
      </c>
      <c r="CD365">
        <v>0.48131400000000002</v>
      </c>
      <c r="CE365">
        <v>0.217222</v>
      </c>
      <c r="CF365">
        <v>0.36986400000000003</v>
      </c>
      <c r="CG365">
        <v>0.466227</v>
      </c>
      <c r="CH365">
        <v>0.46887299999999998</v>
      </c>
      <c r="CI365">
        <v>0.58520700000000003</v>
      </c>
      <c r="CJ365">
        <v>0.26341100000000001</v>
      </c>
      <c r="CK365">
        <v>0.238096</v>
      </c>
      <c r="CL365">
        <v>0.54138399999999998</v>
      </c>
      <c r="CM365">
        <v>0.45580399999999999</v>
      </c>
      <c r="CN365">
        <v>0.42581799999999997</v>
      </c>
      <c r="CO365">
        <v>0.376224</v>
      </c>
      <c r="CP365">
        <v>0.57988700000000004</v>
      </c>
      <c r="CQ365">
        <v>0.45266800000000001</v>
      </c>
      <c r="CR365">
        <v>0.51345700000000005</v>
      </c>
      <c r="CS365">
        <v>0.32186599999999999</v>
      </c>
      <c r="CT365">
        <v>0.53454100000000004</v>
      </c>
      <c r="CU365">
        <v>0.46387800000000001</v>
      </c>
      <c r="CV365">
        <v>0.35408200000000001</v>
      </c>
      <c r="CW365">
        <v>0.28777700000000001</v>
      </c>
      <c r="CX365">
        <v>0.34913899999999998</v>
      </c>
      <c r="CY365">
        <v>0.47820200000000002</v>
      </c>
      <c r="CZ365">
        <v>0.52132400000000001</v>
      </c>
      <c r="DA365">
        <v>0.31881900000000002</v>
      </c>
      <c r="DB365">
        <v>0.61587599999999998</v>
      </c>
      <c r="DC365">
        <v>0.48154599999999997</v>
      </c>
      <c r="DD365">
        <v>0.34616599999999997</v>
      </c>
      <c r="DE365">
        <v>0.34273599999999999</v>
      </c>
      <c r="DF365">
        <v>0.50895400000000002</v>
      </c>
      <c r="DG365">
        <v>0.462976</v>
      </c>
      <c r="DH365">
        <v>0.44800000000000001</v>
      </c>
      <c r="DI365">
        <v>0.43892999999999999</v>
      </c>
      <c r="DJ365">
        <v>0.44600299999999998</v>
      </c>
      <c r="DK365">
        <v>0.47822100000000001</v>
      </c>
      <c r="DL365">
        <v>0.59696000000000005</v>
      </c>
      <c r="DM365">
        <v>0.38815300000000003</v>
      </c>
      <c r="DN365">
        <v>0.40844900000000001</v>
      </c>
      <c r="DO365">
        <v>0.22661700000000001</v>
      </c>
      <c r="DP365">
        <v>0.52312700000000001</v>
      </c>
      <c r="DQ365">
        <v>0.59066300000000005</v>
      </c>
      <c r="DR365">
        <v>0.41774899999999998</v>
      </c>
      <c r="DS365">
        <v>0.43213099999999999</v>
      </c>
      <c r="DT365">
        <v>1</v>
      </c>
      <c r="DU365">
        <v>0.513984</v>
      </c>
      <c r="DV365">
        <v>0.50906899999999999</v>
      </c>
      <c r="DW365">
        <v>0.55532700000000002</v>
      </c>
      <c r="DX365">
        <v>0.38045800000000002</v>
      </c>
      <c r="DY365">
        <v>0.547593</v>
      </c>
      <c r="DZ365">
        <v>0.53271100000000005</v>
      </c>
      <c r="EA365">
        <v>0.49501499999999998</v>
      </c>
      <c r="EB365">
        <v>0.43434299999999998</v>
      </c>
      <c r="EC365">
        <v>0.30677399999999999</v>
      </c>
      <c r="ED365">
        <v>0.35600300000000001</v>
      </c>
      <c r="EE365">
        <v>0.51868899999999996</v>
      </c>
      <c r="EF365">
        <v>0.37653700000000001</v>
      </c>
      <c r="EG365">
        <v>0.58194699999999999</v>
      </c>
      <c r="EH365">
        <v>0.45805200000000001</v>
      </c>
      <c r="EI365">
        <v>0.49315199999999998</v>
      </c>
      <c r="EJ365">
        <v>0.532192</v>
      </c>
      <c r="EK365">
        <v>0.43117</v>
      </c>
      <c r="EL365">
        <v>0.52929599999999999</v>
      </c>
      <c r="EM365">
        <v>0.52474100000000001</v>
      </c>
      <c r="EN365">
        <v>0.56295600000000001</v>
      </c>
      <c r="EO365">
        <v>0.49398799999999998</v>
      </c>
      <c r="EP365">
        <v>0.52201399999999998</v>
      </c>
      <c r="EQ365">
        <v>0.36593100000000001</v>
      </c>
      <c r="ER365">
        <v>0.34331499999999998</v>
      </c>
      <c r="ES365">
        <v>0.50185000000000002</v>
      </c>
      <c r="ET365">
        <v>0.48224699999999998</v>
      </c>
      <c r="EU365">
        <v>0.50397499999999995</v>
      </c>
      <c r="EV365">
        <v>0.45350299999999999</v>
      </c>
      <c r="EW365">
        <v>0.53475899999999998</v>
      </c>
      <c r="EX365">
        <v>0.52530100000000002</v>
      </c>
      <c r="EY365">
        <v>0.59870299999999999</v>
      </c>
      <c r="EZ365">
        <v>0.50506200000000001</v>
      </c>
      <c r="FA365">
        <v>0.65126600000000001</v>
      </c>
      <c r="FB365">
        <v>0.451185</v>
      </c>
      <c r="FC365">
        <v>0.36684699999999998</v>
      </c>
      <c r="FD365">
        <v>0.59823700000000002</v>
      </c>
      <c r="FE365">
        <v>0.48238799999999998</v>
      </c>
      <c r="FF365">
        <v>0.33835599999999999</v>
      </c>
      <c r="FG365">
        <v>0.49186299999999999</v>
      </c>
      <c r="FH365">
        <v>0.44390499999999999</v>
      </c>
      <c r="FI365">
        <v>0.54063399999999995</v>
      </c>
      <c r="FJ365">
        <v>0.443911</v>
      </c>
      <c r="FK365">
        <v>0.50736499999999995</v>
      </c>
      <c r="FL365">
        <v>0.52721600000000002</v>
      </c>
      <c r="FM365">
        <v>0.18218799999999999</v>
      </c>
      <c r="FN365">
        <v>0.57347800000000004</v>
      </c>
      <c r="FO365">
        <v>0.43336999999999998</v>
      </c>
      <c r="FP365">
        <v>0.571959</v>
      </c>
      <c r="FQ365">
        <v>0.46119599999999999</v>
      </c>
      <c r="FR365">
        <v>0.50920900000000002</v>
      </c>
      <c r="FS365">
        <v>0.36330699999999999</v>
      </c>
      <c r="FT365">
        <v>0.54461899999999996</v>
      </c>
      <c r="FU365">
        <v>0.45313300000000001</v>
      </c>
      <c r="FV365">
        <v>0.50382499999999997</v>
      </c>
      <c r="FW365">
        <v>0.46212199999999998</v>
      </c>
      <c r="FX365">
        <v>0.40001900000000001</v>
      </c>
      <c r="FY365">
        <v>0.407441</v>
      </c>
      <c r="FZ365">
        <v>0.51231099999999996</v>
      </c>
      <c r="GA365">
        <v>0.64375700000000002</v>
      </c>
      <c r="GB365">
        <v>0.37362600000000001</v>
      </c>
      <c r="GC365">
        <v>0.46178200000000003</v>
      </c>
      <c r="GD365">
        <v>0.49703900000000001</v>
      </c>
      <c r="GE365">
        <v>0.48647299999999999</v>
      </c>
      <c r="GF365">
        <v>0.54509200000000002</v>
      </c>
      <c r="GG365">
        <v>0.55680399999999997</v>
      </c>
      <c r="GH365">
        <v>0.36846099999999998</v>
      </c>
      <c r="GI365">
        <v>0.454347</v>
      </c>
      <c r="GJ365">
        <v>0.30938500000000002</v>
      </c>
      <c r="GK365">
        <v>0.59237600000000001</v>
      </c>
      <c r="GL365">
        <v>0.48297200000000001</v>
      </c>
      <c r="GM365">
        <v>0.50236800000000004</v>
      </c>
      <c r="GN365">
        <v>0.58371600000000001</v>
      </c>
      <c r="GO365">
        <v>0.42975999999999998</v>
      </c>
      <c r="GP365">
        <v>0.53281999999999996</v>
      </c>
      <c r="GQ365">
        <v>0.48276000000000002</v>
      </c>
      <c r="GR365">
        <v>0.34627200000000002</v>
      </c>
      <c r="GS365">
        <v>0.46442099999999997</v>
      </c>
      <c r="GT365">
        <v>0.53883099999999995</v>
      </c>
      <c r="GU365">
        <v>0.25161699999999998</v>
      </c>
      <c r="GV365">
        <v>0.36864799999999998</v>
      </c>
      <c r="GW365">
        <v>0.30392799999999998</v>
      </c>
      <c r="GX365">
        <v>0.42092200000000002</v>
      </c>
      <c r="GY365">
        <v>0.32928099999999999</v>
      </c>
      <c r="GZ365">
        <v>0.52359</v>
      </c>
      <c r="HA365">
        <v>0.51525699999999997</v>
      </c>
      <c r="HB365">
        <v>0.43784499999999998</v>
      </c>
      <c r="HC365">
        <v>0.43395699999999998</v>
      </c>
      <c r="HD365">
        <v>0.29134599999999999</v>
      </c>
      <c r="HE365">
        <v>0.48895100000000002</v>
      </c>
      <c r="HF365">
        <v>0.56884500000000005</v>
      </c>
      <c r="HG365">
        <v>0.53842900000000005</v>
      </c>
      <c r="HH365">
        <v>0.43598100000000001</v>
      </c>
      <c r="HI365">
        <v>0.542211</v>
      </c>
      <c r="HJ365">
        <v>0.34845300000000001</v>
      </c>
      <c r="HK365">
        <v>0.20105000000000001</v>
      </c>
      <c r="HL365">
        <v>0.46703600000000001</v>
      </c>
      <c r="HM365">
        <v>0.54809699999999995</v>
      </c>
      <c r="HN365">
        <v>0.47294700000000001</v>
      </c>
      <c r="HO365">
        <v>0.59462599999999999</v>
      </c>
      <c r="HP365">
        <v>0.36139300000000002</v>
      </c>
      <c r="HQ365">
        <v>0.405968</v>
      </c>
      <c r="HR365">
        <v>0.52062299999999995</v>
      </c>
      <c r="HS365">
        <v>0.48616799999999999</v>
      </c>
      <c r="HT365">
        <v>0.37253199999999997</v>
      </c>
      <c r="HU365">
        <v>0.35809200000000002</v>
      </c>
    </row>
    <row r="366" spans="1:229" x14ac:dyDescent="0.25">
      <c r="A366">
        <v>-3.8159999999999999E-3</v>
      </c>
      <c r="C366">
        <v>5.5204999999999997E-2</v>
      </c>
      <c r="E366">
        <v>0.49968699999999999</v>
      </c>
      <c r="F366">
        <v>0.32906299999999999</v>
      </c>
      <c r="G366">
        <v>0.54973099999999997</v>
      </c>
      <c r="H366">
        <v>0.45904699999999998</v>
      </c>
      <c r="I366">
        <v>0.51522400000000002</v>
      </c>
      <c r="J366">
        <v>0.52766000000000002</v>
      </c>
      <c r="K366">
        <v>0.55978000000000006</v>
      </c>
      <c r="L366">
        <v>0.498805</v>
      </c>
      <c r="M366">
        <v>0.25912600000000002</v>
      </c>
      <c r="N366">
        <v>0.53918999999999995</v>
      </c>
      <c r="O366">
        <v>0.53766999999999998</v>
      </c>
      <c r="P366">
        <v>0.564114</v>
      </c>
      <c r="Q366">
        <v>0.53575600000000001</v>
      </c>
      <c r="R366">
        <v>0.57070799999999999</v>
      </c>
      <c r="S366">
        <v>0.52988999999999997</v>
      </c>
      <c r="T366">
        <v>0.47656799999999999</v>
      </c>
      <c r="U366">
        <v>0.46454200000000001</v>
      </c>
      <c r="V366">
        <v>0.40884900000000002</v>
      </c>
      <c r="W366">
        <v>0.54140200000000005</v>
      </c>
      <c r="X366">
        <v>0.42332500000000001</v>
      </c>
      <c r="Y366">
        <v>0.50433899999999998</v>
      </c>
      <c r="Z366">
        <v>0.49785099999999999</v>
      </c>
      <c r="AA366">
        <v>0.45209300000000002</v>
      </c>
      <c r="AB366">
        <v>0.47263699999999997</v>
      </c>
      <c r="AC366">
        <v>0.49476599999999998</v>
      </c>
      <c r="AD366">
        <v>0.460538</v>
      </c>
      <c r="AE366">
        <v>0.57521599999999995</v>
      </c>
      <c r="AF366">
        <v>0.47677000000000003</v>
      </c>
      <c r="AG366">
        <v>0.53054800000000002</v>
      </c>
      <c r="AH366">
        <v>0.56643900000000003</v>
      </c>
      <c r="AI366">
        <v>0.52337199999999995</v>
      </c>
      <c r="AJ366">
        <v>0.51499700000000004</v>
      </c>
      <c r="AK366">
        <v>0.55535100000000004</v>
      </c>
      <c r="AL366">
        <v>0.52409399999999995</v>
      </c>
      <c r="AM366">
        <v>0.57680799999999999</v>
      </c>
      <c r="AN366">
        <v>0.43770999999999999</v>
      </c>
      <c r="AO366">
        <v>0.369116</v>
      </c>
      <c r="AP366">
        <v>0.47914099999999998</v>
      </c>
      <c r="AQ366">
        <v>0.41634599999999999</v>
      </c>
      <c r="AR366">
        <v>0.21069599999999999</v>
      </c>
      <c r="AS366">
        <v>0.49160199999999998</v>
      </c>
      <c r="AT366">
        <v>0.46547899999999998</v>
      </c>
      <c r="AU366">
        <v>0.26439699999999999</v>
      </c>
      <c r="AV366">
        <v>0.49073499999999998</v>
      </c>
      <c r="AW366">
        <v>0.55935400000000002</v>
      </c>
      <c r="AX366">
        <v>0.49444500000000002</v>
      </c>
      <c r="AY366">
        <v>0.50000800000000001</v>
      </c>
      <c r="AZ366">
        <v>0.44750800000000002</v>
      </c>
      <c r="BA366">
        <v>0.486151</v>
      </c>
      <c r="BB366">
        <v>0.36252899999999999</v>
      </c>
      <c r="BC366">
        <v>0.42233700000000002</v>
      </c>
      <c r="BD366">
        <v>0.50385100000000005</v>
      </c>
      <c r="BE366">
        <v>0.51723600000000003</v>
      </c>
      <c r="BF366">
        <v>0.53362200000000004</v>
      </c>
      <c r="BG366">
        <v>0.48923800000000001</v>
      </c>
      <c r="BH366">
        <v>0.47777799999999998</v>
      </c>
      <c r="BI366">
        <v>0.43525199999999997</v>
      </c>
      <c r="BJ366">
        <v>0.436392</v>
      </c>
      <c r="BK366">
        <v>0.55881499999999995</v>
      </c>
      <c r="BL366">
        <v>0.33091799999999999</v>
      </c>
      <c r="BM366">
        <v>0.51907000000000003</v>
      </c>
      <c r="BN366">
        <v>0.24224999999999999</v>
      </c>
      <c r="BO366">
        <v>0.44165199999999999</v>
      </c>
      <c r="BP366">
        <v>0.59093700000000005</v>
      </c>
      <c r="BQ366">
        <v>0.47850399999999998</v>
      </c>
      <c r="BR366">
        <v>0.48076799999999997</v>
      </c>
      <c r="BS366">
        <v>0.44349899999999998</v>
      </c>
      <c r="BT366">
        <v>0.49034</v>
      </c>
      <c r="BU366">
        <v>0.5575</v>
      </c>
      <c r="BV366">
        <v>0.59653400000000001</v>
      </c>
      <c r="BW366">
        <v>0.48950700000000003</v>
      </c>
      <c r="BX366">
        <v>0.50172300000000003</v>
      </c>
      <c r="BY366">
        <v>0.48804900000000001</v>
      </c>
      <c r="BZ366">
        <v>0.50484499999999999</v>
      </c>
      <c r="CA366">
        <v>0.47192899999999999</v>
      </c>
      <c r="CB366">
        <v>0.51486200000000004</v>
      </c>
      <c r="CC366">
        <v>0.410443</v>
      </c>
      <c r="CD366">
        <v>0.50093100000000002</v>
      </c>
      <c r="CE366">
        <v>0.26941399999999999</v>
      </c>
      <c r="CF366">
        <v>0.45669300000000002</v>
      </c>
      <c r="CG366">
        <v>0.35948999999999998</v>
      </c>
      <c r="CH366">
        <v>0.43959500000000001</v>
      </c>
      <c r="CI366">
        <v>0.56776300000000002</v>
      </c>
      <c r="CJ366">
        <v>0.363626</v>
      </c>
      <c r="CK366">
        <v>0.27661000000000002</v>
      </c>
      <c r="CL366">
        <v>0.54246300000000003</v>
      </c>
      <c r="CM366">
        <v>0.48643199999999998</v>
      </c>
      <c r="CN366">
        <v>0.439724</v>
      </c>
      <c r="CO366">
        <v>0.42998900000000001</v>
      </c>
      <c r="CP366">
        <v>0.53674100000000002</v>
      </c>
      <c r="CQ366">
        <v>0.40516400000000002</v>
      </c>
      <c r="CR366">
        <v>0.446245</v>
      </c>
      <c r="CS366">
        <v>0.31811299999999998</v>
      </c>
      <c r="CT366">
        <v>0.57218100000000005</v>
      </c>
      <c r="CU366">
        <v>0.50131700000000001</v>
      </c>
      <c r="CV366">
        <v>0.42798399999999998</v>
      </c>
      <c r="CW366">
        <v>0.31478899999999999</v>
      </c>
      <c r="CX366">
        <v>0.40272200000000002</v>
      </c>
      <c r="CY366">
        <v>0.50867300000000004</v>
      </c>
      <c r="CZ366">
        <v>0.53260099999999999</v>
      </c>
      <c r="DA366">
        <v>0.34711900000000001</v>
      </c>
      <c r="DB366">
        <v>0.49662200000000001</v>
      </c>
      <c r="DC366">
        <v>0.47298800000000002</v>
      </c>
      <c r="DD366">
        <v>0.304788</v>
      </c>
      <c r="DE366">
        <v>0.433757</v>
      </c>
      <c r="DF366">
        <v>0.48472199999999999</v>
      </c>
      <c r="DG366">
        <v>0.49238799999999999</v>
      </c>
      <c r="DH366">
        <v>0.47808299999999998</v>
      </c>
      <c r="DI366">
        <v>0.38852199999999998</v>
      </c>
      <c r="DJ366">
        <v>0.41778999999999999</v>
      </c>
      <c r="DK366">
        <v>0.488896</v>
      </c>
      <c r="DL366">
        <v>0.57007099999999999</v>
      </c>
      <c r="DM366">
        <v>0.39213300000000001</v>
      </c>
      <c r="DN366">
        <v>0.43129600000000001</v>
      </c>
      <c r="DO366">
        <v>0.291821</v>
      </c>
      <c r="DP366">
        <v>0.50671299999999997</v>
      </c>
      <c r="DQ366">
        <v>0.57703400000000005</v>
      </c>
      <c r="DR366">
        <v>0.42066700000000001</v>
      </c>
      <c r="DS366">
        <v>0.46836</v>
      </c>
      <c r="DT366">
        <v>0.513984</v>
      </c>
      <c r="DU366">
        <v>1</v>
      </c>
      <c r="DV366">
        <v>0.48989100000000002</v>
      </c>
      <c r="DW366">
        <v>0.39602300000000001</v>
      </c>
      <c r="DX366">
        <v>0.38996399999999998</v>
      </c>
      <c r="DY366">
        <v>0.60703499999999999</v>
      </c>
      <c r="DZ366">
        <v>0.45126699999999997</v>
      </c>
      <c r="EA366">
        <v>0.55893899999999996</v>
      </c>
      <c r="EB366">
        <v>0.50842200000000004</v>
      </c>
      <c r="EC366">
        <v>0.34214699999999998</v>
      </c>
      <c r="ED366">
        <v>0.33669100000000002</v>
      </c>
      <c r="EE366">
        <v>0.56717600000000001</v>
      </c>
      <c r="EF366">
        <v>0.44230700000000001</v>
      </c>
      <c r="EG366">
        <v>0.51749999999999996</v>
      </c>
      <c r="EH366">
        <v>0.49276999999999999</v>
      </c>
      <c r="EI366">
        <v>0.479904</v>
      </c>
      <c r="EJ366">
        <v>0.48272700000000002</v>
      </c>
      <c r="EK366">
        <v>0.38122699999999998</v>
      </c>
      <c r="EL366">
        <v>0.53145399999999998</v>
      </c>
      <c r="EM366">
        <v>0.47947499999999998</v>
      </c>
      <c r="EN366">
        <v>0.41888900000000001</v>
      </c>
      <c r="EO366">
        <v>0.49206</v>
      </c>
      <c r="EP366">
        <v>0.54397099999999998</v>
      </c>
      <c r="EQ366">
        <v>0.423265</v>
      </c>
      <c r="ER366">
        <v>0.34698600000000002</v>
      </c>
      <c r="ES366">
        <v>0.52309799999999995</v>
      </c>
      <c r="ET366">
        <v>0.52741800000000005</v>
      </c>
      <c r="EU366">
        <v>0.52395599999999998</v>
      </c>
      <c r="EV366">
        <v>0.46278799999999998</v>
      </c>
      <c r="EW366">
        <v>0.45625399999999999</v>
      </c>
      <c r="EX366">
        <v>0.48980800000000002</v>
      </c>
      <c r="EY366">
        <v>0.61180100000000004</v>
      </c>
      <c r="EZ366">
        <v>0.485786</v>
      </c>
      <c r="FA366">
        <v>0.45622099999999999</v>
      </c>
      <c r="FB366">
        <v>0.51747699999999996</v>
      </c>
      <c r="FC366">
        <v>0.38101099999999999</v>
      </c>
      <c r="FD366">
        <v>0.58165500000000003</v>
      </c>
      <c r="FE366">
        <v>0.44084600000000002</v>
      </c>
      <c r="FF366">
        <v>0.37814399999999998</v>
      </c>
      <c r="FG366">
        <v>0.49994300000000003</v>
      </c>
      <c r="FH366">
        <v>0.38958500000000001</v>
      </c>
      <c r="FI366">
        <v>0.52430900000000003</v>
      </c>
      <c r="FJ366">
        <v>0.38094499999999998</v>
      </c>
      <c r="FK366">
        <v>0.52961400000000003</v>
      </c>
      <c r="FL366">
        <v>0.40910600000000003</v>
      </c>
      <c r="FM366">
        <v>0.20311299999999999</v>
      </c>
      <c r="FN366">
        <v>0.56027199999999999</v>
      </c>
      <c r="FO366">
        <v>0.485429</v>
      </c>
      <c r="FP366">
        <v>0.56105000000000005</v>
      </c>
      <c r="FQ366">
        <v>0.43787799999999999</v>
      </c>
      <c r="FR366">
        <v>0.59384899999999996</v>
      </c>
      <c r="FS366">
        <v>0.37905100000000003</v>
      </c>
      <c r="FT366">
        <v>0.48122100000000001</v>
      </c>
      <c r="FU366">
        <v>0.56303199999999998</v>
      </c>
      <c r="FV366">
        <v>0.453733</v>
      </c>
      <c r="FW366">
        <v>0.48550700000000002</v>
      </c>
      <c r="FX366">
        <v>0.459235</v>
      </c>
      <c r="FY366">
        <v>0.46760099999999999</v>
      </c>
      <c r="FZ366">
        <v>0.51160099999999997</v>
      </c>
      <c r="GA366">
        <v>0.53734499999999996</v>
      </c>
      <c r="GB366">
        <v>0.34377799999999997</v>
      </c>
      <c r="GC366">
        <v>0.47224100000000002</v>
      </c>
      <c r="GD366">
        <v>0.48806100000000002</v>
      </c>
      <c r="GE366">
        <v>0.50460000000000005</v>
      </c>
      <c r="GF366">
        <v>0.51738200000000001</v>
      </c>
      <c r="GG366">
        <v>0.52441400000000005</v>
      </c>
      <c r="GH366">
        <v>0.309309</v>
      </c>
      <c r="GI366">
        <v>0.51532199999999995</v>
      </c>
      <c r="GJ366">
        <v>0.34462500000000001</v>
      </c>
      <c r="GK366">
        <v>0.55853900000000001</v>
      </c>
      <c r="GL366">
        <v>0.58925899999999998</v>
      </c>
      <c r="GM366">
        <v>0.57033100000000003</v>
      </c>
      <c r="GN366">
        <v>0.62792999999999999</v>
      </c>
      <c r="GO366">
        <v>0.37736500000000001</v>
      </c>
      <c r="GP366">
        <v>0.52822199999999997</v>
      </c>
      <c r="GQ366">
        <v>0.494757</v>
      </c>
      <c r="GR366">
        <v>0.44417499999999999</v>
      </c>
      <c r="GS366">
        <v>0.44199300000000002</v>
      </c>
      <c r="GT366">
        <v>0.51675300000000002</v>
      </c>
      <c r="GU366">
        <v>0.17685200000000001</v>
      </c>
      <c r="GV366">
        <v>0.33799299999999999</v>
      </c>
      <c r="GW366">
        <v>0.29896099999999998</v>
      </c>
      <c r="GX366">
        <v>0.42155399999999998</v>
      </c>
      <c r="GY366">
        <v>0.37282599999999999</v>
      </c>
      <c r="GZ366">
        <v>0.452403</v>
      </c>
      <c r="HA366">
        <v>0.53058000000000005</v>
      </c>
      <c r="HB366">
        <v>0.40739500000000001</v>
      </c>
      <c r="HC366">
        <v>0.481012</v>
      </c>
      <c r="HD366">
        <v>0.31356800000000001</v>
      </c>
      <c r="HE366">
        <v>0.44357799999999997</v>
      </c>
      <c r="HF366">
        <v>0.52322299999999999</v>
      </c>
      <c r="HG366">
        <v>0.53301600000000005</v>
      </c>
      <c r="HH366">
        <v>0.50674600000000003</v>
      </c>
      <c r="HI366">
        <v>0.54592099999999999</v>
      </c>
      <c r="HJ366">
        <v>0.34828100000000001</v>
      </c>
      <c r="HK366">
        <v>0.21448300000000001</v>
      </c>
      <c r="HL366">
        <v>0.36798900000000001</v>
      </c>
      <c r="HM366">
        <v>0.48793799999999998</v>
      </c>
      <c r="HN366">
        <v>0.53566800000000003</v>
      </c>
      <c r="HO366">
        <v>0.57040199999999996</v>
      </c>
      <c r="HP366">
        <v>0.33505299999999999</v>
      </c>
      <c r="HQ366">
        <v>0.42465799999999998</v>
      </c>
      <c r="HR366">
        <v>0.50251900000000005</v>
      </c>
      <c r="HS366">
        <v>0.41972199999999998</v>
      </c>
      <c r="HT366">
        <v>0.38898300000000002</v>
      </c>
      <c r="HU366">
        <v>0.31206</v>
      </c>
    </row>
    <row r="367" spans="1:229" x14ac:dyDescent="0.25">
      <c r="A367">
        <v>-2.696E-3</v>
      </c>
      <c r="C367">
        <v>4.2834999999999998E-2</v>
      </c>
      <c r="E367">
        <v>0.57755000000000001</v>
      </c>
      <c r="F367">
        <v>0.331876</v>
      </c>
      <c r="G367">
        <v>0.64050399999999996</v>
      </c>
      <c r="H367">
        <v>0.54100400000000004</v>
      </c>
      <c r="I367">
        <v>0.46634300000000001</v>
      </c>
      <c r="J367">
        <v>0.49163899999999999</v>
      </c>
      <c r="K367">
        <v>0.58359399999999995</v>
      </c>
      <c r="L367">
        <v>0.60670000000000002</v>
      </c>
      <c r="M367">
        <v>0.34236800000000001</v>
      </c>
      <c r="N367">
        <v>0.51686500000000002</v>
      </c>
      <c r="O367">
        <v>0.56939799999999996</v>
      </c>
      <c r="P367">
        <v>0.53549100000000005</v>
      </c>
      <c r="Q367">
        <v>0.57133900000000004</v>
      </c>
      <c r="R367">
        <v>0.570214</v>
      </c>
      <c r="S367">
        <v>0.62461500000000003</v>
      </c>
      <c r="T367">
        <v>0.61532200000000004</v>
      </c>
      <c r="U367">
        <v>0.50577300000000003</v>
      </c>
      <c r="V367">
        <v>0.53217199999999998</v>
      </c>
      <c r="W367">
        <v>0.54664900000000005</v>
      </c>
      <c r="X367">
        <v>0.58744499999999999</v>
      </c>
      <c r="Y367">
        <v>0.61013799999999996</v>
      </c>
      <c r="Z367">
        <v>0.62949299999999997</v>
      </c>
      <c r="AA367">
        <v>0.59279899999999996</v>
      </c>
      <c r="AB367">
        <v>0.60635399999999995</v>
      </c>
      <c r="AC367">
        <v>0.58515799999999996</v>
      </c>
      <c r="AD367">
        <v>0.58040800000000004</v>
      </c>
      <c r="AE367">
        <v>0.58746299999999996</v>
      </c>
      <c r="AF367">
        <v>0.57842499999999997</v>
      </c>
      <c r="AG367">
        <v>0.611178</v>
      </c>
      <c r="AH367">
        <v>0.58642499999999997</v>
      </c>
      <c r="AI367">
        <v>0.57154899999999997</v>
      </c>
      <c r="AJ367">
        <v>0.58838299999999999</v>
      </c>
      <c r="AK367">
        <v>0.54349499999999995</v>
      </c>
      <c r="AL367">
        <v>0.52846899999999997</v>
      </c>
      <c r="AM367">
        <v>0.51386100000000001</v>
      </c>
      <c r="AN367">
        <v>0.38814199999999999</v>
      </c>
      <c r="AO367">
        <v>0.49475599999999997</v>
      </c>
      <c r="AP367">
        <v>0.60677700000000001</v>
      </c>
      <c r="AQ367">
        <v>0.515208</v>
      </c>
      <c r="AR367">
        <v>0.32314999999999999</v>
      </c>
      <c r="AS367">
        <v>0.56612499999999999</v>
      </c>
      <c r="AT367">
        <v>0.449569</v>
      </c>
      <c r="AU367">
        <v>0.36881000000000003</v>
      </c>
      <c r="AV367">
        <v>0.638548</v>
      </c>
      <c r="AW367">
        <v>0.57061099999999998</v>
      </c>
      <c r="AX367">
        <v>0.586086</v>
      </c>
      <c r="AY367">
        <v>0.51212000000000002</v>
      </c>
      <c r="AZ367">
        <v>0.56887799999999999</v>
      </c>
      <c r="BA367">
        <v>0.508189</v>
      </c>
      <c r="BB367">
        <v>0.49166100000000001</v>
      </c>
      <c r="BC367">
        <v>0.56556600000000001</v>
      </c>
      <c r="BD367">
        <v>0.57757800000000004</v>
      </c>
      <c r="BE367">
        <v>0.50758400000000004</v>
      </c>
      <c r="BF367">
        <v>0.58260000000000001</v>
      </c>
      <c r="BG367">
        <v>0.59127099999999999</v>
      </c>
      <c r="BH367">
        <v>0.49882799999999999</v>
      </c>
      <c r="BI367">
        <v>0.55335999999999996</v>
      </c>
      <c r="BJ367">
        <v>0.54376999999999998</v>
      </c>
      <c r="BK367">
        <v>0.59746100000000002</v>
      </c>
      <c r="BL367">
        <v>0.30151099999999997</v>
      </c>
      <c r="BM367">
        <v>0.51336000000000004</v>
      </c>
      <c r="BN367">
        <v>0.32174399999999997</v>
      </c>
      <c r="BO367">
        <v>0.54079600000000005</v>
      </c>
      <c r="BP367">
        <v>0.63700000000000001</v>
      </c>
      <c r="BQ367">
        <v>0.56757100000000005</v>
      </c>
      <c r="BR367">
        <v>0.51681999999999995</v>
      </c>
      <c r="BS367">
        <v>0.532134</v>
      </c>
      <c r="BT367">
        <v>0.50131800000000004</v>
      </c>
      <c r="BU367">
        <v>0.512845</v>
      </c>
      <c r="BV367">
        <v>0.58346200000000004</v>
      </c>
      <c r="BW367">
        <v>0.55942700000000001</v>
      </c>
      <c r="BX367">
        <v>0.51513200000000003</v>
      </c>
      <c r="BY367">
        <v>0.53104099999999999</v>
      </c>
      <c r="BZ367">
        <v>0.65845699999999996</v>
      </c>
      <c r="CA367">
        <v>0.51849199999999995</v>
      </c>
      <c r="CB367">
        <v>0.63386900000000002</v>
      </c>
      <c r="CC367">
        <v>0.51042399999999999</v>
      </c>
      <c r="CD367">
        <v>0.527891</v>
      </c>
      <c r="CE367">
        <v>0.32387199999999999</v>
      </c>
      <c r="CF367">
        <v>0.58305300000000004</v>
      </c>
      <c r="CG367">
        <v>0.51741899999999996</v>
      </c>
      <c r="CH367">
        <v>0.55256099999999997</v>
      </c>
      <c r="CI367">
        <v>0.610537</v>
      </c>
      <c r="CJ367">
        <v>0.38310100000000002</v>
      </c>
      <c r="CK367">
        <v>0.33027800000000002</v>
      </c>
      <c r="CL367">
        <v>0.64952799999999999</v>
      </c>
      <c r="CM367">
        <v>0.41198299999999999</v>
      </c>
      <c r="CN367">
        <v>0.51094600000000001</v>
      </c>
      <c r="CO367">
        <v>0.51154100000000002</v>
      </c>
      <c r="CP367">
        <v>0.55859899999999996</v>
      </c>
      <c r="CQ367">
        <v>0.51290100000000005</v>
      </c>
      <c r="CR367">
        <v>0.52056999999999998</v>
      </c>
      <c r="CS367">
        <v>0.38174799999999998</v>
      </c>
      <c r="CT367">
        <v>0.58710099999999998</v>
      </c>
      <c r="CU367">
        <v>0.56114600000000003</v>
      </c>
      <c r="CV367">
        <v>0.44082500000000002</v>
      </c>
      <c r="CW367">
        <v>0.36149300000000001</v>
      </c>
      <c r="CX367">
        <v>0.49660199999999999</v>
      </c>
      <c r="CY367">
        <v>0.47566599999999998</v>
      </c>
      <c r="CZ367">
        <v>0.555952</v>
      </c>
      <c r="DA367">
        <v>0.52610400000000002</v>
      </c>
      <c r="DB367">
        <v>0.63371999999999995</v>
      </c>
      <c r="DC367">
        <v>0.53984900000000002</v>
      </c>
      <c r="DD367">
        <v>0.40094600000000002</v>
      </c>
      <c r="DE367">
        <v>0.46673300000000001</v>
      </c>
      <c r="DF367">
        <v>0.50773100000000004</v>
      </c>
      <c r="DG367">
        <v>0.50170400000000004</v>
      </c>
      <c r="DH367">
        <v>0.53725199999999995</v>
      </c>
      <c r="DI367">
        <v>0.49171700000000002</v>
      </c>
      <c r="DJ367">
        <v>0.57517300000000005</v>
      </c>
      <c r="DK367">
        <v>0.49715500000000001</v>
      </c>
      <c r="DL367">
        <v>0.60248199999999996</v>
      </c>
      <c r="DM367">
        <v>0.37448599999999999</v>
      </c>
      <c r="DN367">
        <v>0.45092300000000002</v>
      </c>
      <c r="DO367">
        <v>0.332756</v>
      </c>
      <c r="DP367">
        <v>0.58367000000000002</v>
      </c>
      <c r="DQ367">
        <v>0.61355599999999999</v>
      </c>
      <c r="DR367">
        <v>0.61112299999999997</v>
      </c>
      <c r="DS367">
        <v>0.46020699999999998</v>
      </c>
      <c r="DT367">
        <v>0.50906899999999999</v>
      </c>
      <c r="DU367">
        <v>0.48989100000000002</v>
      </c>
      <c r="DV367">
        <v>1</v>
      </c>
      <c r="DW367">
        <v>0.48860199999999998</v>
      </c>
      <c r="DX367">
        <v>0.57691300000000001</v>
      </c>
      <c r="DY367">
        <v>0.62832900000000003</v>
      </c>
      <c r="DZ367">
        <v>0.58984499999999995</v>
      </c>
      <c r="EA367">
        <v>0.56094599999999994</v>
      </c>
      <c r="EB367">
        <v>0.52486500000000003</v>
      </c>
      <c r="EC367">
        <v>0.33557999999999999</v>
      </c>
      <c r="ED367">
        <v>0.45150899999999999</v>
      </c>
      <c r="EE367">
        <v>0.58928000000000003</v>
      </c>
      <c r="EF367">
        <v>0.45287899999999998</v>
      </c>
      <c r="EG367">
        <v>0.54870399999999997</v>
      </c>
      <c r="EH367">
        <v>0.49907200000000002</v>
      </c>
      <c r="EI367">
        <v>0.56004200000000004</v>
      </c>
      <c r="EJ367">
        <v>0.49943199999999999</v>
      </c>
      <c r="EK367">
        <v>0.46927099999999999</v>
      </c>
      <c r="EL367">
        <v>0.58142499999999997</v>
      </c>
      <c r="EM367">
        <v>0.52123799999999998</v>
      </c>
      <c r="EN367">
        <v>0.60994199999999998</v>
      </c>
      <c r="EO367">
        <v>0.60107299999999997</v>
      </c>
      <c r="EP367">
        <v>0.49129099999999998</v>
      </c>
      <c r="EQ367">
        <v>0.53181199999999995</v>
      </c>
      <c r="ER367">
        <v>0.40420699999999998</v>
      </c>
      <c r="ES367">
        <v>0.59280299999999997</v>
      </c>
      <c r="ET367">
        <v>0.60926400000000003</v>
      </c>
      <c r="EU367">
        <v>0.51561699999999999</v>
      </c>
      <c r="EV367">
        <v>0.620614</v>
      </c>
      <c r="EW367">
        <v>0.58118000000000003</v>
      </c>
      <c r="EX367">
        <v>0.62817599999999996</v>
      </c>
      <c r="EY367">
        <v>0.61034600000000006</v>
      </c>
      <c r="EZ367">
        <v>0.60209900000000005</v>
      </c>
      <c r="FA367">
        <v>0.57703000000000004</v>
      </c>
      <c r="FB367">
        <v>0.59074199999999999</v>
      </c>
      <c r="FC367">
        <v>0.52641800000000005</v>
      </c>
      <c r="FD367">
        <v>0.65973599999999999</v>
      </c>
      <c r="FE367">
        <v>0.54044400000000004</v>
      </c>
      <c r="FF367">
        <v>0.48457699999999998</v>
      </c>
      <c r="FG367">
        <v>0.63732599999999995</v>
      </c>
      <c r="FH367">
        <v>0.516683</v>
      </c>
      <c r="FI367">
        <v>0.57725000000000004</v>
      </c>
      <c r="FJ367">
        <v>0.52255700000000005</v>
      </c>
      <c r="FK367">
        <v>0.60526100000000005</v>
      </c>
      <c r="FL367">
        <v>0.61573</v>
      </c>
      <c r="FM367">
        <v>0.29462899999999997</v>
      </c>
      <c r="FN367">
        <v>0.60157700000000003</v>
      </c>
      <c r="FO367">
        <v>0.47253800000000001</v>
      </c>
      <c r="FP367">
        <v>0.57058299999999995</v>
      </c>
      <c r="FQ367">
        <v>0.54355100000000001</v>
      </c>
      <c r="FR367">
        <v>0.62555799999999995</v>
      </c>
      <c r="FS367">
        <v>0.40356500000000001</v>
      </c>
      <c r="FT367">
        <v>0.58496199999999998</v>
      </c>
      <c r="FU367">
        <v>0.57763699999999996</v>
      </c>
      <c r="FV367">
        <v>0.575295</v>
      </c>
      <c r="FW367">
        <v>0.59986600000000001</v>
      </c>
      <c r="FX367">
        <v>0.45443699999999998</v>
      </c>
      <c r="FY367">
        <v>0.52513799999999999</v>
      </c>
      <c r="FZ367">
        <v>0.54108999999999996</v>
      </c>
      <c r="GA367">
        <v>0.61603399999999997</v>
      </c>
      <c r="GB367">
        <v>0.45218199999999997</v>
      </c>
      <c r="GC367">
        <v>0.51644400000000001</v>
      </c>
      <c r="GD367">
        <v>0.54818500000000003</v>
      </c>
      <c r="GE367">
        <v>0.61275100000000005</v>
      </c>
      <c r="GF367">
        <v>0.54629499999999998</v>
      </c>
      <c r="GG367">
        <v>0.54231600000000002</v>
      </c>
      <c r="GH367">
        <v>0.43908799999999998</v>
      </c>
      <c r="GI367">
        <v>0.57386199999999998</v>
      </c>
      <c r="GJ367">
        <v>0.40322000000000002</v>
      </c>
      <c r="GK367">
        <v>0.64367700000000005</v>
      </c>
      <c r="GL367">
        <v>0.62427299999999997</v>
      </c>
      <c r="GM367">
        <v>0.52366900000000005</v>
      </c>
      <c r="GN367">
        <v>0.63792300000000002</v>
      </c>
      <c r="GO367">
        <v>0.52959100000000003</v>
      </c>
      <c r="GP367">
        <v>0.58501599999999998</v>
      </c>
      <c r="GQ367">
        <v>0.60647399999999996</v>
      </c>
      <c r="GR367">
        <v>0.53956499999999996</v>
      </c>
      <c r="GS367">
        <v>0.52243799999999996</v>
      </c>
      <c r="GT367">
        <v>0.54201999999999995</v>
      </c>
      <c r="GU367">
        <v>0.30008499999999999</v>
      </c>
      <c r="GV367">
        <v>0.46273599999999998</v>
      </c>
      <c r="GW367">
        <v>0.36042400000000002</v>
      </c>
      <c r="GX367">
        <v>0.54847000000000001</v>
      </c>
      <c r="GY367">
        <v>0.47667300000000001</v>
      </c>
      <c r="GZ367">
        <v>0.54937800000000003</v>
      </c>
      <c r="HA367">
        <v>0.57758699999999996</v>
      </c>
      <c r="HB367">
        <v>0.55593599999999999</v>
      </c>
      <c r="HC367">
        <v>0.49486999999999998</v>
      </c>
      <c r="HD367">
        <v>0.36003000000000002</v>
      </c>
      <c r="HE367">
        <v>0.45976499999999998</v>
      </c>
      <c r="HF367">
        <v>0.46624900000000002</v>
      </c>
      <c r="HG367">
        <v>0.53715500000000005</v>
      </c>
      <c r="HH367">
        <v>0.53413500000000003</v>
      </c>
      <c r="HI367">
        <v>0.58376700000000004</v>
      </c>
      <c r="HJ367">
        <v>0.46420099999999997</v>
      </c>
      <c r="HK367">
        <v>0.36436000000000002</v>
      </c>
      <c r="HL367">
        <v>0.54296500000000003</v>
      </c>
      <c r="HM367">
        <v>0.60838499999999995</v>
      </c>
      <c r="HN367">
        <v>0.550153</v>
      </c>
      <c r="HO367">
        <v>0.66632899999999995</v>
      </c>
      <c r="HP367">
        <v>0.41748600000000002</v>
      </c>
      <c r="HQ367">
        <v>0.48632199999999998</v>
      </c>
      <c r="HR367">
        <v>0.53765799999999997</v>
      </c>
      <c r="HS367">
        <v>0.47994599999999998</v>
      </c>
      <c r="HT367">
        <v>0.48448099999999999</v>
      </c>
      <c r="HU367">
        <v>0.47871999999999998</v>
      </c>
    </row>
    <row r="368" spans="1:229" x14ac:dyDescent="0.25">
      <c r="A368">
        <v>-6.9839999999999998E-3</v>
      </c>
      <c r="C368">
        <v>7.3384000000000005E-2</v>
      </c>
      <c r="E368">
        <v>0.50224000000000002</v>
      </c>
      <c r="F368">
        <v>0.31578600000000001</v>
      </c>
      <c r="G368">
        <v>0.55528699999999998</v>
      </c>
      <c r="H368">
        <v>0.44615100000000002</v>
      </c>
      <c r="I368">
        <v>0.428481</v>
      </c>
      <c r="J368">
        <v>0.45120100000000002</v>
      </c>
      <c r="K368">
        <v>0.46468900000000002</v>
      </c>
      <c r="L368">
        <v>0.404638</v>
      </c>
      <c r="M368">
        <v>0.235156</v>
      </c>
      <c r="N368">
        <v>0.62583</v>
      </c>
      <c r="O368">
        <v>0.36588599999999999</v>
      </c>
      <c r="P368">
        <v>0.46976600000000002</v>
      </c>
      <c r="Q368">
        <v>0.57273600000000002</v>
      </c>
      <c r="R368">
        <v>0.42848399999999998</v>
      </c>
      <c r="S368">
        <v>0.53296600000000005</v>
      </c>
      <c r="T368">
        <v>0.55345299999999997</v>
      </c>
      <c r="U368">
        <v>0.51390899999999995</v>
      </c>
      <c r="V368">
        <v>0.45650299999999999</v>
      </c>
      <c r="W368">
        <v>0.50965199999999999</v>
      </c>
      <c r="X368">
        <v>0.56987900000000002</v>
      </c>
      <c r="Y368">
        <v>0.46544400000000002</v>
      </c>
      <c r="Z368">
        <v>0.62353800000000004</v>
      </c>
      <c r="AA368">
        <v>0.63020600000000004</v>
      </c>
      <c r="AB368">
        <v>0.46600999999999998</v>
      </c>
      <c r="AC368">
        <v>0.51216700000000004</v>
      </c>
      <c r="AD368">
        <v>0.50255899999999998</v>
      </c>
      <c r="AE368">
        <v>0.582596</v>
      </c>
      <c r="AF368">
        <v>0.55118400000000001</v>
      </c>
      <c r="AG368">
        <v>0.64663199999999998</v>
      </c>
      <c r="AH368">
        <v>0.548597</v>
      </c>
      <c r="AI368">
        <v>0.65900400000000003</v>
      </c>
      <c r="AJ368">
        <v>0.46216200000000002</v>
      </c>
      <c r="AK368">
        <v>0.55151099999999997</v>
      </c>
      <c r="AL368">
        <v>0.42135899999999998</v>
      </c>
      <c r="AM368">
        <v>0.463619</v>
      </c>
      <c r="AN368">
        <v>0.38481300000000002</v>
      </c>
      <c r="AO368">
        <v>0.32083800000000001</v>
      </c>
      <c r="AP368">
        <v>0.43148399999999998</v>
      </c>
      <c r="AQ368">
        <v>0.39104</v>
      </c>
      <c r="AR368">
        <v>0.284474</v>
      </c>
      <c r="AS368">
        <v>0.429983</v>
      </c>
      <c r="AT368">
        <v>0.33506200000000003</v>
      </c>
      <c r="AU368">
        <v>0.25663799999999998</v>
      </c>
      <c r="AV368">
        <v>0.521254</v>
      </c>
      <c r="AW368">
        <v>0.47285899999999997</v>
      </c>
      <c r="AX368">
        <v>0.54098299999999999</v>
      </c>
      <c r="AY368">
        <v>0.46982600000000002</v>
      </c>
      <c r="AZ368">
        <v>0.40078799999999998</v>
      </c>
      <c r="BA368">
        <v>0.48128199999999999</v>
      </c>
      <c r="BB368">
        <v>0.45490700000000001</v>
      </c>
      <c r="BC368">
        <v>0.43265199999999998</v>
      </c>
      <c r="BD368">
        <v>0.56110400000000005</v>
      </c>
      <c r="BE368">
        <v>0.50611200000000001</v>
      </c>
      <c r="BF368">
        <v>0.60843700000000001</v>
      </c>
      <c r="BG368">
        <v>0.41184300000000001</v>
      </c>
      <c r="BH368">
        <v>0.50533600000000001</v>
      </c>
      <c r="BI368">
        <v>0.52449299999999999</v>
      </c>
      <c r="BJ368">
        <v>0.48125200000000001</v>
      </c>
      <c r="BK368">
        <v>0.52678100000000005</v>
      </c>
      <c r="BL368">
        <v>0.382795</v>
      </c>
      <c r="BM368">
        <v>0.452963</v>
      </c>
      <c r="BN368">
        <v>0.23241000000000001</v>
      </c>
      <c r="BO368">
        <v>0.44661699999999999</v>
      </c>
      <c r="BP368">
        <v>0.590808</v>
      </c>
      <c r="BQ368">
        <v>0.56941200000000003</v>
      </c>
      <c r="BR368">
        <v>0.48347299999999999</v>
      </c>
      <c r="BS368">
        <v>0.48214099999999999</v>
      </c>
      <c r="BT368">
        <v>0.45959899999999998</v>
      </c>
      <c r="BU368">
        <v>0.47134599999999999</v>
      </c>
      <c r="BV368">
        <v>0.48547800000000002</v>
      </c>
      <c r="BW368">
        <v>0.50167600000000001</v>
      </c>
      <c r="BX368">
        <v>0.58708400000000005</v>
      </c>
      <c r="BY368">
        <v>0.39025300000000002</v>
      </c>
      <c r="BZ368">
        <v>0.49519200000000002</v>
      </c>
      <c r="CA368">
        <v>0.43184600000000001</v>
      </c>
      <c r="CB368">
        <v>0.46320499999999998</v>
      </c>
      <c r="CC368">
        <v>0.47399200000000002</v>
      </c>
      <c r="CD368">
        <v>0.51248199999999999</v>
      </c>
      <c r="CE368">
        <v>0.241979</v>
      </c>
      <c r="CF368">
        <v>0.41977700000000001</v>
      </c>
      <c r="CG368">
        <v>0.49242200000000003</v>
      </c>
      <c r="CH368">
        <v>0.458069</v>
      </c>
      <c r="CI368">
        <v>0.54196699999999998</v>
      </c>
      <c r="CJ368">
        <v>0.29084199999999999</v>
      </c>
      <c r="CK368">
        <v>0.258855</v>
      </c>
      <c r="CL368">
        <v>0.476941</v>
      </c>
      <c r="CM368">
        <v>0.50507800000000003</v>
      </c>
      <c r="CN368">
        <v>0.39323900000000001</v>
      </c>
      <c r="CO368">
        <v>0.45928999999999998</v>
      </c>
      <c r="CP368">
        <v>0.60330499999999998</v>
      </c>
      <c r="CQ368">
        <v>0.50095299999999998</v>
      </c>
      <c r="CR368">
        <v>0.51911399999999996</v>
      </c>
      <c r="CS368">
        <v>0.31065300000000001</v>
      </c>
      <c r="CT368">
        <v>0.42346600000000001</v>
      </c>
      <c r="CU368">
        <v>0.446324</v>
      </c>
      <c r="CV368">
        <v>0.29856100000000002</v>
      </c>
      <c r="CW368">
        <v>0.29514899999999999</v>
      </c>
      <c r="CX368">
        <v>0.40953299999999998</v>
      </c>
      <c r="CY368">
        <v>0.48558099999999998</v>
      </c>
      <c r="CZ368">
        <v>0.482678</v>
      </c>
      <c r="DA368">
        <v>0.348802</v>
      </c>
      <c r="DB368">
        <v>0.585233</v>
      </c>
      <c r="DC368">
        <v>0.42009999999999997</v>
      </c>
      <c r="DD368">
        <v>0.34940399999999999</v>
      </c>
      <c r="DE368">
        <v>0.32752599999999998</v>
      </c>
      <c r="DF368">
        <v>0.45980500000000002</v>
      </c>
      <c r="DG368">
        <v>0.49990299999999999</v>
      </c>
      <c r="DH368">
        <v>0.34634300000000001</v>
      </c>
      <c r="DI368">
        <v>0.35497800000000002</v>
      </c>
      <c r="DJ368">
        <v>0.424794</v>
      </c>
      <c r="DK368">
        <v>0.49724600000000002</v>
      </c>
      <c r="DL368">
        <v>0.52915299999999998</v>
      </c>
      <c r="DM368">
        <v>0.38547900000000002</v>
      </c>
      <c r="DN368">
        <v>0.42140699999999998</v>
      </c>
      <c r="DO368">
        <v>0.21329899999999999</v>
      </c>
      <c r="DP368">
        <v>0.48698900000000001</v>
      </c>
      <c r="DQ368">
        <v>0.55336700000000005</v>
      </c>
      <c r="DR368">
        <v>0.45910099999999998</v>
      </c>
      <c r="DS368">
        <v>0.44547700000000001</v>
      </c>
      <c r="DT368">
        <v>0.55532700000000002</v>
      </c>
      <c r="DU368">
        <v>0.39602300000000001</v>
      </c>
      <c r="DV368">
        <v>0.48860199999999998</v>
      </c>
      <c r="DW368">
        <v>1</v>
      </c>
      <c r="DX368">
        <v>0.38500299999999998</v>
      </c>
      <c r="DY368">
        <v>0.53195999999999999</v>
      </c>
      <c r="DZ368">
        <v>0.55358700000000005</v>
      </c>
      <c r="EA368">
        <v>0.44267299999999998</v>
      </c>
      <c r="EB368">
        <v>0.46710000000000002</v>
      </c>
      <c r="EC368">
        <v>0.30362800000000001</v>
      </c>
      <c r="ED368">
        <v>0.33706399999999997</v>
      </c>
      <c r="EE368">
        <v>0.53837900000000005</v>
      </c>
      <c r="EF368">
        <v>0.38153500000000001</v>
      </c>
      <c r="EG368">
        <v>0.57407200000000003</v>
      </c>
      <c r="EH368">
        <v>0.46154400000000001</v>
      </c>
      <c r="EI368">
        <v>0.47196300000000002</v>
      </c>
      <c r="EJ368">
        <v>0.51491500000000001</v>
      </c>
      <c r="EK368">
        <v>0.49391200000000002</v>
      </c>
      <c r="EL368">
        <v>0.51146999999999998</v>
      </c>
      <c r="EM368">
        <v>0.49476199999999998</v>
      </c>
      <c r="EN368">
        <v>0.58882800000000002</v>
      </c>
      <c r="EO368">
        <v>0.64122699999999999</v>
      </c>
      <c r="EP368">
        <v>0.49479000000000001</v>
      </c>
      <c r="EQ368">
        <v>0.38600299999999999</v>
      </c>
      <c r="ER368">
        <v>0.34202199999999999</v>
      </c>
      <c r="ES368">
        <v>0.44826500000000002</v>
      </c>
      <c r="ET368">
        <v>0.478935</v>
      </c>
      <c r="EU368">
        <v>0.50572300000000003</v>
      </c>
      <c r="EV368">
        <v>0.397283</v>
      </c>
      <c r="EW368">
        <v>0.47803099999999998</v>
      </c>
      <c r="EX368">
        <v>0.565002</v>
      </c>
      <c r="EY368">
        <v>0.49791800000000003</v>
      </c>
      <c r="EZ368">
        <v>0.48584899999999998</v>
      </c>
      <c r="FA368">
        <v>0.59352499999999997</v>
      </c>
      <c r="FB368">
        <v>0.39501999999999998</v>
      </c>
      <c r="FC368">
        <v>0.370701</v>
      </c>
      <c r="FD368">
        <v>0.623811</v>
      </c>
      <c r="FE368">
        <v>0.493307</v>
      </c>
      <c r="FF368">
        <v>0.35529899999999998</v>
      </c>
      <c r="FG368">
        <v>0.50567300000000004</v>
      </c>
      <c r="FH368">
        <v>0.41697200000000001</v>
      </c>
      <c r="FI368">
        <v>0.42928699999999997</v>
      </c>
      <c r="FJ368">
        <v>0.35197200000000001</v>
      </c>
      <c r="FK368">
        <v>0.45522499999999999</v>
      </c>
      <c r="FL368">
        <v>0.54049400000000003</v>
      </c>
      <c r="FM368">
        <v>0.22114600000000001</v>
      </c>
      <c r="FN368">
        <v>0.52195800000000003</v>
      </c>
      <c r="FO368">
        <v>0.47769299999999998</v>
      </c>
      <c r="FP368">
        <v>0.52217599999999997</v>
      </c>
      <c r="FQ368">
        <v>0.38738099999999998</v>
      </c>
      <c r="FR368">
        <v>0.44891799999999998</v>
      </c>
      <c r="FS368">
        <v>0.30511300000000002</v>
      </c>
      <c r="FT368">
        <v>0.48859799999999998</v>
      </c>
      <c r="FU368">
        <v>0.43640699999999999</v>
      </c>
      <c r="FV368">
        <v>0.53949599999999998</v>
      </c>
      <c r="FW368">
        <v>0.41691600000000001</v>
      </c>
      <c r="FX368">
        <v>0.44331799999999999</v>
      </c>
      <c r="FY368">
        <v>0.46587499999999998</v>
      </c>
      <c r="FZ368">
        <v>0.48404700000000001</v>
      </c>
      <c r="GA368">
        <v>0.66218600000000005</v>
      </c>
      <c r="GB368">
        <v>0.35677300000000001</v>
      </c>
      <c r="GC368">
        <v>0.55204299999999995</v>
      </c>
      <c r="GD368">
        <v>0.58249399999999996</v>
      </c>
      <c r="GE368">
        <v>0.46446500000000002</v>
      </c>
      <c r="GF368">
        <v>0.46893600000000002</v>
      </c>
      <c r="GG368">
        <v>0.64732800000000001</v>
      </c>
      <c r="GH368">
        <v>0.54961599999999999</v>
      </c>
      <c r="GI368">
        <v>0.46514299999999997</v>
      </c>
      <c r="GJ368">
        <v>0.36680200000000002</v>
      </c>
      <c r="GK368">
        <v>0.54705400000000004</v>
      </c>
      <c r="GL368">
        <v>0.50816099999999997</v>
      </c>
      <c r="GM368">
        <v>0.470752</v>
      </c>
      <c r="GN368">
        <v>0.55429899999999999</v>
      </c>
      <c r="GO368">
        <v>0.42833100000000002</v>
      </c>
      <c r="GP368">
        <v>0.565855</v>
      </c>
      <c r="GQ368">
        <v>0.39182499999999998</v>
      </c>
      <c r="GR368">
        <v>0.37607800000000002</v>
      </c>
      <c r="GS368">
        <v>0.44530799999999998</v>
      </c>
      <c r="GT368">
        <v>0.570075</v>
      </c>
      <c r="GU368">
        <v>0.26388400000000001</v>
      </c>
      <c r="GV368">
        <v>0.36759900000000001</v>
      </c>
      <c r="GW368">
        <v>0.35775800000000002</v>
      </c>
      <c r="GX368">
        <v>0.37945699999999999</v>
      </c>
      <c r="GY368">
        <v>0.38143100000000002</v>
      </c>
      <c r="GZ368">
        <v>0.41430800000000001</v>
      </c>
      <c r="HA368">
        <v>0.42005300000000001</v>
      </c>
      <c r="HB368">
        <v>0.48108899999999999</v>
      </c>
      <c r="HC368">
        <v>0.43893199999999999</v>
      </c>
      <c r="HD368">
        <v>0.31742700000000001</v>
      </c>
      <c r="HE368">
        <v>0.47834599999999999</v>
      </c>
      <c r="HF368">
        <v>0.44850099999999998</v>
      </c>
      <c r="HG368">
        <v>0.48851299999999998</v>
      </c>
      <c r="HH368">
        <v>0.38659399999999999</v>
      </c>
      <c r="HI368">
        <v>0.51871500000000004</v>
      </c>
      <c r="HJ368">
        <v>0.45821099999999998</v>
      </c>
      <c r="HK368">
        <v>0.28961500000000001</v>
      </c>
      <c r="HL368">
        <v>0.423763</v>
      </c>
      <c r="HM368">
        <v>0.55023599999999995</v>
      </c>
      <c r="HN368">
        <v>0.51980199999999999</v>
      </c>
      <c r="HO368">
        <v>0.54663300000000004</v>
      </c>
      <c r="HP368">
        <v>0.33599699999999999</v>
      </c>
      <c r="HQ368">
        <v>0.42227700000000001</v>
      </c>
      <c r="HR368">
        <v>0.45404099999999997</v>
      </c>
      <c r="HS368">
        <v>0.38502500000000001</v>
      </c>
      <c r="HT368">
        <v>0.40002399999999999</v>
      </c>
      <c r="HU368">
        <v>0.39447599999999999</v>
      </c>
    </row>
    <row r="369" spans="1:229" x14ac:dyDescent="0.25">
      <c r="A369">
        <v>-2.0230000000000001E-3</v>
      </c>
      <c r="C369">
        <v>4.3286999999999999E-2</v>
      </c>
      <c r="E369">
        <v>0.49946699999999999</v>
      </c>
      <c r="F369">
        <v>0.30897000000000002</v>
      </c>
      <c r="G369">
        <v>0.375199</v>
      </c>
      <c r="H369">
        <v>0.38616800000000001</v>
      </c>
      <c r="I369">
        <v>0.32456600000000002</v>
      </c>
      <c r="J369">
        <v>0.33887800000000001</v>
      </c>
      <c r="K369">
        <v>0.46568300000000001</v>
      </c>
      <c r="L369">
        <v>0.35897699999999999</v>
      </c>
      <c r="M369">
        <v>0.32433899999999999</v>
      </c>
      <c r="N369">
        <v>0.30003400000000002</v>
      </c>
      <c r="O369">
        <v>0.37876799999999999</v>
      </c>
      <c r="P369">
        <v>0.45471</v>
      </c>
      <c r="Q369">
        <v>0.4335</v>
      </c>
      <c r="R369">
        <v>0.35241</v>
      </c>
      <c r="S369">
        <v>0.57577299999999998</v>
      </c>
      <c r="T369">
        <v>0.60041800000000001</v>
      </c>
      <c r="U369">
        <v>0.369977</v>
      </c>
      <c r="V369">
        <v>0.67262599999999995</v>
      </c>
      <c r="W369">
        <v>0.44511099999999998</v>
      </c>
      <c r="X369">
        <v>0.62236000000000002</v>
      </c>
      <c r="Y369">
        <v>0.54575799999999997</v>
      </c>
      <c r="Z369">
        <v>0.52222000000000002</v>
      </c>
      <c r="AA369">
        <v>0.52500100000000005</v>
      </c>
      <c r="AB369">
        <v>0.59481799999999996</v>
      </c>
      <c r="AC369">
        <v>0.50897899999999996</v>
      </c>
      <c r="AD369">
        <v>0.65871000000000002</v>
      </c>
      <c r="AE369">
        <v>0.402198</v>
      </c>
      <c r="AF369">
        <v>0.57276199999999999</v>
      </c>
      <c r="AG369">
        <v>0.42531200000000002</v>
      </c>
      <c r="AH369">
        <v>0.42934099999999997</v>
      </c>
      <c r="AI369">
        <v>0.46084900000000001</v>
      </c>
      <c r="AJ369">
        <v>0.462893</v>
      </c>
      <c r="AK369">
        <v>0.44254500000000002</v>
      </c>
      <c r="AL369">
        <v>0.61735499999999999</v>
      </c>
      <c r="AM369">
        <v>0.358489</v>
      </c>
      <c r="AN369">
        <v>0.44399899999999998</v>
      </c>
      <c r="AO369">
        <v>0.57267000000000001</v>
      </c>
      <c r="AP369">
        <v>0.58735599999999999</v>
      </c>
      <c r="AQ369">
        <v>0.51675599999999999</v>
      </c>
      <c r="AR369">
        <v>0.43625900000000001</v>
      </c>
      <c r="AS369">
        <v>0.61792400000000003</v>
      </c>
      <c r="AT369">
        <v>0.36793300000000001</v>
      </c>
      <c r="AU369">
        <v>0.398702</v>
      </c>
      <c r="AV369">
        <v>0.65521600000000002</v>
      </c>
      <c r="AW369">
        <v>0.50680099999999995</v>
      </c>
      <c r="AX369">
        <v>0.59250599999999998</v>
      </c>
      <c r="AY369">
        <v>0.33702300000000002</v>
      </c>
      <c r="AZ369">
        <v>0.54633699999999996</v>
      </c>
      <c r="BA369">
        <v>0.49170700000000001</v>
      </c>
      <c r="BB369">
        <v>0.57463600000000004</v>
      </c>
      <c r="BC369">
        <v>0.76906099999999999</v>
      </c>
      <c r="BD369">
        <v>0.37770500000000001</v>
      </c>
      <c r="BE369">
        <v>0.43210799999999999</v>
      </c>
      <c r="BF369">
        <v>0.40289900000000001</v>
      </c>
      <c r="BG369">
        <v>0.48535099999999998</v>
      </c>
      <c r="BH369">
        <v>0.42485400000000001</v>
      </c>
      <c r="BI369">
        <v>0.55494200000000005</v>
      </c>
      <c r="BJ369">
        <v>0.439384</v>
      </c>
      <c r="BK369">
        <v>0.50395000000000001</v>
      </c>
      <c r="BL369">
        <v>0.32585799999999998</v>
      </c>
      <c r="BM369">
        <v>0.54253300000000004</v>
      </c>
      <c r="BN369">
        <v>0.433396</v>
      </c>
      <c r="BO369">
        <v>0.56713800000000003</v>
      </c>
      <c r="BP369">
        <v>0.52431499999999998</v>
      </c>
      <c r="BQ369">
        <v>0.448351</v>
      </c>
      <c r="BR369">
        <v>0.530335</v>
      </c>
      <c r="BS369">
        <v>0.472686</v>
      </c>
      <c r="BT369">
        <v>0.46869899999999998</v>
      </c>
      <c r="BU369">
        <v>0.36099999999999999</v>
      </c>
      <c r="BV369">
        <v>0.55615599999999998</v>
      </c>
      <c r="BW369">
        <v>0.53391200000000005</v>
      </c>
      <c r="BX369">
        <v>0.51839800000000003</v>
      </c>
      <c r="BY369">
        <v>0.40159600000000001</v>
      </c>
      <c r="BZ369">
        <v>0.455036</v>
      </c>
      <c r="CA369">
        <v>0.37417</v>
      </c>
      <c r="CB369">
        <v>0.62461699999999998</v>
      </c>
      <c r="CC369">
        <v>0.57627300000000004</v>
      </c>
      <c r="CD369">
        <v>0.55534600000000001</v>
      </c>
      <c r="CE369">
        <v>0.28908699999999998</v>
      </c>
      <c r="CF369">
        <v>0.547848</v>
      </c>
      <c r="CG369">
        <v>0.44258700000000001</v>
      </c>
      <c r="CH369">
        <v>0.54870099999999999</v>
      </c>
      <c r="CI369">
        <v>0.45096599999999998</v>
      </c>
      <c r="CJ369">
        <v>0.24798600000000001</v>
      </c>
      <c r="CK369">
        <v>0.43301000000000001</v>
      </c>
      <c r="CL369">
        <v>0.457959</v>
      </c>
      <c r="CM369">
        <v>0.40112900000000001</v>
      </c>
      <c r="CN369">
        <v>0.50956999999999997</v>
      </c>
      <c r="CO369">
        <v>0.40145399999999998</v>
      </c>
      <c r="CP369">
        <v>0.50854900000000003</v>
      </c>
      <c r="CQ369">
        <v>0.52575300000000003</v>
      </c>
      <c r="CR369">
        <v>0.57352999999999998</v>
      </c>
      <c r="CS369">
        <v>0.499616</v>
      </c>
      <c r="CT369">
        <v>0.36377799999999999</v>
      </c>
      <c r="CU369">
        <v>0.411381</v>
      </c>
      <c r="CV369">
        <v>0.41863299999999998</v>
      </c>
      <c r="CW369">
        <v>0.24270600000000001</v>
      </c>
      <c r="CX369">
        <v>0.36782900000000002</v>
      </c>
      <c r="CY369">
        <v>0.455341</v>
      </c>
      <c r="CZ369">
        <v>0.62756400000000001</v>
      </c>
      <c r="DA369">
        <v>0.41198499999999999</v>
      </c>
      <c r="DB369">
        <v>0.46702399999999999</v>
      </c>
      <c r="DC369">
        <v>0.59353699999999998</v>
      </c>
      <c r="DD369">
        <v>0.462061</v>
      </c>
      <c r="DE369">
        <v>0.42548599999999998</v>
      </c>
      <c r="DF369">
        <v>0.35354400000000002</v>
      </c>
      <c r="DG369">
        <v>0.43442700000000001</v>
      </c>
      <c r="DH369">
        <v>0.41017399999999998</v>
      </c>
      <c r="DI369">
        <v>0.48435899999999998</v>
      </c>
      <c r="DJ369">
        <v>0.51385499999999995</v>
      </c>
      <c r="DK369">
        <v>0.457702</v>
      </c>
      <c r="DL369">
        <v>0.49582500000000002</v>
      </c>
      <c r="DM369">
        <v>0.37913799999999998</v>
      </c>
      <c r="DN369">
        <v>0.45132299999999997</v>
      </c>
      <c r="DO369">
        <v>0.375664</v>
      </c>
      <c r="DP369">
        <v>0.38548100000000002</v>
      </c>
      <c r="DQ369">
        <v>0.47071099999999999</v>
      </c>
      <c r="DR369">
        <v>0.59498899999999999</v>
      </c>
      <c r="DS369">
        <v>0.58282599999999996</v>
      </c>
      <c r="DT369">
        <v>0.38045800000000002</v>
      </c>
      <c r="DU369">
        <v>0.38996399999999998</v>
      </c>
      <c r="DV369">
        <v>0.57691300000000001</v>
      </c>
      <c r="DW369">
        <v>0.38500299999999998</v>
      </c>
      <c r="DX369">
        <v>1</v>
      </c>
      <c r="DY369">
        <v>0.53240900000000002</v>
      </c>
      <c r="DZ369">
        <v>0.53655699999999995</v>
      </c>
      <c r="EA369">
        <v>0.45443800000000001</v>
      </c>
      <c r="EB369">
        <v>0.41866900000000001</v>
      </c>
      <c r="EC369">
        <v>0.410497</v>
      </c>
      <c r="ED369">
        <v>0.460123</v>
      </c>
      <c r="EE369">
        <v>0.48107499999999997</v>
      </c>
      <c r="EF369">
        <v>0.46780699999999997</v>
      </c>
      <c r="EG369">
        <v>0.33504800000000001</v>
      </c>
      <c r="EH369">
        <v>0.55496100000000004</v>
      </c>
      <c r="EI369">
        <v>0.639019</v>
      </c>
      <c r="EJ369">
        <v>0.55710899999999997</v>
      </c>
      <c r="EK369">
        <v>0.48896099999999998</v>
      </c>
      <c r="EL369">
        <v>0.43527700000000003</v>
      </c>
      <c r="EM369">
        <v>0.61575000000000002</v>
      </c>
      <c r="EN369">
        <v>0.475688</v>
      </c>
      <c r="EO369">
        <v>0.40801399999999999</v>
      </c>
      <c r="EP369">
        <v>0.48919200000000002</v>
      </c>
      <c r="EQ369">
        <v>0.72873399999999999</v>
      </c>
      <c r="ER369">
        <v>0.54224499999999998</v>
      </c>
      <c r="ES369">
        <v>0.46665899999999999</v>
      </c>
      <c r="ET369">
        <v>0.51416700000000004</v>
      </c>
      <c r="EU369">
        <v>0.440355</v>
      </c>
      <c r="EV369">
        <v>0.48219099999999998</v>
      </c>
      <c r="EW369">
        <v>0.48749100000000001</v>
      </c>
      <c r="EX369">
        <v>0.54261599999999999</v>
      </c>
      <c r="EY369">
        <v>0.53309200000000001</v>
      </c>
      <c r="EZ369">
        <v>0.58072800000000002</v>
      </c>
      <c r="FA369">
        <v>0.44170799999999999</v>
      </c>
      <c r="FB369">
        <v>0.40286899999999998</v>
      </c>
      <c r="FC369">
        <v>0.771069</v>
      </c>
      <c r="FD369">
        <v>0.41755399999999998</v>
      </c>
      <c r="FE369">
        <v>0.56002200000000002</v>
      </c>
      <c r="FF369">
        <v>0.49668699999999999</v>
      </c>
      <c r="FG369">
        <v>0.57249000000000005</v>
      </c>
      <c r="FH369">
        <v>0.56616299999999997</v>
      </c>
      <c r="FI369">
        <v>0.51269699999999996</v>
      </c>
      <c r="FJ369">
        <v>0.57050800000000002</v>
      </c>
      <c r="FK369">
        <v>0.44537500000000002</v>
      </c>
      <c r="FL369">
        <v>0.54816600000000004</v>
      </c>
      <c r="FM369">
        <v>0.396202</v>
      </c>
      <c r="FN369">
        <v>0.46743899999999999</v>
      </c>
      <c r="FO369">
        <v>0.425761</v>
      </c>
      <c r="FP369">
        <v>0.45410899999999998</v>
      </c>
      <c r="FQ369">
        <v>0.53473000000000004</v>
      </c>
      <c r="FR369">
        <v>0.51089200000000001</v>
      </c>
      <c r="FS369">
        <v>0.478329</v>
      </c>
      <c r="FT369">
        <v>0.62736800000000004</v>
      </c>
      <c r="FU369">
        <v>0.50819599999999998</v>
      </c>
      <c r="FV369">
        <v>0.65136000000000005</v>
      </c>
      <c r="FW369">
        <v>0.36572399999999999</v>
      </c>
      <c r="FX369">
        <v>0.55670399999999998</v>
      </c>
      <c r="FY369">
        <v>0.44910600000000001</v>
      </c>
      <c r="FZ369">
        <v>0.64563899999999996</v>
      </c>
      <c r="GA369">
        <v>0.43836700000000001</v>
      </c>
      <c r="GB369">
        <v>0.39705200000000002</v>
      </c>
      <c r="GC369">
        <v>0.47741600000000001</v>
      </c>
      <c r="GD369">
        <v>0.46628199999999997</v>
      </c>
      <c r="GE369">
        <v>0.62604199999999999</v>
      </c>
      <c r="GF369">
        <v>0.343169</v>
      </c>
      <c r="GG369">
        <v>0.41733300000000001</v>
      </c>
      <c r="GH369">
        <v>0.41075400000000001</v>
      </c>
      <c r="GI369">
        <v>0.59280299999999997</v>
      </c>
      <c r="GJ369">
        <v>0.38060300000000002</v>
      </c>
      <c r="GK369">
        <v>0.46156999999999998</v>
      </c>
      <c r="GL369">
        <v>0.502637</v>
      </c>
      <c r="GM369">
        <v>0.55275399999999997</v>
      </c>
      <c r="GN369">
        <v>0.43553199999999997</v>
      </c>
      <c r="GO369">
        <v>0.54240900000000003</v>
      </c>
      <c r="GP369">
        <v>0.37778200000000001</v>
      </c>
      <c r="GQ369">
        <v>0.58896199999999999</v>
      </c>
      <c r="GR369">
        <v>0.39304600000000001</v>
      </c>
      <c r="GS369">
        <v>0.51884300000000005</v>
      </c>
      <c r="GT369">
        <v>0.46271299999999999</v>
      </c>
      <c r="GU369">
        <v>0.35414600000000002</v>
      </c>
      <c r="GV369">
        <v>0.55124099999999998</v>
      </c>
      <c r="GW369">
        <v>0.45268199999999997</v>
      </c>
      <c r="GX369">
        <v>0.74002299999999999</v>
      </c>
      <c r="GY369">
        <v>0.53467100000000001</v>
      </c>
      <c r="GZ369">
        <v>0.38738400000000001</v>
      </c>
      <c r="HA369">
        <v>0.47036699999999998</v>
      </c>
      <c r="HB369">
        <v>0.55671300000000001</v>
      </c>
      <c r="HC369">
        <v>0.55239499999999997</v>
      </c>
      <c r="HD369">
        <v>0.49316700000000002</v>
      </c>
      <c r="HE369">
        <v>0.52458800000000005</v>
      </c>
      <c r="HF369">
        <v>0.23058799999999999</v>
      </c>
      <c r="HG369">
        <v>0.57752899999999996</v>
      </c>
      <c r="HH369">
        <v>0.54506699999999997</v>
      </c>
      <c r="HI369">
        <v>0.42278300000000002</v>
      </c>
      <c r="HJ369">
        <v>0.44714399999999999</v>
      </c>
      <c r="HK369">
        <v>0.35252499999999998</v>
      </c>
      <c r="HL369">
        <v>0.538188</v>
      </c>
      <c r="HM369">
        <v>0.62851500000000005</v>
      </c>
      <c r="HN369">
        <v>0.39440399999999998</v>
      </c>
      <c r="HO369">
        <v>0.61444600000000005</v>
      </c>
      <c r="HP369">
        <v>0.42432500000000001</v>
      </c>
      <c r="HQ369">
        <v>0.56102399999999997</v>
      </c>
      <c r="HR369">
        <v>0.490151</v>
      </c>
      <c r="HS369">
        <v>0.65690400000000004</v>
      </c>
      <c r="HT369">
        <v>0.51156299999999999</v>
      </c>
      <c r="HU369">
        <v>0.39871299999999998</v>
      </c>
    </row>
    <row r="370" spans="1:229" x14ac:dyDescent="0.25">
      <c r="A370">
        <v>-1.9139999999999999E-3</v>
      </c>
      <c r="C370">
        <v>3.9995999999999997E-2</v>
      </c>
      <c r="E370">
        <v>0.61777599999999999</v>
      </c>
      <c r="F370">
        <v>0.35735600000000001</v>
      </c>
      <c r="G370">
        <v>0.61831400000000003</v>
      </c>
      <c r="H370">
        <v>0.49081000000000002</v>
      </c>
      <c r="I370">
        <v>0.52210900000000005</v>
      </c>
      <c r="J370">
        <v>0.56567599999999996</v>
      </c>
      <c r="K370">
        <v>0.57338999999999996</v>
      </c>
      <c r="L370">
        <v>0.575681</v>
      </c>
      <c r="M370">
        <v>0.31575799999999998</v>
      </c>
      <c r="N370">
        <v>0.53293299999999999</v>
      </c>
      <c r="O370">
        <v>0.53515000000000001</v>
      </c>
      <c r="P370">
        <v>0.56778600000000001</v>
      </c>
      <c r="Q370">
        <v>0.59276700000000004</v>
      </c>
      <c r="R370">
        <v>0.59411400000000003</v>
      </c>
      <c r="S370">
        <v>0.67840999999999996</v>
      </c>
      <c r="T370">
        <v>0.63218200000000002</v>
      </c>
      <c r="U370">
        <v>0.51019199999999998</v>
      </c>
      <c r="V370">
        <v>0.58760999999999997</v>
      </c>
      <c r="W370">
        <v>0.55905400000000005</v>
      </c>
      <c r="X370">
        <v>0.59501899999999996</v>
      </c>
      <c r="Y370">
        <v>0.58721999999999996</v>
      </c>
      <c r="Z370">
        <v>0.58919600000000005</v>
      </c>
      <c r="AA370">
        <v>0.59259799999999996</v>
      </c>
      <c r="AB370">
        <v>0.60130300000000003</v>
      </c>
      <c r="AC370">
        <v>0.64537500000000003</v>
      </c>
      <c r="AD370">
        <v>0.56959899999999997</v>
      </c>
      <c r="AE370">
        <v>0.60801000000000005</v>
      </c>
      <c r="AF370">
        <v>0.61924199999999996</v>
      </c>
      <c r="AG370">
        <v>0.58548800000000001</v>
      </c>
      <c r="AH370">
        <v>0.59111400000000003</v>
      </c>
      <c r="AI370">
        <v>0.60821599999999998</v>
      </c>
      <c r="AJ370">
        <v>0.56643900000000003</v>
      </c>
      <c r="AK370">
        <v>0.62032699999999996</v>
      </c>
      <c r="AL370">
        <v>0.53773599999999999</v>
      </c>
      <c r="AM370">
        <v>0.54551899999999998</v>
      </c>
      <c r="AN370">
        <v>0.49296000000000001</v>
      </c>
      <c r="AO370">
        <v>0.43557099999999999</v>
      </c>
      <c r="AP370">
        <v>0.568971</v>
      </c>
      <c r="AQ370">
        <v>0.63271900000000003</v>
      </c>
      <c r="AR370">
        <v>0.32918999999999998</v>
      </c>
      <c r="AS370">
        <v>0.57104900000000003</v>
      </c>
      <c r="AT370">
        <v>0.44273499999999999</v>
      </c>
      <c r="AU370">
        <v>0.29911100000000002</v>
      </c>
      <c r="AV370">
        <v>0.67019899999999999</v>
      </c>
      <c r="AW370">
        <v>0.61016099999999995</v>
      </c>
      <c r="AX370">
        <v>0.633629</v>
      </c>
      <c r="AY370">
        <v>0.51645099999999999</v>
      </c>
      <c r="AZ370">
        <v>0.506521</v>
      </c>
      <c r="BA370">
        <v>0.521069</v>
      </c>
      <c r="BB370">
        <v>0.517378</v>
      </c>
      <c r="BC370">
        <v>0.58548</v>
      </c>
      <c r="BD370">
        <v>0.55626100000000001</v>
      </c>
      <c r="BE370">
        <v>0.49002400000000002</v>
      </c>
      <c r="BF370">
        <v>0.59277899999999994</v>
      </c>
      <c r="BG370">
        <v>0.59237799999999996</v>
      </c>
      <c r="BH370">
        <v>0.52062699999999995</v>
      </c>
      <c r="BI370">
        <v>0.59273100000000001</v>
      </c>
      <c r="BJ370">
        <v>0.49300899999999998</v>
      </c>
      <c r="BK370">
        <v>0.59047499999999997</v>
      </c>
      <c r="BL370">
        <v>0.31734899999999999</v>
      </c>
      <c r="BM370">
        <v>0.52894300000000005</v>
      </c>
      <c r="BN370">
        <v>0.34006500000000001</v>
      </c>
      <c r="BO370">
        <v>0.58006100000000005</v>
      </c>
      <c r="BP370">
        <v>0.65605500000000005</v>
      </c>
      <c r="BQ370">
        <v>0.56511699999999998</v>
      </c>
      <c r="BR370">
        <v>0.54693499999999995</v>
      </c>
      <c r="BS370">
        <v>0.56426500000000002</v>
      </c>
      <c r="BT370">
        <v>0.470277</v>
      </c>
      <c r="BU370">
        <v>0.58700399999999997</v>
      </c>
      <c r="BV370">
        <v>0.60307900000000003</v>
      </c>
      <c r="BW370">
        <v>0.58297500000000002</v>
      </c>
      <c r="BX370">
        <v>0.59957199999999999</v>
      </c>
      <c r="BY370">
        <v>0.53684200000000004</v>
      </c>
      <c r="BZ370">
        <v>0.591943</v>
      </c>
      <c r="CA370">
        <v>0.52017100000000005</v>
      </c>
      <c r="CB370">
        <v>0.60636900000000005</v>
      </c>
      <c r="CC370">
        <v>0.58623700000000001</v>
      </c>
      <c r="CD370">
        <v>0.59985999999999995</v>
      </c>
      <c r="CE370">
        <v>0.34002199999999999</v>
      </c>
      <c r="CF370">
        <v>0.55164299999999999</v>
      </c>
      <c r="CG370">
        <v>0.47199600000000003</v>
      </c>
      <c r="CH370">
        <v>0.57118100000000005</v>
      </c>
      <c r="CI370">
        <v>0.62364200000000003</v>
      </c>
      <c r="CJ370">
        <v>0.30883699999999997</v>
      </c>
      <c r="CK370">
        <v>0.36619099999999999</v>
      </c>
      <c r="CL370">
        <v>0.65665899999999999</v>
      </c>
      <c r="CM370">
        <v>0.41311300000000001</v>
      </c>
      <c r="CN370">
        <v>0.45256800000000003</v>
      </c>
      <c r="CO370">
        <v>0.51011399999999996</v>
      </c>
      <c r="CP370">
        <v>0.58181899999999998</v>
      </c>
      <c r="CQ370">
        <v>0.56313599999999997</v>
      </c>
      <c r="CR370">
        <v>0.56158300000000005</v>
      </c>
      <c r="CS370">
        <v>0.42322300000000002</v>
      </c>
      <c r="CT370">
        <v>0.60517600000000005</v>
      </c>
      <c r="CU370">
        <v>0.56525899999999996</v>
      </c>
      <c r="CV370">
        <v>0.50153099999999995</v>
      </c>
      <c r="CW370">
        <v>0.334424</v>
      </c>
      <c r="CX370">
        <v>0.49882300000000002</v>
      </c>
      <c r="CY370">
        <v>0.49364999999999998</v>
      </c>
      <c r="CZ370">
        <v>0.57242000000000004</v>
      </c>
      <c r="DA370">
        <v>0.50902700000000001</v>
      </c>
      <c r="DB370">
        <v>0.61554200000000003</v>
      </c>
      <c r="DC370">
        <v>0.59031999999999996</v>
      </c>
      <c r="DD370">
        <v>0.32993600000000001</v>
      </c>
      <c r="DE370">
        <v>0.45599899999999999</v>
      </c>
      <c r="DF370">
        <v>0.51448499999999997</v>
      </c>
      <c r="DG370">
        <v>0.48132399999999997</v>
      </c>
      <c r="DH370">
        <v>0.510073</v>
      </c>
      <c r="DI370">
        <v>0.48898799999999998</v>
      </c>
      <c r="DJ370">
        <v>0.54917700000000003</v>
      </c>
      <c r="DK370">
        <v>0.49127999999999999</v>
      </c>
      <c r="DL370">
        <v>0.64581599999999995</v>
      </c>
      <c r="DM370">
        <v>0.49298999999999998</v>
      </c>
      <c r="DN370">
        <v>0.56183099999999997</v>
      </c>
      <c r="DO370">
        <v>0.28480499999999997</v>
      </c>
      <c r="DP370">
        <v>0.56005700000000003</v>
      </c>
      <c r="DQ370">
        <v>0.67262500000000003</v>
      </c>
      <c r="DR370">
        <v>0.58799900000000005</v>
      </c>
      <c r="DS370">
        <v>0.52208900000000003</v>
      </c>
      <c r="DT370">
        <v>0.547593</v>
      </c>
      <c r="DU370">
        <v>0.60703499999999999</v>
      </c>
      <c r="DV370">
        <v>0.62832900000000003</v>
      </c>
      <c r="DW370">
        <v>0.53195999999999999</v>
      </c>
      <c r="DX370">
        <v>0.53240900000000002</v>
      </c>
      <c r="DY370">
        <v>1</v>
      </c>
      <c r="DZ370">
        <v>0.512957</v>
      </c>
      <c r="EA370">
        <v>0.59742600000000001</v>
      </c>
      <c r="EB370">
        <v>0.60936100000000004</v>
      </c>
      <c r="EC370">
        <v>0.36018499999999998</v>
      </c>
      <c r="ED370">
        <v>0.42752200000000001</v>
      </c>
      <c r="EE370">
        <v>0.58257300000000001</v>
      </c>
      <c r="EF370">
        <v>0.48139399999999999</v>
      </c>
      <c r="EG370">
        <v>0.59280999999999995</v>
      </c>
      <c r="EH370">
        <v>0.50266900000000003</v>
      </c>
      <c r="EI370">
        <v>0.57942099999999996</v>
      </c>
      <c r="EJ370">
        <v>0.54892399999999997</v>
      </c>
      <c r="EK370">
        <v>0.470663</v>
      </c>
      <c r="EL370">
        <v>0.54408900000000004</v>
      </c>
      <c r="EM370">
        <v>0.57359499999999997</v>
      </c>
      <c r="EN370">
        <v>0.49868200000000001</v>
      </c>
      <c r="EO370">
        <v>0.58693799999999996</v>
      </c>
      <c r="EP370">
        <v>0.51205500000000004</v>
      </c>
      <c r="EQ370">
        <v>0.47125699999999998</v>
      </c>
      <c r="ER370">
        <v>0.43971700000000002</v>
      </c>
      <c r="ES370">
        <v>0.60624199999999995</v>
      </c>
      <c r="ET370">
        <v>0.57908300000000001</v>
      </c>
      <c r="EU370">
        <v>0.501861</v>
      </c>
      <c r="EV370">
        <v>0.50731400000000004</v>
      </c>
      <c r="EW370">
        <v>0.61527799999999999</v>
      </c>
      <c r="EX370">
        <v>0.61767700000000003</v>
      </c>
      <c r="EY370">
        <v>0.61309400000000003</v>
      </c>
      <c r="EZ370">
        <v>0.634737</v>
      </c>
      <c r="FA370">
        <v>0.59143599999999996</v>
      </c>
      <c r="FB370">
        <v>0.58698600000000001</v>
      </c>
      <c r="FC370">
        <v>0.49830799999999997</v>
      </c>
      <c r="FD370">
        <v>0.64299499999999998</v>
      </c>
      <c r="FE370">
        <v>0.50844299999999998</v>
      </c>
      <c r="FF370">
        <v>0.46437600000000001</v>
      </c>
      <c r="FG370">
        <v>0.57567999999999997</v>
      </c>
      <c r="FH370">
        <v>0.57958799999999999</v>
      </c>
      <c r="FI370">
        <v>0.58174800000000004</v>
      </c>
      <c r="FJ370">
        <v>0.52008299999999996</v>
      </c>
      <c r="FK370">
        <v>0.60903600000000002</v>
      </c>
      <c r="FL370">
        <v>0.57043600000000005</v>
      </c>
      <c r="FM370">
        <v>0.24806300000000001</v>
      </c>
      <c r="FN370">
        <v>0.62178699999999998</v>
      </c>
      <c r="FO370">
        <v>0.543651</v>
      </c>
      <c r="FP370">
        <v>0.633436</v>
      </c>
      <c r="FQ370">
        <v>0.53016399999999997</v>
      </c>
      <c r="FR370">
        <v>0.57924200000000003</v>
      </c>
      <c r="FS370">
        <v>0.41253499999999999</v>
      </c>
      <c r="FT370">
        <v>0.65561700000000001</v>
      </c>
      <c r="FU370">
        <v>0.55823500000000004</v>
      </c>
      <c r="FV370">
        <v>0.62565499999999996</v>
      </c>
      <c r="FW370">
        <v>0.57540400000000003</v>
      </c>
      <c r="FX370">
        <v>0.51716300000000004</v>
      </c>
      <c r="FY370">
        <v>0.479016</v>
      </c>
      <c r="FZ370">
        <v>0.61386600000000002</v>
      </c>
      <c r="GA370">
        <v>0.60450000000000004</v>
      </c>
      <c r="GB370">
        <v>0.484935</v>
      </c>
      <c r="GC370">
        <v>0.51454500000000003</v>
      </c>
      <c r="GD370">
        <v>0.58283499999999999</v>
      </c>
      <c r="GE370">
        <v>0.58531999999999995</v>
      </c>
      <c r="GF370">
        <v>0.61534800000000001</v>
      </c>
      <c r="GG370">
        <v>0.60923300000000002</v>
      </c>
      <c r="GH370">
        <v>0.38117600000000001</v>
      </c>
      <c r="GI370">
        <v>0.60369300000000004</v>
      </c>
      <c r="GJ370">
        <v>0.41454200000000002</v>
      </c>
      <c r="GK370">
        <v>0.63657399999999997</v>
      </c>
      <c r="GL370">
        <v>0.65836099999999997</v>
      </c>
      <c r="GM370">
        <v>0.61234900000000003</v>
      </c>
      <c r="GN370">
        <v>0.62742299999999995</v>
      </c>
      <c r="GO370">
        <v>0.55724399999999996</v>
      </c>
      <c r="GP370">
        <v>0.55952199999999996</v>
      </c>
      <c r="GQ370">
        <v>0.59026299999999998</v>
      </c>
      <c r="GR370">
        <v>0.49928800000000001</v>
      </c>
      <c r="GS370">
        <v>0.48932999999999999</v>
      </c>
      <c r="GT370">
        <v>0.51116399999999995</v>
      </c>
      <c r="GU370">
        <v>0.26352700000000001</v>
      </c>
      <c r="GV370">
        <v>0.44792900000000002</v>
      </c>
      <c r="GW370">
        <v>0.38614300000000001</v>
      </c>
      <c r="GX370">
        <v>0.52319199999999999</v>
      </c>
      <c r="GY370">
        <v>0.47188400000000003</v>
      </c>
      <c r="GZ370">
        <v>0.54281999999999997</v>
      </c>
      <c r="HA370">
        <v>0.60511499999999996</v>
      </c>
      <c r="HB370">
        <v>0.56174400000000002</v>
      </c>
      <c r="HC370">
        <v>0.52460399999999996</v>
      </c>
      <c r="HD370">
        <v>0.41625400000000001</v>
      </c>
      <c r="HE370">
        <v>0.56038100000000002</v>
      </c>
      <c r="HF370">
        <v>0.53646899999999997</v>
      </c>
      <c r="HG370">
        <v>0.63460700000000003</v>
      </c>
      <c r="HH370">
        <v>0.49893900000000002</v>
      </c>
      <c r="HI370">
        <v>0.60645899999999997</v>
      </c>
      <c r="HJ370">
        <v>0.44553999999999999</v>
      </c>
      <c r="HK370">
        <v>0.331094</v>
      </c>
      <c r="HL370">
        <v>0.52469900000000003</v>
      </c>
      <c r="HM370">
        <v>0.63731300000000002</v>
      </c>
      <c r="HN370">
        <v>0.53603299999999998</v>
      </c>
      <c r="HO370">
        <v>0.66202799999999995</v>
      </c>
      <c r="HP370">
        <v>0.39752100000000001</v>
      </c>
      <c r="HQ370">
        <v>0.53905099999999995</v>
      </c>
      <c r="HR370">
        <v>0.60921700000000001</v>
      </c>
      <c r="HS370">
        <v>0.56728000000000001</v>
      </c>
      <c r="HT370">
        <v>0.51840200000000003</v>
      </c>
      <c r="HU370">
        <v>0.486869</v>
      </c>
    </row>
    <row r="371" spans="1:229" x14ac:dyDescent="0.25">
      <c r="A371">
        <v>-3.86E-4</v>
      </c>
      <c r="C371">
        <v>4.2119999999999998E-2</v>
      </c>
      <c r="E371">
        <v>0.57986599999999999</v>
      </c>
      <c r="F371">
        <v>0.44589899999999999</v>
      </c>
      <c r="G371">
        <v>0.57839300000000005</v>
      </c>
      <c r="H371">
        <v>0.51920699999999997</v>
      </c>
      <c r="I371">
        <v>0.46226699999999998</v>
      </c>
      <c r="J371">
        <v>0.490622</v>
      </c>
      <c r="K371">
        <v>0.55740100000000004</v>
      </c>
      <c r="L371">
        <v>0.49296499999999999</v>
      </c>
      <c r="M371">
        <v>0.42591800000000002</v>
      </c>
      <c r="N371">
        <v>0.47125899999999998</v>
      </c>
      <c r="O371">
        <v>0.46146999999999999</v>
      </c>
      <c r="P371">
        <v>0.457679</v>
      </c>
      <c r="Q371">
        <v>0.58262700000000001</v>
      </c>
      <c r="R371">
        <v>0.51785800000000004</v>
      </c>
      <c r="S371">
        <v>0.56429700000000005</v>
      </c>
      <c r="T371">
        <v>0.54303299999999999</v>
      </c>
      <c r="U371">
        <v>0.52335399999999999</v>
      </c>
      <c r="V371">
        <v>0.55538600000000005</v>
      </c>
      <c r="W371">
        <v>0.58392500000000003</v>
      </c>
      <c r="X371">
        <v>0.54608900000000005</v>
      </c>
      <c r="Y371">
        <v>0.51926899999999998</v>
      </c>
      <c r="Z371">
        <v>0.57151799999999997</v>
      </c>
      <c r="AA371">
        <v>0.50098299999999996</v>
      </c>
      <c r="AB371">
        <v>0.53293199999999996</v>
      </c>
      <c r="AC371">
        <v>0.56056499999999998</v>
      </c>
      <c r="AD371">
        <v>0.56488799999999995</v>
      </c>
      <c r="AE371">
        <v>0.55386100000000005</v>
      </c>
      <c r="AF371">
        <v>0.51771</v>
      </c>
      <c r="AG371">
        <v>0.56543299999999996</v>
      </c>
      <c r="AH371">
        <v>0.59504500000000005</v>
      </c>
      <c r="AI371">
        <v>0.58738199999999996</v>
      </c>
      <c r="AJ371">
        <v>0.54048700000000005</v>
      </c>
      <c r="AK371">
        <v>0.564114</v>
      </c>
      <c r="AL371">
        <v>0.54578599999999999</v>
      </c>
      <c r="AM371">
        <v>0.54902200000000001</v>
      </c>
      <c r="AN371">
        <v>0.47514600000000001</v>
      </c>
      <c r="AO371">
        <v>0.50748000000000004</v>
      </c>
      <c r="AP371">
        <v>0.51528499999999999</v>
      </c>
      <c r="AQ371">
        <v>0.48818299999999998</v>
      </c>
      <c r="AR371">
        <v>0.51724499999999995</v>
      </c>
      <c r="AS371">
        <v>0.584812</v>
      </c>
      <c r="AT371">
        <v>0.50598900000000002</v>
      </c>
      <c r="AU371">
        <v>0.44039800000000001</v>
      </c>
      <c r="AV371">
        <v>0.564836</v>
      </c>
      <c r="AW371">
        <v>0.58097900000000002</v>
      </c>
      <c r="AX371">
        <v>0.52141400000000004</v>
      </c>
      <c r="AY371">
        <v>0.45463199999999998</v>
      </c>
      <c r="AZ371">
        <v>0.56593599999999999</v>
      </c>
      <c r="BA371">
        <v>0.54024700000000003</v>
      </c>
      <c r="BB371">
        <v>0.53794699999999995</v>
      </c>
      <c r="BC371">
        <v>0.55442100000000005</v>
      </c>
      <c r="BD371">
        <v>0.54914300000000005</v>
      </c>
      <c r="BE371">
        <v>0.52928299999999995</v>
      </c>
      <c r="BF371">
        <v>0.57739600000000002</v>
      </c>
      <c r="BG371">
        <v>0.509571</v>
      </c>
      <c r="BH371">
        <v>0.493114</v>
      </c>
      <c r="BI371">
        <v>0.453592</v>
      </c>
      <c r="BJ371">
        <v>0.51970899999999998</v>
      </c>
      <c r="BK371">
        <v>0.60867700000000002</v>
      </c>
      <c r="BL371">
        <v>0.39186199999999999</v>
      </c>
      <c r="BM371">
        <v>0.61882000000000004</v>
      </c>
      <c r="BN371">
        <v>0.40798499999999999</v>
      </c>
      <c r="BO371">
        <v>0.52458700000000003</v>
      </c>
      <c r="BP371">
        <v>0.52938600000000002</v>
      </c>
      <c r="BQ371">
        <v>0.54239400000000004</v>
      </c>
      <c r="BR371">
        <v>0.61501899999999998</v>
      </c>
      <c r="BS371">
        <v>0.51376999999999995</v>
      </c>
      <c r="BT371">
        <v>0.45723999999999998</v>
      </c>
      <c r="BU371">
        <v>0.50233099999999997</v>
      </c>
      <c r="BV371">
        <v>0.585345</v>
      </c>
      <c r="BW371">
        <v>0.584233</v>
      </c>
      <c r="BX371">
        <v>0.472028</v>
      </c>
      <c r="BY371">
        <v>0.40880699999999998</v>
      </c>
      <c r="BZ371">
        <v>0.51210199999999995</v>
      </c>
      <c r="CA371">
        <v>0.55886100000000005</v>
      </c>
      <c r="CB371">
        <v>0.61011300000000002</v>
      </c>
      <c r="CC371">
        <v>0.59914299999999998</v>
      </c>
      <c r="CD371">
        <v>0.51486799999999999</v>
      </c>
      <c r="CE371">
        <v>0.34660999999999997</v>
      </c>
      <c r="CF371">
        <v>0.51544400000000001</v>
      </c>
      <c r="CG371">
        <v>0.64788000000000001</v>
      </c>
      <c r="CH371">
        <v>0.55931699999999995</v>
      </c>
      <c r="CI371">
        <v>0.54986500000000005</v>
      </c>
      <c r="CJ371">
        <v>0.44601099999999999</v>
      </c>
      <c r="CK371">
        <v>0.44674399999999997</v>
      </c>
      <c r="CL371">
        <v>0.55132499999999995</v>
      </c>
      <c r="CM371">
        <v>0.49185699999999999</v>
      </c>
      <c r="CN371">
        <v>0.45640599999999998</v>
      </c>
      <c r="CO371">
        <v>0.51894200000000001</v>
      </c>
      <c r="CP371">
        <v>0.55613800000000002</v>
      </c>
      <c r="CQ371">
        <v>0.54988099999999995</v>
      </c>
      <c r="CR371">
        <v>0.54930299999999999</v>
      </c>
      <c r="CS371">
        <v>0.49597000000000002</v>
      </c>
      <c r="CT371">
        <v>0.545705</v>
      </c>
      <c r="CU371">
        <v>0.50742399999999999</v>
      </c>
      <c r="CV371">
        <v>0.43833699999999998</v>
      </c>
      <c r="CW371">
        <v>0.39286100000000002</v>
      </c>
      <c r="CX371">
        <v>0.474381</v>
      </c>
      <c r="CY371">
        <v>0.52277300000000004</v>
      </c>
      <c r="CZ371">
        <v>0.53957699999999997</v>
      </c>
      <c r="DA371">
        <v>0.46101199999999998</v>
      </c>
      <c r="DB371">
        <v>0.60866699999999996</v>
      </c>
      <c r="DC371">
        <v>0.49519400000000002</v>
      </c>
      <c r="DD371">
        <v>0.51342399999999999</v>
      </c>
      <c r="DE371">
        <v>0.44228400000000001</v>
      </c>
      <c r="DF371">
        <v>0.50216099999999997</v>
      </c>
      <c r="DG371">
        <v>0.53022800000000003</v>
      </c>
      <c r="DH371">
        <v>0.50290000000000001</v>
      </c>
      <c r="DI371">
        <v>0.56974800000000003</v>
      </c>
      <c r="DJ371">
        <v>0.60382499999999995</v>
      </c>
      <c r="DK371">
        <v>0.540663</v>
      </c>
      <c r="DL371">
        <v>0.57153699999999996</v>
      </c>
      <c r="DM371">
        <v>0.40678900000000001</v>
      </c>
      <c r="DN371">
        <v>0.47405799999999998</v>
      </c>
      <c r="DO371">
        <v>0.45654800000000001</v>
      </c>
      <c r="DP371">
        <v>0.55676099999999995</v>
      </c>
      <c r="DQ371">
        <v>0.57918199999999997</v>
      </c>
      <c r="DR371">
        <v>0.49980400000000003</v>
      </c>
      <c r="DS371">
        <v>0.463146</v>
      </c>
      <c r="DT371">
        <v>0.53271100000000005</v>
      </c>
      <c r="DU371">
        <v>0.45126699999999997</v>
      </c>
      <c r="DV371">
        <v>0.58984499999999995</v>
      </c>
      <c r="DW371">
        <v>0.55358700000000005</v>
      </c>
      <c r="DX371">
        <v>0.53655699999999995</v>
      </c>
      <c r="DY371">
        <v>0.512957</v>
      </c>
      <c r="DZ371">
        <v>1</v>
      </c>
      <c r="EA371">
        <v>0.49538100000000002</v>
      </c>
      <c r="EB371">
        <v>0.458733</v>
      </c>
      <c r="EC371">
        <v>0.26785900000000001</v>
      </c>
      <c r="ED371">
        <v>0.51757699999999995</v>
      </c>
      <c r="EE371">
        <v>0.54552999999999996</v>
      </c>
      <c r="EF371">
        <v>0.50395000000000001</v>
      </c>
      <c r="EG371">
        <v>0.53665300000000005</v>
      </c>
      <c r="EH371">
        <v>0.53807300000000002</v>
      </c>
      <c r="EI371">
        <v>0.62625299999999995</v>
      </c>
      <c r="EJ371">
        <v>0.45434400000000003</v>
      </c>
      <c r="EK371">
        <v>0.53961000000000003</v>
      </c>
      <c r="EL371">
        <v>0.487068</v>
      </c>
      <c r="EM371">
        <v>0.56426399999999999</v>
      </c>
      <c r="EN371">
        <v>0.60711099999999996</v>
      </c>
      <c r="EO371">
        <v>0.52661100000000005</v>
      </c>
      <c r="EP371">
        <v>0.55488899999999997</v>
      </c>
      <c r="EQ371">
        <v>0.52833799999999997</v>
      </c>
      <c r="ER371">
        <v>0.35913600000000001</v>
      </c>
      <c r="ES371">
        <v>0.603962</v>
      </c>
      <c r="ET371">
        <v>0.62503900000000001</v>
      </c>
      <c r="EU371">
        <v>0.51472099999999998</v>
      </c>
      <c r="EV371">
        <v>0.50320200000000004</v>
      </c>
      <c r="EW371">
        <v>0.55488599999999999</v>
      </c>
      <c r="EX371">
        <v>0.61064700000000005</v>
      </c>
      <c r="EY371">
        <v>0.58774000000000004</v>
      </c>
      <c r="EZ371">
        <v>0.56598999999999999</v>
      </c>
      <c r="FA371">
        <v>0.550925</v>
      </c>
      <c r="FB371">
        <v>0.55695899999999998</v>
      </c>
      <c r="FC371">
        <v>0.53475600000000001</v>
      </c>
      <c r="FD371">
        <v>0.59092699999999998</v>
      </c>
      <c r="FE371">
        <v>0.554257</v>
      </c>
      <c r="FF371">
        <v>0.53504700000000005</v>
      </c>
      <c r="FG371">
        <v>0.55968499999999999</v>
      </c>
      <c r="FH371">
        <v>0.55140800000000001</v>
      </c>
      <c r="FI371">
        <v>0.53428699999999996</v>
      </c>
      <c r="FJ371">
        <v>0.54619600000000001</v>
      </c>
      <c r="FK371">
        <v>0.52455200000000002</v>
      </c>
      <c r="FL371">
        <v>0.57785299999999995</v>
      </c>
      <c r="FM371">
        <v>0.48358099999999998</v>
      </c>
      <c r="FN371">
        <v>0.529582</v>
      </c>
      <c r="FO371">
        <v>0.57208499999999995</v>
      </c>
      <c r="FP371">
        <v>0.51878599999999997</v>
      </c>
      <c r="FQ371">
        <v>0.59366200000000002</v>
      </c>
      <c r="FR371">
        <v>0.52609399999999995</v>
      </c>
      <c r="FS371">
        <v>0.33599699999999999</v>
      </c>
      <c r="FT371">
        <v>0.50655899999999998</v>
      </c>
      <c r="FU371">
        <v>0.55265200000000003</v>
      </c>
      <c r="FV371">
        <v>0.60047200000000001</v>
      </c>
      <c r="FW371">
        <v>0.53092799999999996</v>
      </c>
      <c r="FX371">
        <v>0.42331099999999999</v>
      </c>
      <c r="FY371">
        <v>0.50495699999999999</v>
      </c>
      <c r="FZ371">
        <v>0.53200000000000003</v>
      </c>
      <c r="GA371">
        <v>0.60038199999999997</v>
      </c>
      <c r="GB371">
        <v>0.53013600000000005</v>
      </c>
      <c r="GC371">
        <v>0.46816000000000002</v>
      </c>
      <c r="GD371">
        <v>0.57108199999999998</v>
      </c>
      <c r="GE371">
        <v>0.52673800000000004</v>
      </c>
      <c r="GF371">
        <v>0.463835</v>
      </c>
      <c r="GG371">
        <v>0.56079500000000004</v>
      </c>
      <c r="GH371">
        <v>0.55702700000000005</v>
      </c>
      <c r="GI371">
        <v>0.513046</v>
      </c>
      <c r="GJ371">
        <v>0.58718499999999996</v>
      </c>
      <c r="GK371">
        <v>0.59170699999999998</v>
      </c>
      <c r="GL371">
        <v>0.56860200000000005</v>
      </c>
      <c r="GM371">
        <v>0.45636700000000002</v>
      </c>
      <c r="GN371">
        <v>0.562253</v>
      </c>
      <c r="GO371">
        <v>0.43775599999999998</v>
      </c>
      <c r="GP371">
        <v>0.52576100000000003</v>
      </c>
      <c r="GQ371">
        <v>0.51034900000000005</v>
      </c>
      <c r="GR371">
        <v>0.46024999999999999</v>
      </c>
      <c r="GS371">
        <v>0.62387899999999996</v>
      </c>
      <c r="GT371">
        <v>0.54510599999999998</v>
      </c>
      <c r="GU371">
        <v>0.44600000000000001</v>
      </c>
      <c r="GV371">
        <v>0.502251</v>
      </c>
      <c r="GW371">
        <v>0.480605</v>
      </c>
      <c r="GX371">
        <v>0.51944400000000002</v>
      </c>
      <c r="GY371">
        <v>0.56813499999999995</v>
      </c>
      <c r="GZ371">
        <v>0.52668899999999996</v>
      </c>
      <c r="HA371">
        <v>0.47798499999999999</v>
      </c>
      <c r="HB371">
        <v>0.57459099999999996</v>
      </c>
      <c r="HC371">
        <v>0.554454</v>
      </c>
      <c r="HD371">
        <v>0.45677200000000001</v>
      </c>
      <c r="HE371">
        <v>0.53435600000000005</v>
      </c>
      <c r="HF371">
        <v>0.45984399999999997</v>
      </c>
      <c r="HG371">
        <v>0.54058600000000001</v>
      </c>
      <c r="HH371">
        <v>0.52579799999999999</v>
      </c>
      <c r="HI371">
        <v>0.55296800000000002</v>
      </c>
      <c r="HJ371">
        <v>0.60664300000000004</v>
      </c>
      <c r="HK371">
        <v>0.47859299999999999</v>
      </c>
      <c r="HL371">
        <v>0.54090400000000005</v>
      </c>
      <c r="HM371">
        <v>0.64794200000000002</v>
      </c>
      <c r="HN371">
        <v>0.56310800000000005</v>
      </c>
      <c r="HO371">
        <v>0.57439600000000002</v>
      </c>
      <c r="HP371">
        <v>0.42763200000000001</v>
      </c>
      <c r="HQ371">
        <v>0.413574</v>
      </c>
      <c r="HR371">
        <v>0.534161</v>
      </c>
      <c r="HS371">
        <v>0.52528300000000006</v>
      </c>
      <c r="HT371">
        <v>0.55620099999999995</v>
      </c>
      <c r="HU371">
        <v>0.39612700000000001</v>
      </c>
    </row>
    <row r="372" spans="1:229" x14ac:dyDescent="0.25">
      <c r="A372">
        <v>-2.6090000000000002E-3</v>
      </c>
      <c r="C372">
        <v>4.8634999999999998E-2</v>
      </c>
      <c r="E372">
        <v>0.55261300000000002</v>
      </c>
      <c r="F372">
        <v>0.41126299999999999</v>
      </c>
      <c r="G372">
        <v>0.66256800000000005</v>
      </c>
      <c r="H372">
        <v>0.53733399999999998</v>
      </c>
      <c r="I372">
        <v>0.59943100000000005</v>
      </c>
      <c r="J372">
        <v>0.70760400000000001</v>
      </c>
      <c r="K372">
        <v>0.64363599999999999</v>
      </c>
      <c r="L372">
        <v>0.55789299999999997</v>
      </c>
      <c r="M372">
        <v>0.38331799999999999</v>
      </c>
      <c r="N372">
        <v>0.64674399999999999</v>
      </c>
      <c r="O372">
        <v>0.62978500000000004</v>
      </c>
      <c r="P372">
        <v>0.556867</v>
      </c>
      <c r="Q372">
        <v>0.68793300000000002</v>
      </c>
      <c r="R372">
        <v>0.76518600000000003</v>
      </c>
      <c r="S372">
        <v>0.65808199999999994</v>
      </c>
      <c r="T372">
        <v>0.53642199999999995</v>
      </c>
      <c r="U372">
        <v>0.58333199999999996</v>
      </c>
      <c r="V372">
        <v>0.438031</v>
      </c>
      <c r="W372">
        <v>0.53579399999999999</v>
      </c>
      <c r="X372">
        <v>0.53346199999999999</v>
      </c>
      <c r="Y372">
        <v>0.58967700000000001</v>
      </c>
      <c r="Z372">
        <v>0.57745899999999994</v>
      </c>
      <c r="AA372">
        <v>0.54808500000000004</v>
      </c>
      <c r="AB372">
        <v>0.51854999999999996</v>
      </c>
      <c r="AC372">
        <v>0.673678</v>
      </c>
      <c r="AD372">
        <v>0.42865900000000001</v>
      </c>
      <c r="AE372">
        <v>0.71795200000000003</v>
      </c>
      <c r="AF372">
        <v>0.53201500000000002</v>
      </c>
      <c r="AG372">
        <v>0.58947899999999998</v>
      </c>
      <c r="AH372">
        <v>0.58204</v>
      </c>
      <c r="AI372">
        <v>0.62939999999999996</v>
      </c>
      <c r="AJ372">
        <v>0.70755599999999996</v>
      </c>
      <c r="AK372">
        <v>0.64046000000000003</v>
      </c>
      <c r="AL372">
        <v>0.51634400000000003</v>
      </c>
      <c r="AM372">
        <v>0.67323699999999997</v>
      </c>
      <c r="AN372">
        <v>0.51671500000000004</v>
      </c>
      <c r="AO372">
        <v>0.39810800000000002</v>
      </c>
      <c r="AP372">
        <v>0.46913300000000002</v>
      </c>
      <c r="AQ372">
        <v>0.46632800000000002</v>
      </c>
      <c r="AR372">
        <v>0.286107</v>
      </c>
      <c r="AS372">
        <v>0.53911200000000004</v>
      </c>
      <c r="AT372">
        <v>0.53009700000000004</v>
      </c>
      <c r="AU372">
        <v>0.30002800000000002</v>
      </c>
      <c r="AV372">
        <v>0.54909399999999997</v>
      </c>
      <c r="AW372">
        <v>0.63215500000000002</v>
      </c>
      <c r="AX372">
        <v>0.53530699999999998</v>
      </c>
      <c r="AY372">
        <v>0.69538</v>
      </c>
      <c r="AZ372">
        <v>0.46952500000000003</v>
      </c>
      <c r="BA372">
        <v>0.46274100000000001</v>
      </c>
      <c r="BB372">
        <v>0.377527</v>
      </c>
      <c r="BC372">
        <v>0.45174300000000001</v>
      </c>
      <c r="BD372">
        <v>0.69651700000000005</v>
      </c>
      <c r="BE372">
        <v>0.44272299999999998</v>
      </c>
      <c r="BF372">
        <v>0.64183000000000001</v>
      </c>
      <c r="BG372">
        <v>0.50021599999999999</v>
      </c>
      <c r="BH372">
        <v>0.56601599999999996</v>
      </c>
      <c r="BI372">
        <v>0.48618400000000001</v>
      </c>
      <c r="BJ372">
        <v>0.46976800000000002</v>
      </c>
      <c r="BK372">
        <v>0.60853800000000002</v>
      </c>
      <c r="BL372">
        <v>0.36149300000000001</v>
      </c>
      <c r="BM372">
        <v>0.47833399999999998</v>
      </c>
      <c r="BN372">
        <v>0.35830000000000001</v>
      </c>
      <c r="BO372">
        <v>0.43262699999999998</v>
      </c>
      <c r="BP372">
        <v>0.64974500000000002</v>
      </c>
      <c r="BQ372">
        <v>0.53551800000000005</v>
      </c>
      <c r="BR372">
        <v>0.57765999999999995</v>
      </c>
      <c r="BS372">
        <v>0.49886999999999998</v>
      </c>
      <c r="BT372">
        <v>0.43880599999999997</v>
      </c>
      <c r="BU372">
        <v>0.66953200000000002</v>
      </c>
      <c r="BV372">
        <v>0.67592300000000005</v>
      </c>
      <c r="BW372">
        <v>0.64558000000000004</v>
      </c>
      <c r="BX372">
        <v>0.52890199999999998</v>
      </c>
      <c r="BY372">
        <v>0.415769</v>
      </c>
      <c r="BZ372">
        <v>0.58964799999999995</v>
      </c>
      <c r="CA372">
        <v>0.65658300000000003</v>
      </c>
      <c r="CB372">
        <v>0.470746</v>
      </c>
      <c r="CC372">
        <v>0.46072299999999999</v>
      </c>
      <c r="CD372">
        <v>0.47576099999999999</v>
      </c>
      <c r="CE372">
        <v>0.37356200000000001</v>
      </c>
      <c r="CF372">
        <v>0.50197499999999995</v>
      </c>
      <c r="CG372">
        <v>0.50797899999999996</v>
      </c>
      <c r="CH372">
        <v>0.45468700000000001</v>
      </c>
      <c r="CI372">
        <v>0.69730899999999996</v>
      </c>
      <c r="CJ372">
        <v>0.43513800000000002</v>
      </c>
      <c r="CK372">
        <v>0.27397199999999999</v>
      </c>
      <c r="CL372">
        <v>0.68643699999999996</v>
      </c>
      <c r="CM372">
        <v>0.40373599999999998</v>
      </c>
      <c r="CN372">
        <v>0.40029300000000001</v>
      </c>
      <c r="CO372">
        <v>0.51665499999999998</v>
      </c>
      <c r="CP372">
        <v>0.53265700000000005</v>
      </c>
      <c r="CQ372">
        <v>0.48784</v>
      </c>
      <c r="CR372">
        <v>0.53517499999999996</v>
      </c>
      <c r="CS372">
        <v>0.37418000000000001</v>
      </c>
      <c r="CT372">
        <v>0.71326800000000001</v>
      </c>
      <c r="CU372">
        <v>0.64573499999999995</v>
      </c>
      <c r="CV372">
        <v>0.38412400000000002</v>
      </c>
      <c r="CW372">
        <v>0.331237</v>
      </c>
      <c r="CX372">
        <v>0.42335600000000001</v>
      </c>
      <c r="CY372">
        <v>0.48945100000000002</v>
      </c>
      <c r="CZ372">
        <v>0.53967699999999996</v>
      </c>
      <c r="DA372">
        <v>0.422898</v>
      </c>
      <c r="DB372">
        <v>0.59875100000000003</v>
      </c>
      <c r="DC372">
        <v>0.44771</v>
      </c>
      <c r="DD372">
        <v>0.34364400000000001</v>
      </c>
      <c r="DE372">
        <v>0.39288200000000001</v>
      </c>
      <c r="DF372">
        <v>0.69296800000000003</v>
      </c>
      <c r="DG372">
        <v>0.43477199999999999</v>
      </c>
      <c r="DH372">
        <v>0.69069199999999997</v>
      </c>
      <c r="DI372">
        <v>0.50706700000000005</v>
      </c>
      <c r="DJ372">
        <v>0.50861500000000004</v>
      </c>
      <c r="DK372">
        <v>0.44220399999999999</v>
      </c>
      <c r="DL372">
        <v>0.63294399999999995</v>
      </c>
      <c r="DM372">
        <v>0.38955099999999998</v>
      </c>
      <c r="DN372">
        <v>0.41516199999999998</v>
      </c>
      <c r="DO372">
        <v>0.34904200000000002</v>
      </c>
      <c r="DP372">
        <v>0.67305099999999995</v>
      </c>
      <c r="DQ372">
        <v>0.65094399999999997</v>
      </c>
      <c r="DR372">
        <v>0.46532699999999999</v>
      </c>
      <c r="DS372">
        <v>0.45929399999999998</v>
      </c>
      <c r="DT372">
        <v>0.49501499999999998</v>
      </c>
      <c r="DU372">
        <v>0.55893899999999996</v>
      </c>
      <c r="DV372">
        <v>0.56094599999999994</v>
      </c>
      <c r="DW372">
        <v>0.44267299999999998</v>
      </c>
      <c r="DX372">
        <v>0.45443800000000001</v>
      </c>
      <c r="DY372">
        <v>0.59742600000000001</v>
      </c>
      <c r="DZ372">
        <v>0.49538100000000002</v>
      </c>
      <c r="EA372">
        <v>1</v>
      </c>
      <c r="EB372">
        <v>0.61383200000000004</v>
      </c>
      <c r="EC372">
        <v>0.339808</v>
      </c>
      <c r="ED372">
        <v>0.43012600000000001</v>
      </c>
      <c r="EE372">
        <v>0.71601199999999998</v>
      </c>
      <c r="EF372">
        <v>0.50441499999999995</v>
      </c>
      <c r="EG372">
        <v>0.70081000000000004</v>
      </c>
      <c r="EH372">
        <v>0.51821600000000001</v>
      </c>
      <c r="EI372">
        <v>0.50280000000000002</v>
      </c>
      <c r="EJ372">
        <v>0.47329199999999999</v>
      </c>
      <c r="EK372">
        <v>0.42916100000000001</v>
      </c>
      <c r="EL372">
        <v>0.63860899999999998</v>
      </c>
      <c r="EM372">
        <v>0.54125400000000001</v>
      </c>
      <c r="EN372">
        <v>0.59002200000000005</v>
      </c>
      <c r="EO372">
        <v>0.58621900000000005</v>
      </c>
      <c r="EP372">
        <v>0.49460900000000002</v>
      </c>
      <c r="EQ372">
        <v>0.444882</v>
      </c>
      <c r="ER372">
        <v>0.33121</v>
      </c>
      <c r="ES372">
        <v>0.58591599999999999</v>
      </c>
      <c r="ET372">
        <v>0.59444699999999995</v>
      </c>
      <c r="EU372">
        <v>0.50512299999999999</v>
      </c>
      <c r="EV372">
        <v>0.54596599999999995</v>
      </c>
      <c r="EW372">
        <v>0.56640299999999999</v>
      </c>
      <c r="EX372">
        <v>0.56357000000000002</v>
      </c>
      <c r="EY372">
        <v>0.59696000000000005</v>
      </c>
      <c r="EZ372">
        <v>0.53691299999999997</v>
      </c>
      <c r="FA372">
        <v>0.56097699999999995</v>
      </c>
      <c r="FB372">
        <v>0.72265100000000004</v>
      </c>
      <c r="FC372">
        <v>0.38875900000000002</v>
      </c>
      <c r="FD372">
        <v>0.68506100000000003</v>
      </c>
      <c r="FE372">
        <v>0.41635100000000003</v>
      </c>
      <c r="FF372">
        <v>0.39714899999999997</v>
      </c>
      <c r="FG372">
        <v>0.51740399999999998</v>
      </c>
      <c r="FH372">
        <v>0.38758100000000001</v>
      </c>
      <c r="FI372">
        <v>0.59506899999999996</v>
      </c>
      <c r="FJ372">
        <v>0.45289400000000002</v>
      </c>
      <c r="FK372">
        <v>0.69019399999999997</v>
      </c>
      <c r="FL372">
        <v>0.46475899999999998</v>
      </c>
      <c r="FM372">
        <v>0.294487</v>
      </c>
      <c r="FN372">
        <v>0.63197099999999995</v>
      </c>
      <c r="FO372">
        <v>0.59200900000000001</v>
      </c>
      <c r="FP372">
        <v>0.69772999999999996</v>
      </c>
      <c r="FQ372">
        <v>0.55266400000000004</v>
      </c>
      <c r="FR372">
        <v>0.65308699999999997</v>
      </c>
      <c r="FS372">
        <v>0.32687300000000002</v>
      </c>
      <c r="FT372">
        <v>0.46190599999999998</v>
      </c>
      <c r="FU372">
        <v>0.49284800000000001</v>
      </c>
      <c r="FV372">
        <v>0.49043999999999999</v>
      </c>
      <c r="FW372">
        <v>0.67300300000000002</v>
      </c>
      <c r="FX372">
        <v>0.41421799999999998</v>
      </c>
      <c r="FY372">
        <v>0.55261800000000005</v>
      </c>
      <c r="FZ372">
        <v>0.52096699999999996</v>
      </c>
      <c r="GA372">
        <v>0.60751299999999997</v>
      </c>
      <c r="GB372">
        <v>0.45218000000000003</v>
      </c>
      <c r="GC372">
        <v>0.51005500000000004</v>
      </c>
      <c r="GD372">
        <v>0.61139100000000002</v>
      </c>
      <c r="GE372">
        <v>0.56216999999999995</v>
      </c>
      <c r="GF372">
        <v>0.65719899999999998</v>
      </c>
      <c r="GG372">
        <v>0.63070499999999996</v>
      </c>
      <c r="GH372">
        <v>0.3594</v>
      </c>
      <c r="GI372">
        <v>0.55152999999999996</v>
      </c>
      <c r="GJ372">
        <v>0.434531</v>
      </c>
      <c r="GK372">
        <v>0.65705599999999997</v>
      </c>
      <c r="GL372">
        <v>0.67609600000000003</v>
      </c>
      <c r="GM372">
        <v>0.470252</v>
      </c>
      <c r="GN372">
        <v>0.70416100000000004</v>
      </c>
      <c r="GO372">
        <v>0.43065399999999998</v>
      </c>
      <c r="GP372">
        <v>0.59151900000000002</v>
      </c>
      <c r="GQ372">
        <v>0.49878499999999998</v>
      </c>
      <c r="GR372">
        <v>0.56215599999999999</v>
      </c>
      <c r="GS372">
        <v>0.45219900000000002</v>
      </c>
      <c r="GT372">
        <v>0.46896500000000002</v>
      </c>
      <c r="GU372">
        <v>0.28150999999999998</v>
      </c>
      <c r="GV372">
        <v>0.41108099999999997</v>
      </c>
      <c r="GW372">
        <v>0.38592399999999999</v>
      </c>
      <c r="GX372">
        <v>0.421682</v>
      </c>
      <c r="GY372">
        <v>0.45445799999999997</v>
      </c>
      <c r="GZ372">
        <v>0.58392500000000003</v>
      </c>
      <c r="HA372">
        <v>0.61624400000000001</v>
      </c>
      <c r="HB372">
        <v>0.49794100000000002</v>
      </c>
      <c r="HC372">
        <v>0.55580200000000002</v>
      </c>
      <c r="HD372">
        <v>0.40377099999999999</v>
      </c>
      <c r="HE372">
        <v>0.53185099999999996</v>
      </c>
      <c r="HF372">
        <v>0.64465899999999998</v>
      </c>
      <c r="HG372">
        <v>0.52005699999999999</v>
      </c>
      <c r="HH372">
        <v>0.52412599999999998</v>
      </c>
      <c r="HI372">
        <v>0.75951599999999997</v>
      </c>
      <c r="HJ372">
        <v>0.388345</v>
      </c>
      <c r="HK372">
        <v>0.35435100000000003</v>
      </c>
      <c r="HL372">
        <v>0.45160699999999998</v>
      </c>
      <c r="HM372">
        <v>0.54763099999999998</v>
      </c>
      <c r="HN372">
        <v>0.71198099999999998</v>
      </c>
      <c r="HO372">
        <v>0.59677899999999995</v>
      </c>
      <c r="HP372">
        <v>0.42059999999999997</v>
      </c>
      <c r="HQ372">
        <v>0.39765899999999998</v>
      </c>
      <c r="HR372">
        <v>0.51561999999999997</v>
      </c>
      <c r="HS372">
        <v>0.44367400000000001</v>
      </c>
      <c r="HT372">
        <v>0.50128899999999998</v>
      </c>
      <c r="HU372">
        <v>0.37685999999999997</v>
      </c>
    </row>
    <row r="373" spans="1:229" x14ac:dyDescent="0.25">
      <c r="A373">
        <v>-1.7619999999999999E-3</v>
      </c>
      <c r="C373">
        <v>3.3782E-2</v>
      </c>
      <c r="E373">
        <v>0.50214000000000003</v>
      </c>
      <c r="F373">
        <v>0.37544300000000003</v>
      </c>
      <c r="G373">
        <v>0.579098</v>
      </c>
      <c r="H373">
        <v>0.49950899999999998</v>
      </c>
      <c r="I373">
        <v>0.51899600000000001</v>
      </c>
      <c r="J373">
        <v>0.57278899999999999</v>
      </c>
      <c r="K373">
        <v>0.55218599999999995</v>
      </c>
      <c r="L373">
        <v>0.53657999999999995</v>
      </c>
      <c r="M373">
        <v>0.34021800000000002</v>
      </c>
      <c r="N373">
        <v>0.54279299999999997</v>
      </c>
      <c r="O373">
        <v>0.52757799999999999</v>
      </c>
      <c r="P373">
        <v>0.48966300000000001</v>
      </c>
      <c r="Q373">
        <v>0.55933299999999997</v>
      </c>
      <c r="R373">
        <v>0.61977400000000005</v>
      </c>
      <c r="S373">
        <v>0.64217299999999999</v>
      </c>
      <c r="T373">
        <v>0.54187099999999999</v>
      </c>
      <c r="U373">
        <v>0.46887800000000002</v>
      </c>
      <c r="V373">
        <v>0.43252699999999999</v>
      </c>
      <c r="W373">
        <v>0.48417100000000002</v>
      </c>
      <c r="X373">
        <v>0.47838700000000001</v>
      </c>
      <c r="Y373">
        <v>0.50573699999999999</v>
      </c>
      <c r="Z373">
        <v>0.52284900000000001</v>
      </c>
      <c r="AA373">
        <v>0.48827799999999999</v>
      </c>
      <c r="AB373">
        <v>0.49102800000000002</v>
      </c>
      <c r="AC373">
        <v>0.56891400000000003</v>
      </c>
      <c r="AD373">
        <v>0.54420900000000005</v>
      </c>
      <c r="AE373">
        <v>0.60623400000000005</v>
      </c>
      <c r="AF373">
        <v>0.62322500000000003</v>
      </c>
      <c r="AG373">
        <v>0.49409700000000001</v>
      </c>
      <c r="AH373">
        <v>0.52091600000000005</v>
      </c>
      <c r="AI373">
        <v>0.51324099999999995</v>
      </c>
      <c r="AJ373">
        <v>0.60180500000000003</v>
      </c>
      <c r="AK373">
        <v>0.53952999999999995</v>
      </c>
      <c r="AL373">
        <v>0.44627</v>
      </c>
      <c r="AM373">
        <v>0.558813</v>
      </c>
      <c r="AN373">
        <v>0.450818</v>
      </c>
      <c r="AO373">
        <v>0.43288900000000002</v>
      </c>
      <c r="AP373">
        <v>0.46890999999999999</v>
      </c>
      <c r="AQ373">
        <v>0.49432999999999999</v>
      </c>
      <c r="AR373">
        <v>0.26763100000000001</v>
      </c>
      <c r="AS373">
        <v>0.551041</v>
      </c>
      <c r="AT373">
        <v>0.412381</v>
      </c>
      <c r="AU373">
        <v>0.32845600000000003</v>
      </c>
      <c r="AV373">
        <v>0.51491900000000002</v>
      </c>
      <c r="AW373">
        <v>0.58609100000000003</v>
      </c>
      <c r="AX373">
        <v>0.57483499999999998</v>
      </c>
      <c r="AY373">
        <v>0.62118600000000002</v>
      </c>
      <c r="AZ373">
        <v>0.471777</v>
      </c>
      <c r="BA373">
        <v>0.42841499999999999</v>
      </c>
      <c r="BB373">
        <v>0.45949800000000002</v>
      </c>
      <c r="BC373">
        <v>0.44722000000000001</v>
      </c>
      <c r="BD373">
        <v>0.55625599999999997</v>
      </c>
      <c r="BE373">
        <v>0.410829</v>
      </c>
      <c r="BF373">
        <v>0.58703499999999997</v>
      </c>
      <c r="BG373">
        <v>0.43738899999999997</v>
      </c>
      <c r="BH373">
        <v>0.49728699999999998</v>
      </c>
      <c r="BI373">
        <v>0.44446799999999997</v>
      </c>
      <c r="BJ373">
        <v>0.402447</v>
      </c>
      <c r="BK373">
        <v>0.51033700000000004</v>
      </c>
      <c r="BL373">
        <v>0.32434099999999999</v>
      </c>
      <c r="BM373">
        <v>0.53688899999999995</v>
      </c>
      <c r="BN373">
        <v>0.295541</v>
      </c>
      <c r="BO373">
        <v>0.466364</v>
      </c>
      <c r="BP373">
        <v>0.56908800000000004</v>
      </c>
      <c r="BQ373">
        <v>0.57180500000000001</v>
      </c>
      <c r="BR373">
        <v>0.52687300000000004</v>
      </c>
      <c r="BS373">
        <v>0.48922199999999999</v>
      </c>
      <c r="BT373">
        <v>0.43793199999999999</v>
      </c>
      <c r="BU373">
        <v>0.53605400000000003</v>
      </c>
      <c r="BV373">
        <v>0.66397499999999998</v>
      </c>
      <c r="BW373">
        <v>0.55015800000000004</v>
      </c>
      <c r="BX373">
        <v>0.56030599999999997</v>
      </c>
      <c r="BY373">
        <v>0.46212599999999998</v>
      </c>
      <c r="BZ373">
        <v>0.51294200000000001</v>
      </c>
      <c r="CA373">
        <v>0.54297600000000001</v>
      </c>
      <c r="CB373">
        <v>0.52038300000000004</v>
      </c>
      <c r="CC373">
        <v>0.42940099999999998</v>
      </c>
      <c r="CD373">
        <v>0.48215999999999998</v>
      </c>
      <c r="CE373">
        <v>0.34995900000000002</v>
      </c>
      <c r="CF373">
        <v>0.47878799999999999</v>
      </c>
      <c r="CG373">
        <v>0.37876199999999999</v>
      </c>
      <c r="CH373">
        <v>0.44160899999999997</v>
      </c>
      <c r="CI373">
        <v>0.59734799999999999</v>
      </c>
      <c r="CJ373">
        <v>0.438446</v>
      </c>
      <c r="CK373">
        <v>0.38086500000000001</v>
      </c>
      <c r="CL373">
        <v>0.59631800000000001</v>
      </c>
      <c r="CM373">
        <v>0.44499899999999998</v>
      </c>
      <c r="CN373">
        <v>0.42776900000000001</v>
      </c>
      <c r="CO373">
        <v>0.34669</v>
      </c>
      <c r="CP373">
        <v>0.45835500000000001</v>
      </c>
      <c r="CQ373">
        <v>0.43305199999999999</v>
      </c>
      <c r="CR373">
        <v>0.443936</v>
      </c>
      <c r="CS373">
        <v>0.33726499999999998</v>
      </c>
      <c r="CT373">
        <v>0.56482500000000002</v>
      </c>
      <c r="CU373">
        <v>0.48001300000000002</v>
      </c>
      <c r="CV373">
        <v>0.39119799999999999</v>
      </c>
      <c r="CW373">
        <v>0.31417600000000001</v>
      </c>
      <c r="CX373">
        <v>0.46245599999999998</v>
      </c>
      <c r="CY373">
        <v>0.44930900000000001</v>
      </c>
      <c r="CZ373">
        <v>0.473188</v>
      </c>
      <c r="DA373">
        <v>0.42143000000000003</v>
      </c>
      <c r="DB373">
        <v>0.54266599999999998</v>
      </c>
      <c r="DC373">
        <v>0.440693</v>
      </c>
      <c r="DD373">
        <v>0.32250299999999998</v>
      </c>
      <c r="DE373">
        <v>0.40348600000000001</v>
      </c>
      <c r="DF373">
        <v>0.58063399999999998</v>
      </c>
      <c r="DG373">
        <v>0.45416600000000001</v>
      </c>
      <c r="DH373">
        <v>0.55022700000000002</v>
      </c>
      <c r="DI373">
        <v>0.41943399999999997</v>
      </c>
      <c r="DJ373">
        <v>0.47899000000000003</v>
      </c>
      <c r="DK373">
        <v>0.44215100000000002</v>
      </c>
      <c r="DL373">
        <v>0.56854400000000005</v>
      </c>
      <c r="DM373">
        <v>0.39368500000000001</v>
      </c>
      <c r="DN373">
        <v>0.49148399999999998</v>
      </c>
      <c r="DO373">
        <v>0.314195</v>
      </c>
      <c r="DP373">
        <v>0.54542000000000002</v>
      </c>
      <c r="DQ373">
        <v>0.60475199999999996</v>
      </c>
      <c r="DR373">
        <v>0.48348000000000002</v>
      </c>
      <c r="DS373">
        <v>0.37973800000000002</v>
      </c>
      <c r="DT373">
        <v>0.43434299999999998</v>
      </c>
      <c r="DU373">
        <v>0.50842200000000004</v>
      </c>
      <c r="DV373">
        <v>0.52486500000000003</v>
      </c>
      <c r="DW373">
        <v>0.46710000000000002</v>
      </c>
      <c r="DX373">
        <v>0.41866900000000001</v>
      </c>
      <c r="DY373">
        <v>0.60936100000000004</v>
      </c>
      <c r="DZ373">
        <v>0.458733</v>
      </c>
      <c r="EA373">
        <v>0.61383200000000004</v>
      </c>
      <c r="EB373">
        <v>1</v>
      </c>
      <c r="EC373">
        <v>0.35729499999999997</v>
      </c>
      <c r="ED373">
        <v>0.40149600000000002</v>
      </c>
      <c r="EE373">
        <v>0.60172099999999995</v>
      </c>
      <c r="EF373">
        <v>0.43800299999999998</v>
      </c>
      <c r="EG373">
        <v>0.54889699999999997</v>
      </c>
      <c r="EH373">
        <v>0.52254900000000004</v>
      </c>
      <c r="EI373">
        <v>0.56360500000000002</v>
      </c>
      <c r="EJ373">
        <v>0.43978299999999998</v>
      </c>
      <c r="EK373">
        <v>0.43628800000000001</v>
      </c>
      <c r="EL373">
        <v>0.53306399999999998</v>
      </c>
      <c r="EM373">
        <v>0.48720799999999997</v>
      </c>
      <c r="EN373">
        <v>0.44158700000000001</v>
      </c>
      <c r="EO373">
        <v>0.50192700000000001</v>
      </c>
      <c r="EP373">
        <v>0.45196599999999998</v>
      </c>
      <c r="EQ373">
        <v>0.38418400000000003</v>
      </c>
      <c r="ER373">
        <v>0.351607</v>
      </c>
      <c r="ES373">
        <v>0.56619699999999995</v>
      </c>
      <c r="ET373">
        <v>0.49087799999999998</v>
      </c>
      <c r="EU373">
        <v>0.49025800000000003</v>
      </c>
      <c r="EV373">
        <v>0.521652</v>
      </c>
      <c r="EW373">
        <v>0.53093299999999999</v>
      </c>
      <c r="EX373">
        <v>0.54543399999999997</v>
      </c>
      <c r="EY373">
        <v>0.56284100000000004</v>
      </c>
      <c r="EZ373">
        <v>0.62590199999999996</v>
      </c>
      <c r="FA373">
        <v>0.46690599999999999</v>
      </c>
      <c r="FB373">
        <v>0.59190799999999999</v>
      </c>
      <c r="FC373">
        <v>0.376583</v>
      </c>
      <c r="FD373">
        <v>0.579758</v>
      </c>
      <c r="FE373">
        <v>0.47158600000000001</v>
      </c>
      <c r="FF373">
        <v>0.40347899999999998</v>
      </c>
      <c r="FG373">
        <v>0.52443899999999999</v>
      </c>
      <c r="FH373">
        <v>0.40414899999999998</v>
      </c>
      <c r="FI373">
        <v>0.49652800000000002</v>
      </c>
      <c r="FJ373">
        <v>0.42693500000000001</v>
      </c>
      <c r="FK373">
        <v>0.71465400000000001</v>
      </c>
      <c r="FL373">
        <v>0.47042600000000001</v>
      </c>
      <c r="FM373">
        <v>0.23938200000000001</v>
      </c>
      <c r="FN373">
        <v>0.52256599999999997</v>
      </c>
      <c r="FO373">
        <v>0.53613100000000002</v>
      </c>
      <c r="FP373">
        <v>0.59260699999999999</v>
      </c>
      <c r="FQ373">
        <v>0.44855699999999998</v>
      </c>
      <c r="FR373">
        <v>0.59915099999999999</v>
      </c>
      <c r="FS373">
        <v>0.36869200000000002</v>
      </c>
      <c r="FT373">
        <v>0.53661700000000001</v>
      </c>
      <c r="FU373">
        <v>0.52109099999999997</v>
      </c>
      <c r="FV373">
        <v>0.48209099999999999</v>
      </c>
      <c r="FW373">
        <v>0.57515799999999995</v>
      </c>
      <c r="FX373">
        <v>0.483101</v>
      </c>
      <c r="FY373">
        <v>0.47306399999999998</v>
      </c>
      <c r="FZ373">
        <v>0.464445</v>
      </c>
      <c r="GA373">
        <v>0.47238599999999997</v>
      </c>
      <c r="GB373">
        <v>0.43371999999999999</v>
      </c>
      <c r="GC373">
        <v>0.46154299999999998</v>
      </c>
      <c r="GD373">
        <v>0.60145899999999997</v>
      </c>
      <c r="GE373">
        <v>0.51278599999999996</v>
      </c>
      <c r="GF373">
        <v>0.53949999999999998</v>
      </c>
      <c r="GG373">
        <v>0.61596399999999996</v>
      </c>
      <c r="GH373">
        <v>0.32248100000000002</v>
      </c>
      <c r="GI373">
        <v>0.48317399999999999</v>
      </c>
      <c r="GJ373">
        <v>0.44971699999999998</v>
      </c>
      <c r="GK373">
        <v>0.56499200000000005</v>
      </c>
      <c r="GL373">
        <v>0.70967199999999997</v>
      </c>
      <c r="GM373">
        <v>0.41721200000000003</v>
      </c>
      <c r="GN373">
        <v>0.68601000000000001</v>
      </c>
      <c r="GO373">
        <v>0.44328499999999998</v>
      </c>
      <c r="GP373">
        <v>0.53981199999999996</v>
      </c>
      <c r="GQ373">
        <v>0.42156500000000002</v>
      </c>
      <c r="GR373">
        <v>0.46712100000000001</v>
      </c>
      <c r="GS373">
        <v>0.45224199999999998</v>
      </c>
      <c r="GT373">
        <v>0.47654999999999997</v>
      </c>
      <c r="GU373">
        <v>0.26222099999999998</v>
      </c>
      <c r="GV373">
        <v>0.40234199999999998</v>
      </c>
      <c r="GW373">
        <v>0.41222799999999998</v>
      </c>
      <c r="GX373">
        <v>0.37903700000000001</v>
      </c>
      <c r="GY373">
        <v>0.45435199999999998</v>
      </c>
      <c r="GZ373">
        <v>0.464675</v>
      </c>
      <c r="HA373">
        <v>0.53465399999999996</v>
      </c>
      <c r="HB373">
        <v>0.44430900000000001</v>
      </c>
      <c r="HC373">
        <v>0.484066</v>
      </c>
      <c r="HD373">
        <v>0.37803799999999999</v>
      </c>
      <c r="HE373">
        <v>0.396069</v>
      </c>
      <c r="HF373">
        <v>0.47773900000000002</v>
      </c>
      <c r="HG373">
        <v>0.44</v>
      </c>
      <c r="HH373">
        <v>0.51948000000000005</v>
      </c>
      <c r="HI373">
        <v>0.59283399999999997</v>
      </c>
      <c r="HJ373">
        <v>0.427485</v>
      </c>
      <c r="HK373">
        <v>0.34748400000000002</v>
      </c>
      <c r="HL373">
        <v>0.37766899999999998</v>
      </c>
      <c r="HM373">
        <v>0.53658499999999998</v>
      </c>
      <c r="HN373">
        <v>0.61202800000000002</v>
      </c>
      <c r="HO373">
        <v>0.55189600000000005</v>
      </c>
      <c r="HP373">
        <v>0.42222999999999999</v>
      </c>
      <c r="HQ373">
        <v>0.443859</v>
      </c>
      <c r="HR373">
        <v>0.43439899999999998</v>
      </c>
      <c r="HS373">
        <v>0.44610899999999998</v>
      </c>
      <c r="HT373">
        <v>0.45895000000000002</v>
      </c>
      <c r="HU373">
        <v>0.396451</v>
      </c>
    </row>
    <row r="374" spans="1:229" x14ac:dyDescent="0.25">
      <c r="A374">
        <v>-1.116E-3</v>
      </c>
      <c r="C374">
        <v>2.9907E-2</v>
      </c>
      <c r="E374">
        <v>0.32856800000000003</v>
      </c>
      <c r="F374">
        <v>0.13786699999999999</v>
      </c>
      <c r="G374">
        <v>0.27107999999999999</v>
      </c>
      <c r="H374">
        <v>0.29516900000000001</v>
      </c>
      <c r="I374">
        <v>0.31312200000000001</v>
      </c>
      <c r="J374">
        <v>0.26090400000000002</v>
      </c>
      <c r="K374">
        <v>0.248277</v>
      </c>
      <c r="L374">
        <v>0.24718699999999999</v>
      </c>
      <c r="M374">
        <v>0.223857</v>
      </c>
      <c r="N374">
        <v>0.26140999999999998</v>
      </c>
      <c r="O374">
        <v>0.23404900000000001</v>
      </c>
      <c r="P374">
        <v>0.27607799999999999</v>
      </c>
      <c r="Q374">
        <v>0.28248699999999999</v>
      </c>
      <c r="R374">
        <v>0.26414300000000002</v>
      </c>
      <c r="S374">
        <v>0.41427599999999998</v>
      </c>
      <c r="T374">
        <v>0.40646599999999999</v>
      </c>
      <c r="U374">
        <v>0.25392399999999998</v>
      </c>
      <c r="V374">
        <v>0.325544</v>
      </c>
      <c r="W374">
        <v>0.33410200000000001</v>
      </c>
      <c r="X374">
        <v>0.34737499999999999</v>
      </c>
      <c r="Y374">
        <v>0.31128800000000001</v>
      </c>
      <c r="Z374">
        <v>0.34849999999999998</v>
      </c>
      <c r="AA374">
        <v>0.42468699999999998</v>
      </c>
      <c r="AB374">
        <v>0.31401200000000001</v>
      </c>
      <c r="AC374">
        <v>0.40516999999999997</v>
      </c>
      <c r="AD374">
        <v>0.35586699999999999</v>
      </c>
      <c r="AE374">
        <v>0.32487899999999997</v>
      </c>
      <c r="AF374">
        <v>0.52208699999999997</v>
      </c>
      <c r="AG374">
        <v>0.24304899999999999</v>
      </c>
      <c r="AH374">
        <v>0.23816100000000001</v>
      </c>
      <c r="AI374">
        <v>0.31669199999999997</v>
      </c>
      <c r="AJ374">
        <v>0.36527900000000002</v>
      </c>
      <c r="AK374">
        <v>0.31024299999999999</v>
      </c>
      <c r="AL374">
        <v>0.42938999999999999</v>
      </c>
      <c r="AM374">
        <v>0.22178899999999999</v>
      </c>
      <c r="AN374">
        <v>0.29308299999999998</v>
      </c>
      <c r="AO374">
        <v>0.20547399999999999</v>
      </c>
      <c r="AP374">
        <v>0.52763000000000004</v>
      </c>
      <c r="AQ374">
        <v>0.41665099999999999</v>
      </c>
      <c r="AR374">
        <v>0.15648500000000001</v>
      </c>
      <c r="AS374">
        <v>0.42575600000000002</v>
      </c>
      <c r="AT374">
        <v>0.15967899999999999</v>
      </c>
      <c r="AU374">
        <v>0.113515</v>
      </c>
      <c r="AV374">
        <v>0.449299</v>
      </c>
      <c r="AW374">
        <v>0.26375300000000002</v>
      </c>
      <c r="AX374">
        <v>0.48166199999999998</v>
      </c>
      <c r="AY374">
        <v>0.22050600000000001</v>
      </c>
      <c r="AZ374">
        <v>0.29581200000000002</v>
      </c>
      <c r="BA374">
        <v>0.30282500000000001</v>
      </c>
      <c r="BB374">
        <v>0.28270800000000001</v>
      </c>
      <c r="BC374">
        <v>0.39385100000000001</v>
      </c>
      <c r="BD374">
        <v>0.21318799999999999</v>
      </c>
      <c r="BE374">
        <v>0.38994299999999998</v>
      </c>
      <c r="BF374">
        <v>0.248277</v>
      </c>
      <c r="BG374">
        <v>0.29182200000000003</v>
      </c>
      <c r="BH374">
        <v>0.236457</v>
      </c>
      <c r="BI374">
        <v>0.33264899999999997</v>
      </c>
      <c r="BJ374">
        <v>0.32028400000000001</v>
      </c>
      <c r="BK374">
        <v>0.39423599999999998</v>
      </c>
      <c r="BL374">
        <v>0.20583599999999999</v>
      </c>
      <c r="BM374">
        <v>0.41142800000000002</v>
      </c>
      <c r="BN374">
        <v>0.17746200000000001</v>
      </c>
      <c r="BO374">
        <v>0.34634100000000001</v>
      </c>
      <c r="BP374">
        <v>0.43988500000000003</v>
      </c>
      <c r="BQ374">
        <v>0.2717</v>
      </c>
      <c r="BR374">
        <v>0.28049200000000002</v>
      </c>
      <c r="BS374">
        <v>0.31567800000000001</v>
      </c>
      <c r="BT374">
        <v>0.42972900000000003</v>
      </c>
      <c r="BU374">
        <v>0.160689</v>
      </c>
      <c r="BV374">
        <v>0.34799999999999998</v>
      </c>
      <c r="BW374">
        <v>0.22542200000000001</v>
      </c>
      <c r="BX374">
        <v>0.43573600000000001</v>
      </c>
      <c r="BY374">
        <v>0.29061799999999999</v>
      </c>
      <c r="BZ374">
        <v>0.27859499999999998</v>
      </c>
      <c r="CA374">
        <v>0.245148</v>
      </c>
      <c r="CB374">
        <v>0.33282299999999998</v>
      </c>
      <c r="CC374">
        <v>0.31384800000000002</v>
      </c>
      <c r="CD374">
        <v>0.28852299999999997</v>
      </c>
      <c r="CE374">
        <v>0.18169199999999999</v>
      </c>
      <c r="CF374">
        <v>0.29429899999999998</v>
      </c>
      <c r="CG374">
        <v>0.17811199999999999</v>
      </c>
      <c r="CH374">
        <v>0.22770599999999999</v>
      </c>
      <c r="CI374">
        <v>0.37093199999999998</v>
      </c>
      <c r="CJ374">
        <v>0.13075999999999999</v>
      </c>
      <c r="CK374">
        <v>0.15823400000000001</v>
      </c>
      <c r="CL374">
        <v>0.25319000000000003</v>
      </c>
      <c r="CM374">
        <v>0.40791300000000003</v>
      </c>
      <c r="CN374">
        <v>0.39557999999999999</v>
      </c>
      <c r="CO374">
        <v>0.220336</v>
      </c>
      <c r="CP374">
        <v>0.31079299999999999</v>
      </c>
      <c r="CQ374">
        <v>0.359514</v>
      </c>
      <c r="CR374">
        <v>0.39280500000000002</v>
      </c>
      <c r="CS374">
        <v>0.16885500000000001</v>
      </c>
      <c r="CT374">
        <v>0.213036</v>
      </c>
      <c r="CU374">
        <v>0.127302</v>
      </c>
      <c r="CV374">
        <v>0.35167799999999999</v>
      </c>
      <c r="CW374">
        <v>0.18009700000000001</v>
      </c>
      <c r="CX374">
        <v>0.186664</v>
      </c>
      <c r="CY374">
        <v>0.45420500000000003</v>
      </c>
      <c r="CZ374">
        <v>0.46029199999999998</v>
      </c>
      <c r="DA374">
        <v>0.24789700000000001</v>
      </c>
      <c r="DB374">
        <v>0.27440900000000001</v>
      </c>
      <c r="DC374">
        <v>0.345688</v>
      </c>
      <c r="DD374">
        <v>0.15168599999999999</v>
      </c>
      <c r="DE374">
        <v>0.22003600000000001</v>
      </c>
      <c r="DF374">
        <v>0.238483</v>
      </c>
      <c r="DG374">
        <v>0.38581199999999999</v>
      </c>
      <c r="DH374">
        <v>0.29212700000000003</v>
      </c>
      <c r="DI374">
        <v>0.19312699999999999</v>
      </c>
      <c r="DJ374">
        <v>0.30951699999999999</v>
      </c>
      <c r="DK374">
        <v>0.403889</v>
      </c>
      <c r="DL374">
        <v>0.308641</v>
      </c>
      <c r="DM374">
        <v>0.31025399999999997</v>
      </c>
      <c r="DN374">
        <v>0.24605299999999999</v>
      </c>
      <c r="DO374">
        <v>0.208178</v>
      </c>
      <c r="DP374">
        <v>0.26231399999999999</v>
      </c>
      <c r="DQ374">
        <v>0.30689699999999998</v>
      </c>
      <c r="DR374">
        <v>0.330733</v>
      </c>
      <c r="DS374">
        <v>0.35805999999999999</v>
      </c>
      <c r="DT374">
        <v>0.30677399999999999</v>
      </c>
      <c r="DU374">
        <v>0.34214699999999998</v>
      </c>
      <c r="DV374">
        <v>0.33557999999999999</v>
      </c>
      <c r="DW374">
        <v>0.30362800000000001</v>
      </c>
      <c r="DX374">
        <v>0.410497</v>
      </c>
      <c r="DY374">
        <v>0.36018499999999998</v>
      </c>
      <c r="DZ374">
        <v>0.26785900000000001</v>
      </c>
      <c r="EA374">
        <v>0.339808</v>
      </c>
      <c r="EB374">
        <v>0.35729499999999997</v>
      </c>
      <c r="EC374">
        <v>1</v>
      </c>
      <c r="ED374">
        <v>0.20716999999999999</v>
      </c>
      <c r="EE374">
        <v>0.25994699999999998</v>
      </c>
      <c r="EF374">
        <v>0.30917699999999998</v>
      </c>
      <c r="EG374">
        <v>0.29178300000000001</v>
      </c>
      <c r="EH374">
        <v>0.48272500000000002</v>
      </c>
      <c r="EI374">
        <v>0.41498499999999999</v>
      </c>
      <c r="EJ374">
        <v>0.33289200000000002</v>
      </c>
      <c r="EK374">
        <v>0.433834</v>
      </c>
      <c r="EL374">
        <v>0.31629000000000002</v>
      </c>
      <c r="EM374">
        <v>0.40601599999999999</v>
      </c>
      <c r="EN374">
        <v>0.24779599999999999</v>
      </c>
      <c r="EO374">
        <v>0.198461</v>
      </c>
      <c r="EP374">
        <v>0.37981300000000001</v>
      </c>
      <c r="EQ374">
        <v>0.39099200000000001</v>
      </c>
      <c r="ER374">
        <v>0.78012999999999999</v>
      </c>
      <c r="ES374">
        <v>0.22986699999999999</v>
      </c>
      <c r="ET374">
        <v>0.32519900000000002</v>
      </c>
      <c r="EU374">
        <v>0.35976000000000002</v>
      </c>
      <c r="EV374">
        <v>0.33182099999999998</v>
      </c>
      <c r="EW374">
        <v>0.26086500000000001</v>
      </c>
      <c r="EX374">
        <v>0.30424299999999999</v>
      </c>
      <c r="EY374">
        <v>0.396623</v>
      </c>
      <c r="EZ374">
        <v>0.30061900000000003</v>
      </c>
      <c r="FA374">
        <v>0.35789300000000002</v>
      </c>
      <c r="FB374">
        <v>0.293597</v>
      </c>
      <c r="FC374">
        <v>0.419271</v>
      </c>
      <c r="FD374">
        <v>0.36891299999999999</v>
      </c>
      <c r="FE374">
        <v>0.33032899999999998</v>
      </c>
      <c r="FF374">
        <v>0.22240599999999999</v>
      </c>
      <c r="FG374">
        <v>0.31731500000000001</v>
      </c>
      <c r="FH374">
        <v>0.30208400000000002</v>
      </c>
      <c r="FI374">
        <v>0.33022200000000002</v>
      </c>
      <c r="FJ374">
        <v>0.31240000000000001</v>
      </c>
      <c r="FK374">
        <v>0.371556</v>
      </c>
      <c r="FL374">
        <v>0.30485499999999999</v>
      </c>
      <c r="FM374">
        <v>9.1870999999999994E-2</v>
      </c>
      <c r="FN374">
        <v>0.30837999999999999</v>
      </c>
      <c r="FO374">
        <v>0.25332100000000002</v>
      </c>
      <c r="FP374">
        <v>0.27328200000000002</v>
      </c>
      <c r="FQ374">
        <v>0.25142300000000001</v>
      </c>
      <c r="FR374">
        <v>0.36826999999999999</v>
      </c>
      <c r="FS374">
        <v>0.80172900000000002</v>
      </c>
      <c r="FT374">
        <v>0.47448000000000001</v>
      </c>
      <c r="FU374">
        <v>0.32319700000000001</v>
      </c>
      <c r="FV374">
        <v>0.36688199999999999</v>
      </c>
      <c r="FW374">
        <v>0.18174299999999999</v>
      </c>
      <c r="FX374">
        <v>0.599881</v>
      </c>
      <c r="FY374">
        <v>0.23059399999999999</v>
      </c>
      <c r="FZ374">
        <v>0.32596700000000001</v>
      </c>
      <c r="GA374">
        <v>0.32591999999999999</v>
      </c>
      <c r="GB374">
        <v>0.157086</v>
      </c>
      <c r="GC374">
        <v>0.30137000000000003</v>
      </c>
      <c r="GD374">
        <v>0.26491599999999998</v>
      </c>
      <c r="GE374">
        <v>0.32622899999999999</v>
      </c>
      <c r="GF374">
        <v>0.23180200000000001</v>
      </c>
      <c r="GG374">
        <v>0.284356</v>
      </c>
      <c r="GH374">
        <v>0.11652</v>
      </c>
      <c r="GI374">
        <v>0.316413</v>
      </c>
      <c r="GJ374">
        <v>0.18868799999999999</v>
      </c>
      <c r="GK374">
        <v>0.31159900000000001</v>
      </c>
      <c r="GL374">
        <v>0.45072299999999998</v>
      </c>
      <c r="GM374">
        <v>0.29639700000000002</v>
      </c>
      <c r="GN374">
        <v>0.33803499999999997</v>
      </c>
      <c r="GO374">
        <v>0.336343</v>
      </c>
      <c r="GP374">
        <v>0.24629899999999999</v>
      </c>
      <c r="GQ374">
        <v>0.32183299999999998</v>
      </c>
      <c r="GR374">
        <v>0.23719299999999999</v>
      </c>
      <c r="GS374">
        <v>0.40188800000000002</v>
      </c>
      <c r="GT374">
        <v>0.36407299999999998</v>
      </c>
      <c r="GU374">
        <v>0.122978</v>
      </c>
      <c r="GV374">
        <v>0.25293100000000002</v>
      </c>
      <c r="GW374">
        <v>0.15629000000000001</v>
      </c>
      <c r="GX374">
        <v>0.311251</v>
      </c>
      <c r="GY374">
        <v>0.22988400000000001</v>
      </c>
      <c r="GZ374">
        <v>0.25156200000000001</v>
      </c>
      <c r="HA374">
        <v>0.31366100000000002</v>
      </c>
      <c r="HB374">
        <v>0.211172</v>
      </c>
      <c r="HC374">
        <v>0.285804</v>
      </c>
      <c r="HD374">
        <v>0.26989600000000002</v>
      </c>
      <c r="HE374">
        <v>0.30205500000000002</v>
      </c>
      <c r="HF374">
        <v>0.217034</v>
      </c>
      <c r="HG374">
        <v>0.365068</v>
      </c>
      <c r="HH374">
        <v>0.50054200000000004</v>
      </c>
      <c r="HI374">
        <v>0.24079900000000001</v>
      </c>
      <c r="HJ374">
        <v>0.30857899999999999</v>
      </c>
      <c r="HK374">
        <v>0.15598899999999999</v>
      </c>
      <c r="HL374">
        <v>0.28495300000000001</v>
      </c>
      <c r="HM374">
        <v>0.34438000000000002</v>
      </c>
      <c r="HN374">
        <v>0.30360799999999999</v>
      </c>
      <c r="HO374">
        <v>0.50630200000000003</v>
      </c>
      <c r="HP374">
        <v>0.18654299999999999</v>
      </c>
      <c r="HQ374">
        <v>0.64354299999999998</v>
      </c>
      <c r="HR374">
        <v>0.28362100000000001</v>
      </c>
      <c r="HS374">
        <v>0.35120899999999999</v>
      </c>
      <c r="HT374">
        <v>0.301846</v>
      </c>
      <c r="HU374">
        <v>0.22189800000000001</v>
      </c>
    </row>
    <row r="375" spans="1:229" x14ac:dyDescent="0.25">
      <c r="A375">
        <v>3.2600000000000001E-4</v>
      </c>
      <c r="C375">
        <v>4.0543999999999997E-2</v>
      </c>
      <c r="E375">
        <v>0.42691899999999999</v>
      </c>
      <c r="F375">
        <v>0.42972399999999999</v>
      </c>
      <c r="G375">
        <v>0.38996799999999998</v>
      </c>
      <c r="H375">
        <v>0.334401</v>
      </c>
      <c r="I375">
        <v>0.34108500000000003</v>
      </c>
      <c r="J375">
        <v>0.37259599999999998</v>
      </c>
      <c r="K375">
        <v>0.41799999999999998</v>
      </c>
      <c r="L375">
        <v>0.40121299999999999</v>
      </c>
      <c r="M375">
        <v>0.33163999999999999</v>
      </c>
      <c r="N375">
        <v>0.33760200000000001</v>
      </c>
      <c r="O375">
        <v>0.333291</v>
      </c>
      <c r="P375">
        <v>0.34476400000000001</v>
      </c>
      <c r="Q375">
        <v>0.416246</v>
      </c>
      <c r="R375">
        <v>0.37281599999999998</v>
      </c>
      <c r="S375">
        <v>0.44633299999999998</v>
      </c>
      <c r="T375">
        <v>0.41409400000000002</v>
      </c>
      <c r="U375">
        <v>0.33450200000000002</v>
      </c>
      <c r="V375">
        <v>0.47256199999999998</v>
      </c>
      <c r="W375">
        <v>0.41070600000000002</v>
      </c>
      <c r="X375">
        <v>0.480904</v>
      </c>
      <c r="Y375">
        <v>0.49474299999999999</v>
      </c>
      <c r="Z375">
        <v>0.37729000000000001</v>
      </c>
      <c r="AA375">
        <v>0.36782799999999999</v>
      </c>
      <c r="AB375">
        <v>0.481016</v>
      </c>
      <c r="AC375">
        <v>0.46946900000000003</v>
      </c>
      <c r="AD375">
        <v>0.45766499999999999</v>
      </c>
      <c r="AE375">
        <v>0.35963699999999998</v>
      </c>
      <c r="AF375">
        <v>0.43395299999999998</v>
      </c>
      <c r="AG375">
        <v>0.38225900000000002</v>
      </c>
      <c r="AH375">
        <v>0.448604</v>
      </c>
      <c r="AI375">
        <v>0.430732</v>
      </c>
      <c r="AJ375">
        <v>0.441191</v>
      </c>
      <c r="AK375">
        <v>0.49098599999999998</v>
      </c>
      <c r="AL375">
        <v>0.513463</v>
      </c>
      <c r="AM375">
        <v>0.41588700000000001</v>
      </c>
      <c r="AN375">
        <v>0.43393399999999999</v>
      </c>
      <c r="AO375">
        <v>0.55169999999999997</v>
      </c>
      <c r="AP375">
        <v>0.44208599999999998</v>
      </c>
      <c r="AQ375">
        <v>0.41713800000000001</v>
      </c>
      <c r="AR375">
        <v>0.55125800000000003</v>
      </c>
      <c r="AS375">
        <v>0.53232800000000002</v>
      </c>
      <c r="AT375">
        <v>0.43323099999999998</v>
      </c>
      <c r="AU375">
        <v>0.46466400000000002</v>
      </c>
      <c r="AV375">
        <v>0.435946</v>
      </c>
      <c r="AW375">
        <v>0.46725899999999998</v>
      </c>
      <c r="AX375">
        <v>0.50781600000000005</v>
      </c>
      <c r="AY375">
        <v>0.336752</v>
      </c>
      <c r="AZ375">
        <v>0.49925999999999998</v>
      </c>
      <c r="BA375">
        <v>0.41195399999999999</v>
      </c>
      <c r="BB375">
        <v>0.46226099999999998</v>
      </c>
      <c r="BC375">
        <v>0.49824600000000002</v>
      </c>
      <c r="BD375">
        <v>0.41879300000000003</v>
      </c>
      <c r="BE375">
        <v>0.359292</v>
      </c>
      <c r="BF375">
        <v>0.395536</v>
      </c>
      <c r="BG375">
        <v>0.39280700000000002</v>
      </c>
      <c r="BH375">
        <v>0.33146700000000001</v>
      </c>
      <c r="BI375">
        <v>0.37388100000000002</v>
      </c>
      <c r="BJ375">
        <v>0.37674000000000002</v>
      </c>
      <c r="BK375">
        <v>0.41400799999999999</v>
      </c>
      <c r="BL375">
        <v>0.30211300000000002</v>
      </c>
      <c r="BM375">
        <v>0.49601600000000001</v>
      </c>
      <c r="BN375">
        <v>0.44531599999999999</v>
      </c>
      <c r="BO375">
        <v>0.43268400000000001</v>
      </c>
      <c r="BP375">
        <v>0.40069900000000003</v>
      </c>
      <c r="BQ375">
        <v>0.39432099999999998</v>
      </c>
      <c r="BR375">
        <v>0.45611600000000002</v>
      </c>
      <c r="BS375">
        <v>0.44813500000000001</v>
      </c>
      <c r="BT375">
        <v>0.341976</v>
      </c>
      <c r="BU375">
        <v>0.357935</v>
      </c>
      <c r="BV375">
        <v>0.51726300000000003</v>
      </c>
      <c r="BW375">
        <v>0.45144200000000001</v>
      </c>
      <c r="BX375">
        <v>0.382689</v>
      </c>
      <c r="BY375">
        <v>0.37825900000000001</v>
      </c>
      <c r="BZ375">
        <v>0.44050099999999998</v>
      </c>
      <c r="CA375">
        <v>0.44167499999999998</v>
      </c>
      <c r="CB375">
        <v>0.448073</v>
      </c>
      <c r="CC375">
        <v>0.50456299999999998</v>
      </c>
      <c r="CD375">
        <v>0.45191300000000001</v>
      </c>
      <c r="CE375">
        <v>0.44982299999999997</v>
      </c>
      <c r="CF375">
        <v>0.4486</v>
      </c>
      <c r="CG375">
        <v>0.41575299999999998</v>
      </c>
      <c r="CH375">
        <v>0.520459</v>
      </c>
      <c r="CI375">
        <v>0.388488</v>
      </c>
      <c r="CJ375">
        <v>0.36660399999999999</v>
      </c>
      <c r="CK375">
        <v>0.47332000000000002</v>
      </c>
      <c r="CL375">
        <v>0.48965700000000001</v>
      </c>
      <c r="CM375">
        <v>0.258629</v>
      </c>
      <c r="CN375">
        <v>0.448185</v>
      </c>
      <c r="CO375">
        <v>0.39423799999999998</v>
      </c>
      <c r="CP375">
        <v>0.45103599999999999</v>
      </c>
      <c r="CQ375">
        <v>0.432369</v>
      </c>
      <c r="CR375">
        <v>0.47523900000000002</v>
      </c>
      <c r="CS375">
        <v>0.52168599999999998</v>
      </c>
      <c r="CT375">
        <v>0.39929399999999998</v>
      </c>
      <c r="CU375">
        <v>0.36263200000000001</v>
      </c>
      <c r="CV375">
        <v>0.377417</v>
      </c>
      <c r="CW375">
        <v>0.29033900000000001</v>
      </c>
      <c r="CX375">
        <v>0.32255699999999998</v>
      </c>
      <c r="CY375">
        <v>0.37930000000000003</v>
      </c>
      <c r="CZ375">
        <v>0.54411600000000004</v>
      </c>
      <c r="DA375">
        <v>0.43862000000000001</v>
      </c>
      <c r="DB375">
        <v>0.41233599999999998</v>
      </c>
      <c r="DC375">
        <v>0.41423399999999999</v>
      </c>
      <c r="DD375">
        <v>0.53213699999999997</v>
      </c>
      <c r="DE375">
        <v>0.39863999999999999</v>
      </c>
      <c r="DF375">
        <v>0.37351800000000002</v>
      </c>
      <c r="DG375">
        <v>0.31862600000000002</v>
      </c>
      <c r="DH375">
        <v>0.53159299999999998</v>
      </c>
      <c r="DI375">
        <v>0.52778000000000003</v>
      </c>
      <c r="DJ375">
        <v>0.50370599999999999</v>
      </c>
      <c r="DK375">
        <v>0.37135400000000002</v>
      </c>
      <c r="DL375">
        <v>0.41255900000000001</v>
      </c>
      <c r="DM375">
        <v>0.25242799999999999</v>
      </c>
      <c r="DN375">
        <v>0.41509600000000002</v>
      </c>
      <c r="DO375">
        <v>0.49167699999999998</v>
      </c>
      <c r="DP375">
        <v>0.464501</v>
      </c>
      <c r="DQ375">
        <v>0.420151</v>
      </c>
      <c r="DR375">
        <v>0.45947399999999999</v>
      </c>
      <c r="DS375">
        <v>0.36861899999999997</v>
      </c>
      <c r="DT375">
        <v>0.35600300000000001</v>
      </c>
      <c r="DU375">
        <v>0.33669100000000002</v>
      </c>
      <c r="DV375">
        <v>0.45150899999999999</v>
      </c>
      <c r="DW375">
        <v>0.33706399999999997</v>
      </c>
      <c r="DX375">
        <v>0.460123</v>
      </c>
      <c r="DY375">
        <v>0.42752200000000001</v>
      </c>
      <c r="DZ375">
        <v>0.51757699999999995</v>
      </c>
      <c r="EA375">
        <v>0.43012600000000001</v>
      </c>
      <c r="EB375">
        <v>0.40149600000000002</v>
      </c>
      <c r="EC375">
        <v>0.20716999999999999</v>
      </c>
      <c r="ED375">
        <v>1</v>
      </c>
      <c r="EE375">
        <v>0.39754800000000001</v>
      </c>
      <c r="EF375">
        <v>0.43070399999999998</v>
      </c>
      <c r="EG375">
        <v>0.40189599999999998</v>
      </c>
      <c r="EH375">
        <v>0.48585499999999998</v>
      </c>
      <c r="EI375">
        <v>0.48451699999999998</v>
      </c>
      <c r="EJ375">
        <v>0.39417400000000002</v>
      </c>
      <c r="EK375">
        <v>0.481103</v>
      </c>
      <c r="EL375">
        <v>0.43073099999999998</v>
      </c>
      <c r="EM375">
        <v>0.471109</v>
      </c>
      <c r="EN375">
        <v>0.45635900000000001</v>
      </c>
      <c r="EO375">
        <v>0.38610800000000001</v>
      </c>
      <c r="EP375">
        <v>0.39452199999999998</v>
      </c>
      <c r="EQ375">
        <v>0.46733799999999998</v>
      </c>
      <c r="ER375">
        <v>0.28877900000000001</v>
      </c>
      <c r="ES375">
        <v>0.43904399999999999</v>
      </c>
      <c r="ET375">
        <v>0.49967899999999998</v>
      </c>
      <c r="EU375">
        <v>0.395235</v>
      </c>
      <c r="EV375">
        <v>0.51550399999999996</v>
      </c>
      <c r="EW375">
        <v>0.50287400000000004</v>
      </c>
      <c r="EX375">
        <v>0.42668299999999998</v>
      </c>
      <c r="EY375">
        <v>0.56176000000000004</v>
      </c>
      <c r="EZ375">
        <v>0.43626100000000001</v>
      </c>
      <c r="FA375">
        <v>0.41556599999999999</v>
      </c>
      <c r="FB375">
        <v>0.42255100000000001</v>
      </c>
      <c r="FC375">
        <v>0.47650799999999999</v>
      </c>
      <c r="FD375">
        <v>0.37074600000000002</v>
      </c>
      <c r="FE375">
        <v>0.47250599999999998</v>
      </c>
      <c r="FF375">
        <v>0.54086800000000002</v>
      </c>
      <c r="FG375">
        <v>0.413858</v>
      </c>
      <c r="FH375">
        <v>0.41424499999999997</v>
      </c>
      <c r="FI375">
        <v>0.44052000000000002</v>
      </c>
      <c r="FJ375">
        <v>0.46187899999999998</v>
      </c>
      <c r="FK375">
        <v>0.458621</v>
      </c>
      <c r="FL375">
        <v>0.42439199999999999</v>
      </c>
      <c r="FM375">
        <v>0.55865200000000004</v>
      </c>
      <c r="FN375">
        <v>0.42613699999999999</v>
      </c>
      <c r="FO375">
        <v>0.39782299999999998</v>
      </c>
      <c r="FP375">
        <v>0.41647200000000001</v>
      </c>
      <c r="FQ375">
        <v>0.48067900000000002</v>
      </c>
      <c r="FR375">
        <v>0.39910299999999999</v>
      </c>
      <c r="FS375">
        <v>0.25421100000000002</v>
      </c>
      <c r="FT375">
        <v>0.46529799999999999</v>
      </c>
      <c r="FU375">
        <v>0.475684</v>
      </c>
      <c r="FV375">
        <v>0.48454599999999998</v>
      </c>
      <c r="FW375">
        <v>0.43931399999999998</v>
      </c>
      <c r="FX375">
        <v>0.34123900000000001</v>
      </c>
      <c r="FY375">
        <v>0.37447900000000001</v>
      </c>
      <c r="FZ375">
        <v>0.529976</v>
      </c>
      <c r="GA375">
        <v>0.42621799999999999</v>
      </c>
      <c r="GB375">
        <v>0.501081</v>
      </c>
      <c r="GC375">
        <v>0.33065299999999997</v>
      </c>
      <c r="GD375">
        <v>0.36883300000000002</v>
      </c>
      <c r="GE375">
        <v>0.41256599999999999</v>
      </c>
      <c r="GF375">
        <v>0.37090600000000001</v>
      </c>
      <c r="GG375">
        <v>0.38093700000000003</v>
      </c>
      <c r="GH375">
        <v>0.41151199999999999</v>
      </c>
      <c r="GI375">
        <v>0.39835300000000001</v>
      </c>
      <c r="GJ375">
        <v>0.51166199999999995</v>
      </c>
      <c r="GK375">
        <v>0.46299299999999999</v>
      </c>
      <c r="GL375">
        <v>0.46011600000000002</v>
      </c>
      <c r="GM375">
        <v>0.36747200000000002</v>
      </c>
      <c r="GN375">
        <v>0.395123</v>
      </c>
      <c r="GO375">
        <v>0.34064100000000003</v>
      </c>
      <c r="GP375">
        <v>0.33575700000000003</v>
      </c>
      <c r="GQ375">
        <v>0.41007300000000002</v>
      </c>
      <c r="GR375">
        <v>0.39618999999999999</v>
      </c>
      <c r="GS375">
        <v>0.50546199999999997</v>
      </c>
      <c r="GT375">
        <v>0.37152099999999999</v>
      </c>
      <c r="GU375">
        <v>0.43023299999999998</v>
      </c>
      <c r="GV375">
        <v>0.52960300000000005</v>
      </c>
      <c r="GW375">
        <v>0.50621400000000005</v>
      </c>
      <c r="GX375">
        <v>0.512181</v>
      </c>
      <c r="GY375">
        <v>0.4743</v>
      </c>
      <c r="GZ375">
        <v>0.358103</v>
      </c>
      <c r="HA375">
        <v>0.41421400000000003</v>
      </c>
      <c r="HB375">
        <v>0.52740399999999998</v>
      </c>
      <c r="HC375">
        <v>0.48698999999999998</v>
      </c>
      <c r="HD375">
        <v>0.47928599999999999</v>
      </c>
      <c r="HE375">
        <v>0.54059400000000002</v>
      </c>
      <c r="HF375">
        <v>0.36813899999999999</v>
      </c>
      <c r="HG375">
        <v>0.4259</v>
      </c>
      <c r="HH375">
        <v>0.49809799999999999</v>
      </c>
      <c r="HI375">
        <v>0.42723100000000003</v>
      </c>
      <c r="HJ375">
        <v>0.46342800000000001</v>
      </c>
      <c r="HK375">
        <v>0.463225</v>
      </c>
      <c r="HL375">
        <v>0.49574400000000002</v>
      </c>
      <c r="HM375">
        <v>0.50278100000000003</v>
      </c>
      <c r="HN375">
        <v>0.42897999999999997</v>
      </c>
      <c r="HO375">
        <v>0.40992600000000001</v>
      </c>
      <c r="HP375">
        <v>0.45605899999999999</v>
      </c>
      <c r="HQ375">
        <v>0.29492800000000002</v>
      </c>
      <c r="HR375">
        <v>0.41232000000000002</v>
      </c>
      <c r="HS375">
        <v>0.475159</v>
      </c>
      <c r="HT375">
        <v>0.54475799999999996</v>
      </c>
      <c r="HU375">
        <v>0.43270500000000001</v>
      </c>
    </row>
    <row r="376" spans="1:229" x14ac:dyDescent="0.25">
      <c r="A376">
        <v>-4.9280000000000001E-3</v>
      </c>
      <c r="C376">
        <v>5.7149999999999999E-2</v>
      </c>
      <c r="E376">
        <v>0.53225100000000003</v>
      </c>
      <c r="F376">
        <v>0.39310600000000001</v>
      </c>
      <c r="G376">
        <v>0.65042599999999995</v>
      </c>
      <c r="H376">
        <v>0.54006600000000005</v>
      </c>
      <c r="I376">
        <v>0.57480299999999995</v>
      </c>
      <c r="J376">
        <v>0.64129599999999998</v>
      </c>
      <c r="K376">
        <v>0.72105900000000001</v>
      </c>
      <c r="L376">
        <v>0.54261599999999999</v>
      </c>
      <c r="M376">
        <v>0.34178599999999998</v>
      </c>
      <c r="N376">
        <v>0.67598800000000003</v>
      </c>
      <c r="O376">
        <v>0.59837899999999999</v>
      </c>
      <c r="P376">
        <v>0.65173599999999998</v>
      </c>
      <c r="Q376">
        <v>0.67279599999999995</v>
      </c>
      <c r="R376">
        <v>0.72430899999999998</v>
      </c>
      <c r="S376">
        <v>0.64466900000000005</v>
      </c>
      <c r="T376">
        <v>0.57449300000000003</v>
      </c>
      <c r="U376">
        <v>0.56990600000000002</v>
      </c>
      <c r="V376">
        <v>0.47695300000000002</v>
      </c>
      <c r="W376">
        <v>0.49145800000000001</v>
      </c>
      <c r="X376">
        <v>0.56734099999999998</v>
      </c>
      <c r="Y376">
        <v>0.61185800000000001</v>
      </c>
      <c r="Z376">
        <v>0.58533299999999999</v>
      </c>
      <c r="AA376">
        <v>0.59558599999999995</v>
      </c>
      <c r="AB376">
        <v>0.501498</v>
      </c>
      <c r="AC376">
        <v>0.64244800000000002</v>
      </c>
      <c r="AD376">
        <v>0.51500000000000001</v>
      </c>
      <c r="AE376">
        <v>0.72792299999999999</v>
      </c>
      <c r="AF376">
        <v>0.57630000000000003</v>
      </c>
      <c r="AG376">
        <v>0.628108</v>
      </c>
      <c r="AH376">
        <v>0.55242899999999995</v>
      </c>
      <c r="AI376">
        <v>0.61117299999999997</v>
      </c>
      <c r="AJ376">
        <v>0.65010400000000002</v>
      </c>
      <c r="AK376">
        <v>0.69828500000000004</v>
      </c>
      <c r="AL376">
        <v>0.46397500000000003</v>
      </c>
      <c r="AM376">
        <v>0.59304800000000002</v>
      </c>
      <c r="AN376">
        <v>0.49395099999999997</v>
      </c>
      <c r="AO376">
        <v>0.41630600000000001</v>
      </c>
      <c r="AP376">
        <v>0.459177</v>
      </c>
      <c r="AQ376">
        <v>0.42841000000000001</v>
      </c>
      <c r="AR376">
        <v>0.26591700000000001</v>
      </c>
      <c r="AS376">
        <v>0.48333500000000001</v>
      </c>
      <c r="AT376">
        <v>0.516849</v>
      </c>
      <c r="AU376">
        <v>0.28738799999999998</v>
      </c>
      <c r="AV376">
        <v>0.57056200000000001</v>
      </c>
      <c r="AW376">
        <v>0.63549800000000001</v>
      </c>
      <c r="AX376">
        <v>0.52861100000000005</v>
      </c>
      <c r="AY376">
        <v>0.65815800000000002</v>
      </c>
      <c r="AZ376">
        <v>0.47775400000000001</v>
      </c>
      <c r="BA376">
        <v>0.51219199999999998</v>
      </c>
      <c r="BB376">
        <v>0.42805900000000002</v>
      </c>
      <c r="BC376">
        <v>0.50062899999999999</v>
      </c>
      <c r="BD376">
        <v>0.68166499999999997</v>
      </c>
      <c r="BE376">
        <v>0.45040799999999998</v>
      </c>
      <c r="BF376">
        <v>0.71050899999999995</v>
      </c>
      <c r="BG376">
        <v>0.53602300000000003</v>
      </c>
      <c r="BH376">
        <v>0.586094</v>
      </c>
      <c r="BI376">
        <v>0.53007400000000005</v>
      </c>
      <c r="BJ376">
        <v>0.50988999999999995</v>
      </c>
      <c r="BK376">
        <v>0.60373500000000002</v>
      </c>
      <c r="BL376">
        <v>0.38141000000000003</v>
      </c>
      <c r="BM376">
        <v>0.44801999999999997</v>
      </c>
      <c r="BN376">
        <v>0.301035</v>
      </c>
      <c r="BO376">
        <v>0.47955500000000001</v>
      </c>
      <c r="BP376">
        <v>0.68043900000000002</v>
      </c>
      <c r="BQ376">
        <v>0.59011999999999998</v>
      </c>
      <c r="BR376">
        <v>0.55017300000000002</v>
      </c>
      <c r="BS376">
        <v>0.469889</v>
      </c>
      <c r="BT376">
        <v>0.41789700000000002</v>
      </c>
      <c r="BU376">
        <v>0.70788399999999996</v>
      </c>
      <c r="BV376">
        <v>0.67155900000000002</v>
      </c>
      <c r="BW376">
        <v>0.60806800000000005</v>
      </c>
      <c r="BX376">
        <v>0.573322</v>
      </c>
      <c r="BY376">
        <v>0.423595</v>
      </c>
      <c r="BZ376">
        <v>0.59024200000000004</v>
      </c>
      <c r="CA376">
        <v>0.57994000000000001</v>
      </c>
      <c r="CB376">
        <v>0.54447400000000001</v>
      </c>
      <c r="CC376">
        <v>0.43940099999999999</v>
      </c>
      <c r="CD376">
        <v>0.525362</v>
      </c>
      <c r="CE376">
        <v>0.300456</v>
      </c>
      <c r="CF376">
        <v>0.46239200000000003</v>
      </c>
      <c r="CG376">
        <v>0.505019</v>
      </c>
      <c r="CH376">
        <v>0.47570200000000001</v>
      </c>
      <c r="CI376">
        <v>0.65972600000000003</v>
      </c>
      <c r="CJ376">
        <v>0.41832999999999998</v>
      </c>
      <c r="CK376">
        <v>0.26777699999999999</v>
      </c>
      <c r="CL376">
        <v>0.68905899999999998</v>
      </c>
      <c r="CM376">
        <v>0.37684699999999999</v>
      </c>
      <c r="CN376">
        <v>0.38849699999999998</v>
      </c>
      <c r="CO376">
        <v>0.50617599999999996</v>
      </c>
      <c r="CP376">
        <v>0.60328000000000004</v>
      </c>
      <c r="CQ376">
        <v>0.51327999999999996</v>
      </c>
      <c r="CR376">
        <v>0.53543200000000002</v>
      </c>
      <c r="CS376">
        <v>0.338032</v>
      </c>
      <c r="CT376">
        <v>0.65792200000000001</v>
      </c>
      <c r="CU376">
        <v>0.63470099999999996</v>
      </c>
      <c r="CV376">
        <v>0.34265400000000001</v>
      </c>
      <c r="CW376">
        <v>0.37082399999999999</v>
      </c>
      <c r="CX376">
        <v>0.37208000000000002</v>
      </c>
      <c r="CY376">
        <v>0.44792799999999999</v>
      </c>
      <c r="CZ376">
        <v>0.51235799999999998</v>
      </c>
      <c r="DA376">
        <v>0.45678099999999999</v>
      </c>
      <c r="DB376">
        <v>0.63093600000000005</v>
      </c>
      <c r="DC376">
        <v>0.46775</v>
      </c>
      <c r="DD376">
        <v>0.31006600000000001</v>
      </c>
      <c r="DE376">
        <v>0.40084799999999998</v>
      </c>
      <c r="DF376">
        <v>0.69508899999999996</v>
      </c>
      <c r="DG376">
        <v>0.42488700000000001</v>
      </c>
      <c r="DH376">
        <v>0.59732799999999997</v>
      </c>
      <c r="DI376">
        <v>0.44043599999999999</v>
      </c>
      <c r="DJ376">
        <v>0.51253099999999996</v>
      </c>
      <c r="DK376">
        <v>0.42480899999999999</v>
      </c>
      <c r="DL376">
        <v>0.67699200000000004</v>
      </c>
      <c r="DM376">
        <v>0.36811100000000002</v>
      </c>
      <c r="DN376">
        <v>0.48017199999999999</v>
      </c>
      <c r="DO376">
        <v>0.32936900000000002</v>
      </c>
      <c r="DP376">
        <v>0.70255500000000004</v>
      </c>
      <c r="DQ376">
        <v>0.66756899999999997</v>
      </c>
      <c r="DR376">
        <v>0.48351300000000003</v>
      </c>
      <c r="DS376">
        <v>0.491031</v>
      </c>
      <c r="DT376">
        <v>0.51868899999999996</v>
      </c>
      <c r="DU376">
        <v>0.56717600000000001</v>
      </c>
      <c r="DV376">
        <v>0.58928000000000003</v>
      </c>
      <c r="DW376">
        <v>0.53837900000000005</v>
      </c>
      <c r="DX376">
        <v>0.48107499999999997</v>
      </c>
      <c r="DY376">
        <v>0.58257300000000001</v>
      </c>
      <c r="DZ376">
        <v>0.54552999999999996</v>
      </c>
      <c r="EA376">
        <v>0.71601199999999998</v>
      </c>
      <c r="EB376">
        <v>0.60172099999999995</v>
      </c>
      <c r="EC376">
        <v>0.25994699999999998</v>
      </c>
      <c r="ED376">
        <v>0.39754800000000001</v>
      </c>
      <c r="EE376">
        <v>1</v>
      </c>
      <c r="EF376">
        <v>0.46509499999999998</v>
      </c>
      <c r="EG376">
        <v>0.66688000000000003</v>
      </c>
      <c r="EH376">
        <v>0.48350199999999999</v>
      </c>
      <c r="EI376">
        <v>0.51764100000000002</v>
      </c>
      <c r="EJ376">
        <v>0.54916799999999999</v>
      </c>
      <c r="EK376">
        <v>0.41197299999999998</v>
      </c>
      <c r="EL376">
        <v>0.67487799999999998</v>
      </c>
      <c r="EM376">
        <v>0.50801399999999997</v>
      </c>
      <c r="EN376">
        <v>0.63565099999999997</v>
      </c>
      <c r="EO376">
        <v>0.644235</v>
      </c>
      <c r="EP376">
        <v>0.50029299999999999</v>
      </c>
      <c r="EQ376">
        <v>0.46990799999999999</v>
      </c>
      <c r="ER376">
        <v>0.30959100000000001</v>
      </c>
      <c r="ES376">
        <v>0.62391799999999997</v>
      </c>
      <c r="ET376">
        <v>0.61792199999999997</v>
      </c>
      <c r="EU376">
        <v>0.51297400000000004</v>
      </c>
      <c r="EV376">
        <v>0.50451699999999999</v>
      </c>
      <c r="EW376">
        <v>0.61477000000000004</v>
      </c>
      <c r="EX376">
        <v>0.63836300000000001</v>
      </c>
      <c r="EY376">
        <v>0.59331800000000001</v>
      </c>
      <c r="EZ376">
        <v>0.57922099999999999</v>
      </c>
      <c r="FA376">
        <v>0.54459100000000005</v>
      </c>
      <c r="FB376">
        <v>0.61314100000000005</v>
      </c>
      <c r="FC376">
        <v>0.472443</v>
      </c>
      <c r="FD376">
        <v>0.66610899999999995</v>
      </c>
      <c r="FE376">
        <v>0.50379700000000005</v>
      </c>
      <c r="FF376">
        <v>0.42325299999999999</v>
      </c>
      <c r="FG376">
        <v>0.58855800000000003</v>
      </c>
      <c r="FH376">
        <v>0.42668</v>
      </c>
      <c r="FI376">
        <v>0.64086699999999996</v>
      </c>
      <c r="FJ376">
        <v>0.44298900000000002</v>
      </c>
      <c r="FK376">
        <v>0.65158400000000005</v>
      </c>
      <c r="FL376">
        <v>0.55210000000000004</v>
      </c>
      <c r="FM376">
        <v>0.26028299999999999</v>
      </c>
      <c r="FN376">
        <v>0.63227800000000001</v>
      </c>
      <c r="FO376">
        <v>0.58723400000000003</v>
      </c>
      <c r="FP376">
        <v>0.72387699999999999</v>
      </c>
      <c r="FQ376">
        <v>0.52611699999999995</v>
      </c>
      <c r="FR376">
        <v>0.64158199999999999</v>
      </c>
      <c r="FS376">
        <v>0.25826700000000002</v>
      </c>
      <c r="FT376">
        <v>0.441301</v>
      </c>
      <c r="FU376">
        <v>0.479995</v>
      </c>
      <c r="FV376">
        <v>0.53190000000000004</v>
      </c>
      <c r="FW376">
        <v>0.63744000000000001</v>
      </c>
      <c r="FX376">
        <v>0.44338</v>
      </c>
      <c r="FY376">
        <v>0.58003099999999996</v>
      </c>
      <c r="FZ376">
        <v>0.53871599999999997</v>
      </c>
      <c r="GA376">
        <v>0.65083599999999997</v>
      </c>
      <c r="GB376">
        <v>0.379247</v>
      </c>
      <c r="GC376">
        <v>0.52685300000000002</v>
      </c>
      <c r="GD376">
        <v>0.65751199999999999</v>
      </c>
      <c r="GE376">
        <v>0.57107200000000002</v>
      </c>
      <c r="GF376">
        <v>0.62207999999999997</v>
      </c>
      <c r="GG376">
        <v>0.66697200000000001</v>
      </c>
      <c r="GH376">
        <v>0.372695</v>
      </c>
      <c r="GI376">
        <v>0.65018600000000004</v>
      </c>
      <c r="GJ376">
        <v>0.42078199999999999</v>
      </c>
      <c r="GK376">
        <v>0.67439899999999997</v>
      </c>
      <c r="GL376">
        <v>0.64690800000000004</v>
      </c>
      <c r="GM376">
        <v>0.54539800000000005</v>
      </c>
      <c r="GN376">
        <v>0.68841399999999997</v>
      </c>
      <c r="GO376">
        <v>0.44114199999999998</v>
      </c>
      <c r="GP376">
        <v>0.61259600000000003</v>
      </c>
      <c r="GQ376">
        <v>0.48553499999999999</v>
      </c>
      <c r="GR376">
        <v>0.50721700000000003</v>
      </c>
      <c r="GS376">
        <v>0.46254099999999998</v>
      </c>
      <c r="GT376">
        <v>0.47829300000000002</v>
      </c>
      <c r="GU376">
        <v>0.27671099999999998</v>
      </c>
      <c r="GV376">
        <v>0.37536000000000003</v>
      </c>
      <c r="GW376">
        <v>0.386459</v>
      </c>
      <c r="GX376">
        <v>0.462258</v>
      </c>
      <c r="GY376">
        <v>0.50583900000000004</v>
      </c>
      <c r="GZ376">
        <v>0.52952900000000003</v>
      </c>
      <c r="HA376">
        <v>0.57602699999999996</v>
      </c>
      <c r="HB376">
        <v>0.50201600000000002</v>
      </c>
      <c r="HC376">
        <v>0.59138000000000002</v>
      </c>
      <c r="HD376">
        <v>0.38045299999999999</v>
      </c>
      <c r="HE376">
        <v>0.48841899999999999</v>
      </c>
      <c r="HF376">
        <v>0.61418700000000004</v>
      </c>
      <c r="HG376">
        <v>0.51757500000000001</v>
      </c>
      <c r="HH376">
        <v>0.48623300000000003</v>
      </c>
      <c r="HI376">
        <v>0.74923200000000001</v>
      </c>
      <c r="HJ376">
        <v>0.37450800000000001</v>
      </c>
      <c r="HK376">
        <v>0.30934200000000001</v>
      </c>
      <c r="HL376">
        <v>0.43614999999999998</v>
      </c>
      <c r="HM376">
        <v>0.604294</v>
      </c>
      <c r="HN376">
        <v>0.69810000000000005</v>
      </c>
      <c r="HO376">
        <v>0.67612799999999995</v>
      </c>
      <c r="HP376">
        <v>0.41858299999999998</v>
      </c>
      <c r="HQ376">
        <v>0.38464399999999999</v>
      </c>
      <c r="HR376">
        <v>0.54122599999999998</v>
      </c>
      <c r="HS376">
        <v>0.43679200000000001</v>
      </c>
      <c r="HT376">
        <v>0.48425499999999999</v>
      </c>
      <c r="HU376">
        <v>0.38736399999999999</v>
      </c>
    </row>
    <row r="377" spans="1:229" x14ac:dyDescent="0.25">
      <c r="A377">
        <v>1.696E-3</v>
      </c>
      <c r="C377">
        <v>3.3064000000000003E-2</v>
      </c>
      <c r="E377">
        <v>0.58375999999999995</v>
      </c>
      <c r="F377">
        <v>0.46059099999999997</v>
      </c>
      <c r="G377">
        <v>0.49998900000000002</v>
      </c>
      <c r="H377">
        <v>0.46463199999999999</v>
      </c>
      <c r="I377">
        <v>0.46763199999999999</v>
      </c>
      <c r="J377">
        <v>0.41603099999999998</v>
      </c>
      <c r="K377">
        <v>0.42805599999999999</v>
      </c>
      <c r="L377">
        <v>0.44018800000000002</v>
      </c>
      <c r="M377">
        <v>0.37393999999999999</v>
      </c>
      <c r="N377">
        <v>0.417213</v>
      </c>
      <c r="O377">
        <v>0.385214</v>
      </c>
      <c r="P377">
        <v>0.34412999999999999</v>
      </c>
      <c r="Q377">
        <v>0.499168</v>
      </c>
      <c r="R377">
        <v>0.455986</v>
      </c>
      <c r="S377">
        <v>0.48748399999999997</v>
      </c>
      <c r="T377">
        <v>0.46365400000000001</v>
      </c>
      <c r="U377">
        <v>0.39743400000000001</v>
      </c>
      <c r="V377">
        <v>0.47082000000000002</v>
      </c>
      <c r="W377">
        <v>0.497332</v>
      </c>
      <c r="X377">
        <v>0.49485400000000002</v>
      </c>
      <c r="Y377">
        <v>0.43542500000000001</v>
      </c>
      <c r="Z377">
        <v>0.45979700000000001</v>
      </c>
      <c r="AA377">
        <v>0.46572599999999997</v>
      </c>
      <c r="AB377">
        <v>0.38975300000000002</v>
      </c>
      <c r="AC377">
        <v>0.45489600000000002</v>
      </c>
      <c r="AD377">
        <v>0.47022599999999998</v>
      </c>
      <c r="AE377">
        <v>0.46671099999999999</v>
      </c>
      <c r="AF377">
        <v>0.49045899999999998</v>
      </c>
      <c r="AG377">
        <v>0.51619400000000004</v>
      </c>
      <c r="AH377">
        <v>0.506131</v>
      </c>
      <c r="AI377">
        <v>0.51533899999999999</v>
      </c>
      <c r="AJ377">
        <v>0.52054999999999996</v>
      </c>
      <c r="AK377">
        <v>0.448992</v>
      </c>
      <c r="AL377">
        <v>0.54888000000000003</v>
      </c>
      <c r="AM377">
        <v>0.438058</v>
      </c>
      <c r="AN377">
        <v>0.50373100000000004</v>
      </c>
      <c r="AO377">
        <v>0.44631900000000002</v>
      </c>
      <c r="AP377">
        <v>0.47077799999999997</v>
      </c>
      <c r="AQ377">
        <v>0.46613599999999999</v>
      </c>
      <c r="AR377">
        <v>0.44175799999999998</v>
      </c>
      <c r="AS377">
        <v>0.547844</v>
      </c>
      <c r="AT377">
        <v>0.44853199999999999</v>
      </c>
      <c r="AU377">
        <v>0.46312399999999998</v>
      </c>
      <c r="AV377">
        <v>0.50630500000000001</v>
      </c>
      <c r="AW377">
        <v>0.49416100000000002</v>
      </c>
      <c r="AX377">
        <v>0.49969000000000002</v>
      </c>
      <c r="AY377">
        <v>0.46685599999999999</v>
      </c>
      <c r="AZ377">
        <v>0.53890400000000005</v>
      </c>
      <c r="BA377">
        <v>0.41452499999999998</v>
      </c>
      <c r="BB377">
        <v>0.47359099999999998</v>
      </c>
      <c r="BC377">
        <v>0.46605400000000002</v>
      </c>
      <c r="BD377">
        <v>0.45203100000000002</v>
      </c>
      <c r="BE377">
        <v>0.41846299999999997</v>
      </c>
      <c r="BF377">
        <v>0.52755099999999999</v>
      </c>
      <c r="BG377">
        <v>0.37770700000000001</v>
      </c>
      <c r="BH377">
        <v>0.44096999999999997</v>
      </c>
      <c r="BI377">
        <v>0.34120899999999998</v>
      </c>
      <c r="BJ377">
        <v>0.45672699999999999</v>
      </c>
      <c r="BK377">
        <v>0.521536</v>
      </c>
      <c r="BL377">
        <v>0.33474399999999999</v>
      </c>
      <c r="BM377">
        <v>0.58018599999999998</v>
      </c>
      <c r="BN377">
        <v>0.41091</v>
      </c>
      <c r="BO377">
        <v>0.42578899999999997</v>
      </c>
      <c r="BP377">
        <v>0.50904899999999997</v>
      </c>
      <c r="BQ377">
        <v>0.50699300000000003</v>
      </c>
      <c r="BR377">
        <v>0.49385699999999999</v>
      </c>
      <c r="BS377">
        <v>0.42149799999999998</v>
      </c>
      <c r="BT377">
        <v>0.40855200000000003</v>
      </c>
      <c r="BU377">
        <v>0.41705100000000001</v>
      </c>
      <c r="BV377">
        <v>0.49627199999999999</v>
      </c>
      <c r="BW377">
        <v>0.435699</v>
      </c>
      <c r="BX377">
        <v>0.39935100000000001</v>
      </c>
      <c r="BY377">
        <v>0.41817399999999999</v>
      </c>
      <c r="BZ377">
        <v>0.39745200000000003</v>
      </c>
      <c r="CA377">
        <v>0.463528</v>
      </c>
      <c r="CB377">
        <v>0.43429600000000002</v>
      </c>
      <c r="CC377">
        <v>0.46472200000000002</v>
      </c>
      <c r="CD377">
        <v>0.37447200000000003</v>
      </c>
      <c r="CE377">
        <v>0.45161899999999999</v>
      </c>
      <c r="CF377">
        <v>0.48437000000000002</v>
      </c>
      <c r="CG377">
        <v>0.46400400000000003</v>
      </c>
      <c r="CH377">
        <v>0.43005900000000002</v>
      </c>
      <c r="CI377">
        <v>0.51527199999999995</v>
      </c>
      <c r="CJ377">
        <v>0.38984999999999997</v>
      </c>
      <c r="CK377">
        <v>0.40818500000000002</v>
      </c>
      <c r="CL377">
        <v>0.45231100000000002</v>
      </c>
      <c r="CM377">
        <v>0.41459200000000002</v>
      </c>
      <c r="CN377">
        <v>0.52415500000000004</v>
      </c>
      <c r="CO377">
        <v>0.47952699999999998</v>
      </c>
      <c r="CP377">
        <v>0.42323100000000002</v>
      </c>
      <c r="CQ377">
        <v>0.395841</v>
      </c>
      <c r="CR377">
        <v>0.50197099999999995</v>
      </c>
      <c r="CS377">
        <v>0.46958499999999997</v>
      </c>
      <c r="CT377">
        <v>0.48980899999999999</v>
      </c>
      <c r="CU377">
        <v>0.39574100000000001</v>
      </c>
      <c r="CV377">
        <v>0.39533099999999999</v>
      </c>
      <c r="CW377">
        <v>0.35897800000000002</v>
      </c>
      <c r="CX377">
        <v>0.43009999999999998</v>
      </c>
      <c r="CY377">
        <v>0.46959899999999999</v>
      </c>
      <c r="CZ377">
        <v>0.56921500000000003</v>
      </c>
      <c r="DA377">
        <v>0.44413200000000003</v>
      </c>
      <c r="DB377">
        <v>0.49036200000000002</v>
      </c>
      <c r="DC377">
        <v>0.400723</v>
      </c>
      <c r="DD377">
        <v>0.478182</v>
      </c>
      <c r="DE377">
        <v>0.37065199999999998</v>
      </c>
      <c r="DF377">
        <v>0.457121</v>
      </c>
      <c r="DG377">
        <v>0.43415100000000001</v>
      </c>
      <c r="DH377">
        <v>0.46865400000000002</v>
      </c>
      <c r="DI377">
        <v>0.49248900000000001</v>
      </c>
      <c r="DJ377">
        <v>0.65730100000000002</v>
      </c>
      <c r="DK377">
        <v>0.41735</v>
      </c>
      <c r="DL377">
        <v>0.44236300000000001</v>
      </c>
      <c r="DM377">
        <v>0.33639000000000002</v>
      </c>
      <c r="DN377">
        <v>0.48230099999999998</v>
      </c>
      <c r="DO377">
        <v>0.386291</v>
      </c>
      <c r="DP377">
        <v>0.44276900000000002</v>
      </c>
      <c r="DQ377">
        <v>0.52839999999999998</v>
      </c>
      <c r="DR377">
        <v>0.46293600000000001</v>
      </c>
      <c r="DS377">
        <v>0.45259500000000003</v>
      </c>
      <c r="DT377">
        <v>0.37653700000000001</v>
      </c>
      <c r="DU377">
        <v>0.44230700000000001</v>
      </c>
      <c r="DV377">
        <v>0.45287899999999998</v>
      </c>
      <c r="DW377">
        <v>0.38153500000000001</v>
      </c>
      <c r="DX377">
        <v>0.46780699999999997</v>
      </c>
      <c r="DY377">
        <v>0.48139399999999999</v>
      </c>
      <c r="DZ377">
        <v>0.50395000000000001</v>
      </c>
      <c r="EA377">
        <v>0.50441499999999995</v>
      </c>
      <c r="EB377">
        <v>0.43800299999999998</v>
      </c>
      <c r="EC377">
        <v>0.30917699999999998</v>
      </c>
      <c r="ED377">
        <v>0.43070399999999998</v>
      </c>
      <c r="EE377">
        <v>0.46509499999999998</v>
      </c>
      <c r="EF377">
        <v>1</v>
      </c>
      <c r="EG377">
        <v>0.42082399999999998</v>
      </c>
      <c r="EH377">
        <v>0.50222299999999997</v>
      </c>
      <c r="EI377">
        <v>0.56240199999999996</v>
      </c>
      <c r="EJ377">
        <v>0.35194199999999998</v>
      </c>
      <c r="EK377">
        <v>0.47834700000000002</v>
      </c>
      <c r="EL377">
        <v>0.43948399999999999</v>
      </c>
      <c r="EM377">
        <v>0.51960300000000004</v>
      </c>
      <c r="EN377">
        <v>0.42774699999999999</v>
      </c>
      <c r="EO377">
        <v>0.40098800000000001</v>
      </c>
      <c r="EP377">
        <v>0.45316099999999998</v>
      </c>
      <c r="EQ377">
        <v>0.46410400000000002</v>
      </c>
      <c r="ER377">
        <v>0.391934</v>
      </c>
      <c r="ES377">
        <v>0.48937000000000003</v>
      </c>
      <c r="ET377">
        <v>0.50835699999999995</v>
      </c>
      <c r="EU377">
        <v>0.43048900000000001</v>
      </c>
      <c r="EV377">
        <v>0.46808899999999998</v>
      </c>
      <c r="EW377">
        <v>0.53150900000000001</v>
      </c>
      <c r="EX377">
        <v>0.43475599999999998</v>
      </c>
      <c r="EY377">
        <v>0.45475300000000002</v>
      </c>
      <c r="EZ377">
        <v>0.49399300000000002</v>
      </c>
      <c r="FA377">
        <v>0.42088100000000001</v>
      </c>
      <c r="FB377">
        <v>0.440195</v>
      </c>
      <c r="FC377">
        <v>0.451986</v>
      </c>
      <c r="FD377">
        <v>0.501996</v>
      </c>
      <c r="FE377">
        <v>0.49995200000000001</v>
      </c>
      <c r="FF377">
        <v>0.45620500000000003</v>
      </c>
      <c r="FG377">
        <v>0.44348199999999999</v>
      </c>
      <c r="FH377">
        <v>0.49646299999999999</v>
      </c>
      <c r="FI377">
        <v>0.48923699999999998</v>
      </c>
      <c r="FJ377">
        <v>0.47435300000000002</v>
      </c>
      <c r="FK377">
        <v>0.44858100000000001</v>
      </c>
      <c r="FL377">
        <v>0.41384100000000001</v>
      </c>
      <c r="FM377">
        <v>0.43224499999999999</v>
      </c>
      <c r="FN377">
        <v>0.45597100000000002</v>
      </c>
      <c r="FO377">
        <v>0.44919700000000001</v>
      </c>
      <c r="FP377">
        <v>0.43395400000000001</v>
      </c>
      <c r="FQ377">
        <v>0.45184800000000003</v>
      </c>
      <c r="FR377">
        <v>0.545076</v>
      </c>
      <c r="FS377">
        <v>0.388235</v>
      </c>
      <c r="FT377">
        <v>0.470804</v>
      </c>
      <c r="FU377">
        <v>0.40454400000000001</v>
      </c>
      <c r="FV377">
        <v>0.50419400000000003</v>
      </c>
      <c r="FW377">
        <v>0.42955500000000002</v>
      </c>
      <c r="FX377">
        <v>0.449297</v>
      </c>
      <c r="FY377">
        <v>0.39944000000000002</v>
      </c>
      <c r="FZ377">
        <v>0.50117400000000001</v>
      </c>
      <c r="GA377">
        <v>0.48966700000000002</v>
      </c>
      <c r="GB377">
        <v>0.43297000000000002</v>
      </c>
      <c r="GC377">
        <v>0.38209300000000002</v>
      </c>
      <c r="GD377">
        <v>0.47073100000000001</v>
      </c>
      <c r="GE377">
        <v>0.46412100000000001</v>
      </c>
      <c r="GF377">
        <v>0.40746500000000002</v>
      </c>
      <c r="GG377">
        <v>0.48639900000000003</v>
      </c>
      <c r="GH377">
        <v>0.41817799999999999</v>
      </c>
      <c r="GI377">
        <v>0.42219000000000001</v>
      </c>
      <c r="GJ377">
        <v>0.43510500000000002</v>
      </c>
      <c r="GK377">
        <v>0.46943299999999999</v>
      </c>
      <c r="GL377">
        <v>0.46646599999999999</v>
      </c>
      <c r="GM377">
        <v>0.36678100000000002</v>
      </c>
      <c r="GN377">
        <v>0.52524400000000004</v>
      </c>
      <c r="GO377">
        <v>0.37913599999999997</v>
      </c>
      <c r="GP377">
        <v>0.43041099999999999</v>
      </c>
      <c r="GQ377">
        <v>0.46380300000000002</v>
      </c>
      <c r="GR377">
        <v>0.44966899999999999</v>
      </c>
      <c r="GS377">
        <v>0.48721300000000001</v>
      </c>
      <c r="GT377">
        <v>0.42747200000000002</v>
      </c>
      <c r="GU377">
        <v>0.41594100000000001</v>
      </c>
      <c r="GV377">
        <v>0.51474500000000001</v>
      </c>
      <c r="GW377">
        <v>0.48330000000000001</v>
      </c>
      <c r="GX377">
        <v>0.42286600000000002</v>
      </c>
      <c r="GY377">
        <v>0.48542999999999997</v>
      </c>
      <c r="GZ377">
        <v>0.45744699999999999</v>
      </c>
      <c r="HA377">
        <v>0.49696299999999999</v>
      </c>
      <c r="HB377">
        <v>0.48889199999999999</v>
      </c>
      <c r="HC377">
        <v>0.50382800000000005</v>
      </c>
      <c r="HD377">
        <v>0.49887500000000001</v>
      </c>
      <c r="HE377">
        <v>0.43954199999999999</v>
      </c>
      <c r="HF377">
        <v>0.42534899999999998</v>
      </c>
      <c r="HG377">
        <v>0.47187200000000001</v>
      </c>
      <c r="HH377">
        <v>0.47027999999999998</v>
      </c>
      <c r="HI377">
        <v>0.46721600000000002</v>
      </c>
      <c r="HJ377">
        <v>0.42305900000000002</v>
      </c>
      <c r="HK377">
        <v>0.39061699999999999</v>
      </c>
      <c r="HL377">
        <v>0.435166</v>
      </c>
      <c r="HM377">
        <v>0.55388000000000004</v>
      </c>
      <c r="HN377">
        <v>0.501004</v>
      </c>
      <c r="HO377">
        <v>0.47764899999999999</v>
      </c>
      <c r="HP377">
        <v>0.43977300000000003</v>
      </c>
      <c r="HQ377">
        <v>0.45961400000000002</v>
      </c>
      <c r="HR377">
        <v>0.43548700000000001</v>
      </c>
      <c r="HS377">
        <v>0.47309400000000001</v>
      </c>
      <c r="HT377">
        <v>0.52101900000000001</v>
      </c>
      <c r="HU377">
        <v>0.421018</v>
      </c>
    </row>
    <row r="378" spans="1:229" x14ac:dyDescent="0.25">
      <c r="A378">
        <v>-3.558E-3</v>
      </c>
      <c r="C378">
        <v>4.9208000000000002E-2</v>
      </c>
      <c r="E378">
        <v>0.56121200000000004</v>
      </c>
      <c r="F378">
        <v>0.34129500000000002</v>
      </c>
      <c r="G378">
        <v>0.69441399999999998</v>
      </c>
      <c r="H378">
        <v>0.56300499999999998</v>
      </c>
      <c r="I378">
        <v>0.65530100000000002</v>
      </c>
      <c r="J378">
        <v>0.77787300000000004</v>
      </c>
      <c r="K378">
        <v>0.658609</v>
      </c>
      <c r="L378">
        <v>0.59972300000000001</v>
      </c>
      <c r="M378">
        <v>0.31882500000000003</v>
      </c>
      <c r="N378">
        <v>0.74202999999999997</v>
      </c>
      <c r="O378">
        <v>0.57973399999999997</v>
      </c>
      <c r="P378">
        <v>0.608074</v>
      </c>
      <c r="Q378">
        <v>0.67921100000000001</v>
      </c>
      <c r="R378">
        <v>0.752274</v>
      </c>
      <c r="S378">
        <v>0.60497299999999998</v>
      </c>
      <c r="T378">
        <v>0.530115</v>
      </c>
      <c r="U378">
        <v>0.58971200000000001</v>
      </c>
      <c r="V378">
        <v>0.410775</v>
      </c>
      <c r="W378">
        <v>0.49166700000000002</v>
      </c>
      <c r="X378">
        <v>0.54283999999999999</v>
      </c>
      <c r="Y378">
        <v>0.55206100000000002</v>
      </c>
      <c r="Z378">
        <v>0.59790900000000002</v>
      </c>
      <c r="AA378">
        <v>0.55680399999999997</v>
      </c>
      <c r="AB378">
        <v>0.51320500000000002</v>
      </c>
      <c r="AC378">
        <v>0.66343600000000003</v>
      </c>
      <c r="AD378">
        <v>0.42257499999999998</v>
      </c>
      <c r="AE378">
        <v>0.75001300000000004</v>
      </c>
      <c r="AF378">
        <v>0.56843200000000005</v>
      </c>
      <c r="AG378">
        <v>0.62704300000000002</v>
      </c>
      <c r="AH378">
        <v>0.57181199999999999</v>
      </c>
      <c r="AI378">
        <v>0.63457600000000003</v>
      </c>
      <c r="AJ378">
        <v>0.70106199999999996</v>
      </c>
      <c r="AK378">
        <v>0.67595000000000005</v>
      </c>
      <c r="AL378">
        <v>0.42086499999999999</v>
      </c>
      <c r="AM378">
        <v>0.67064900000000005</v>
      </c>
      <c r="AN378">
        <v>0.43323</v>
      </c>
      <c r="AO378">
        <v>0.31124200000000002</v>
      </c>
      <c r="AP378">
        <v>0.426097</v>
      </c>
      <c r="AQ378">
        <v>0.40744599999999997</v>
      </c>
      <c r="AR378">
        <v>0.27260000000000001</v>
      </c>
      <c r="AS378">
        <v>0.447299</v>
      </c>
      <c r="AT378">
        <v>0.51998599999999995</v>
      </c>
      <c r="AU378">
        <v>0.32191799999999998</v>
      </c>
      <c r="AV378">
        <v>0.52212499999999995</v>
      </c>
      <c r="AW378">
        <v>0.59446900000000003</v>
      </c>
      <c r="AX378">
        <v>0.52321300000000004</v>
      </c>
      <c r="AY378">
        <v>0.74794499999999997</v>
      </c>
      <c r="AZ378">
        <v>0.47958499999999998</v>
      </c>
      <c r="BA378">
        <v>0.45034400000000002</v>
      </c>
      <c r="BB378">
        <v>0.38747399999999999</v>
      </c>
      <c r="BC378">
        <v>0.37354900000000002</v>
      </c>
      <c r="BD378">
        <v>0.78545699999999996</v>
      </c>
      <c r="BE378">
        <v>0.47981400000000002</v>
      </c>
      <c r="BF378">
        <v>0.71006999999999998</v>
      </c>
      <c r="BG378">
        <v>0.50032900000000002</v>
      </c>
      <c r="BH378">
        <v>0.62373000000000001</v>
      </c>
      <c r="BI378">
        <v>0.49093599999999998</v>
      </c>
      <c r="BJ378">
        <v>0.50690599999999997</v>
      </c>
      <c r="BK378">
        <v>0.60577899999999996</v>
      </c>
      <c r="BL378">
        <v>0.36665500000000001</v>
      </c>
      <c r="BM378">
        <v>0.43937999999999999</v>
      </c>
      <c r="BN378">
        <v>0.282943</v>
      </c>
      <c r="BO378">
        <v>0.45940799999999998</v>
      </c>
      <c r="BP378">
        <v>0.67149499999999995</v>
      </c>
      <c r="BQ378">
        <v>0.57449700000000004</v>
      </c>
      <c r="BR378">
        <v>0.55288300000000001</v>
      </c>
      <c r="BS378">
        <v>0.498365</v>
      </c>
      <c r="BT378">
        <v>0.44786900000000002</v>
      </c>
      <c r="BU378">
        <v>0.69999699999999998</v>
      </c>
      <c r="BV378">
        <v>0.61247799999999997</v>
      </c>
      <c r="BW378">
        <v>0.64046700000000001</v>
      </c>
      <c r="BX378">
        <v>0.52042900000000003</v>
      </c>
      <c r="BY378">
        <v>0.46267000000000003</v>
      </c>
      <c r="BZ378">
        <v>0.55127099999999996</v>
      </c>
      <c r="CA378">
        <v>0.63364299999999996</v>
      </c>
      <c r="CB378">
        <v>0.47503699999999999</v>
      </c>
      <c r="CC378">
        <v>0.42841899999999999</v>
      </c>
      <c r="CD378">
        <v>0.494865</v>
      </c>
      <c r="CE378">
        <v>0.37084600000000001</v>
      </c>
      <c r="CF378">
        <v>0.48447699999999999</v>
      </c>
      <c r="CG378">
        <v>0.524563</v>
      </c>
      <c r="CH378">
        <v>0.43712600000000001</v>
      </c>
      <c r="CI378">
        <v>0.73163400000000001</v>
      </c>
      <c r="CJ378">
        <v>0.41241100000000003</v>
      </c>
      <c r="CK378">
        <v>0.241927</v>
      </c>
      <c r="CL378">
        <v>0.69771300000000003</v>
      </c>
      <c r="CM378">
        <v>0.42574800000000002</v>
      </c>
      <c r="CN378">
        <v>0.34630300000000003</v>
      </c>
      <c r="CO378">
        <v>0.49062600000000001</v>
      </c>
      <c r="CP378">
        <v>0.53192799999999996</v>
      </c>
      <c r="CQ378">
        <v>0.51881200000000005</v>
      </c>
      <c r="CR378">
        <v>0.46151999999999999</v>
      </c>
      <c r="CS378">
        <v>0.355715</v>
      </c>
      <c r="CT378">
        <v>0.69470399999999999</v>
      </c>
      <c r="CU378">
        <v>0.63688900000000004</v>
      </c>
      <c r="CV378">
        <v>0.32228499999999999</v>
      </c>
      <c r="CW378">
        <v>0.36864999999999998</v>
      </c>
      <c r="CX378">
        <v>0.40474900000000003</v>
      </c>
      <c r="CY378">
        <v>0.49596099999999999</v>
      </c>
      <c r="CZ378">
        <v>0.50527699999999998</v>
      </c>
      <c r="DA378">
        <v>0.39409300000000003</v>
      </c>
      <c r="DB378">
        <v>0.66167500000000001</v>
      </c>
      <c r="DC378">
        <v>0.36944700000000003</v>
      </c>
      <c r="DD378">
        <v>0.34002199999999999</v>
      </c>
      <c r="DE378">
        <v>0.41226099999999999</v>
      </c>
      <c r="DF378">
        <v>0.67268300000000003</v>
      </c>
      <c r="DG378">
        <v>0.45634400000000003</v>
      </c>
      <c r="DH378">
        <v>0.60777400000000004</v>
      </c>
      <c r="DI378">
        <v>0.48358699999999999</v>
      </c>
      <c r="DJ378">
        <v>0.50596799999999997</v>
      </c>
      <c r="DK378">
        <v>0.48031099999999999</v>
      </c>
      <c r="DL378">
        <v>0.620305</v>
      </c>
      <c r="DM378">
        <v>0.41164600000000001</v>
      </c>
      <c r="DN378">
        <v>0.44704100000000002</v>
      </c>
      <c r="DO378">
        <v>0.25940400000000002</v>
      </c>
      <c r="DP378">
        <v>0.71635099999999996</v>
      </c>
      <c r="DQ378">
        <v>0.65556099999999995</v>
      </c>
      <c r="DR378">
        <v>0.42933900000000003</v>
      </c>
      <c r="DS378">
        <v>0.39022000000000001</v>
      </c>
      <c r="DT378">
        <v>0.58194699999999999</v>
      </c>
      <c r="DU378">
        <v>0.51749999999999996</v>
      </c>
      <c r="DV378">
        <v>0.54870399999999997</v>
      </c>
      <c r="DW378">
        <v>0.57407200000000003</v>
      </c>
      <c r="DX378">
        <v>0.33504800000000001</v>
      </c>
      <c r="DY378">
        <v>0.59280999999999995</v>
      </c>
      <c r="DZ378">
        <v>0.53665300000000005</v>
      </c>
      <c r="EA378">
        <v>0.70081000000000004</v>
      </c>
      <c r="EB378">
        <v>0.54889699999999997</v>
      </c>
      <c r="EC378">
        <v>0.29178300000000001</v>
      </c>
      <c r="ED378">
        <v>0.40189599999999998</v>
      </c>
      <c r="EE378">
        <v>0.66688000000000003</v>
      </c>
      <c r="EF378">
        <v>0.42082399999999998</v>
      </c>
      <c r="EG378">
        <v>1</v>
      </c>
      <c r="EH378">
        <v>0.45703500000000002</v>
      </c>
      <c r="EI378">
        <v>0.48255500000000001</v>
      </c>
      <c r="EJ378">
        <v>0.48722100000000002</v>
      </c>
      <c r="EK378">
        <v>0.45202799999999999</v>
      </c>
      <c r="EL378">
        <v>0.65543499999999999</v>
      </c>
      <c r="EM378">
        <v>0.51208699999999996</v>
      </c>
      <c r="EN378">
        <v>0.62951999999999997</v>
      </c>
      <c r="EO378">
        <v>0.67246300000000003</v>
      </c>
      <c r="EP378">
        <v>0.51181399999999999</v>
      </c>
      <c r="EQ378">
        <v>0.34368500000000002</v>
      </c>
      <c r="ER378">
        <v>0.27168599999999998</v>
      </c>
      <c r="ES378">
        <v>0.64095500000000005</v>
      </c>
      <c r="ET378">
        <v>0.58255699999999999</v>
      </c>
      <c r="EU378">
        <v>0.517814</v>
      </c>
      <c r="EV378">
        <v>0.46074700000000002</v>
      </c>
      <c r="EW378">
        <v>0.56289500000000003</v>
      </c>
      <c r="EX378">
        <v>0.55574400000000002</v>
      </c>
      <c r="EY378">
        <v>0.60410299999999995</v>
      </c>
      <c r="EZ378">
        <v>0.52317199999999997</v>
      </c>
      <c r="FA378">
        <v>0.57813400000000004</v>
      </c>
      <c r="FB378">
        <v>0.65319199999999999</v>
      </c>
      <c r="FC378">
        <v>0.30911499999999997</v>
      </c>
      <c r="FD378">
        <v>0.74618899999999999</v>
      </c>
      <c r="FE378">
        <v>0.46287800000000001</v>
      </c>
      <c r="FF378">
        <v>0.38020799999999999</v>
      </c>
      <c r="FG378">
        <v>0.50965499999999997</v>
      </c>
      <c r="FH378">
        <v>0.37149599999999999</v>
      </c>
      <c r="FI378">
        <v>0.58830899999999997</v>
      </c>
      <c r="FJ378">
        <v>0.38718000000000002</v>
      </c>
      <c r="FK378">
        <v>0.63749500000000003</v>
      </c>
      <c r="FL378">
        <v>0.503884</v>
      </c>
      <c r="FM378">
        <v>0.27344800000000002</v>
      </c>
      <c r="FN378">
        <v>0.707094</v>
      </c>
      <c r="FO378">
        <v>0.60754600000000003</v>
      </c>
      <c r="FP378">
        <v>0.74532399999999999</v>
      </c>
      <c r="FQ378">
        <v>0.47854400000000002</v>
      </c>
      <c r="FR378">
        <v>0.67592200000000002</v>
      </c>
      <c r="FS378">
        <v>0.291246</v>
      </c>
      <c r="FT378">
        <v>0.46857599999999999</v>
      </c>
      <c r="FU378">
        <v>0.49319400000000002</v>
      </c>
      <c r="FV378">
        <v>0.494695</v>
      </c>
      <c r="FW378">
        <v>0.66998000000000002</v>
      </c>
      <c r="FX378">
        <v>0.39569199999999999</v>
      </c>
      <c r="FY378">
        <v>0.51544000000000001</v>
      </c>
      <c r="FZ378">
        <v>0.47885499999999998</v>
      </c>
      <c r="GA378">
        <v>0.72166699999999995</v>
      </c>
      <c r="GB378">
        <v>0.46617900000000001</v>
      </c>
      <c r="GC378">
        <v>0.50019599999999997</v>
      </c>
      <c r="GD378">
        <v>0.58900200000000003</v>
      </c>
      <c r="GE378">
        <v>0.45962500000000001</v>
      </c>
      <c r="GF378">
        <v>0.71802999999999995</v>
      </c>
      <c r="GG378">
        <v>0.67015000000000002</v>
      </c>
      <c r="GH378">
        <v>0.40091900000000003</v>
      </c>
      <c r="GI378">
        <v>0.52147600000000005</v>
      </c>
      <c r="GJ378">
        <v>0.39145400000000002</v>
      </c>
      <c r="GK378">
        <v>0.69284000000000001</v>
      </c>
      <c r="GL378">
        <v>0.61182899999999996</v>
      </c>
      <c r="GM378">
        <v>0.46837099999999998</v>
      </c>
      <c r="GN378">
        <v>0.70403099999999996</v>
      </c>
      <c r="GO378">
        <v>0.41664499999999999</v>
      </c>
      <c r="GP378">
        <v>0.61486399999999997</v>
      </c>
      <c r="GQ378">
        <v>0.44381100000000001</v>
      </c>
      <c r="GR378">
        <v>0.55851399999999995</v>
      </c>
      <c r="GS378">
        <v>0.47074300000000002</v>
      </c>
      <c r="GT378">
        <v>0.54491100000000003</v>
      </c>
      <c r="GU378">
        <v>0.245305</v>
      </c>
      <c r="GV378">
        <v>0.33255600000000002</v>
      </c>
      <c r="GW378">
        <v>0.33887600000000001</v>
      </c>
      <c r="GX378">
        <v>0.34360800000000002</v>
      </c>
      <c r="GY378">
        <v>0.41648000000000002</v>
      </c>
      <c r="GZ378">
        <v>0.57784999999999997</v>
      </c>
      <c r="HA378">
        <v>0.54155200000000003</v>
      </c>
      <c r="HB378">
        <v>0.49549900000000002</v>
      </c>
      <c r="HC378">
        <v>0.49774499999999999</v>
      </c>
      <c r="HD378">
        <v>0.31100100000000003</v>
      </c>
      <c r="HE378">
        <v>0.48337400000000003</v>
      </c>
      <c r="HF378">
        <v>0.70694500000000005</v>
      </c>
      <c r="HG378">
        <v>0.48150300000000001</v>
      </c>
      <c r="HH378">
        <v>0.45432099999999997</v>
      </c>
      <c r="HI378">
        <v>0.76515100000000003</v>
      </c>
      <c r="HJ378">
        <v>0.38962000000000002</v>
      </c>
      <c r="HK378">
        <v>0.34757199999999999</v>
      </c>
      <c r="HL378">
        <v>0.43337300000000001</v>
      </c>
      <c r="HM378">
        <v>0.55844099999999997</v>
      </c>
      <c r="HN378">
        <v>0.69551200000000002</v>
      </c>
      <c r="HO378">
        <v>0.5716</v>
      </c>
      <c r="HP378">
        <v>0.40976600000000002</v>
      </c>
      <c r="HQ378">
        <v>0.357263</v>
      </c>
      <c r="HR378">
        <v>0.51614000000000004</v>
      </c>
      <c r="HS378">
        <v>0.38672400000000001</v>
      </c>
      <c r="HT378">
        <v>0.44180999999999998</v>
      </c>
      <c r="HU378">
        <v>0.37068400000000001</v>
      </c>
    </row>
    <row r="379" spans="1:229" x14ac:dyDescent="0.25">
      <c r="A379">
        <v>5.9299999999999999E-4</v>
      </c>
      <c r="C379">
        <v>4.5241000000000003E-2</v>
      </c>
      <c r="E379">
        <v>0.51557299999999995</v>
      </c>
      <c r="F379">
        <v>0.42807600000000001</v>
      </c>
      <c r="G379">
        <v>0.50718099999999999</v>
      </c>
      <c r="H379">
        <v>0.43543799999999999</v>
      </c>
      <c r="I379">
        <v>0.44079200000000002</v>
      </c>
      <c r="J379">
        <v>0.43407200000000001</v>
      </c>
      <c r="K379">
        <v>0.47065200000000001</v>
      </c>
      <c r="L379">
        <v>0.43233199999999999</v>
      </c>
      <c r="M379">
        <v>0.446606</v>
      </c>
      <c r="N379">
        <v>0.46497500000000003</v>
      </c>
      <c r="O379">
        <v>0.419269</v>
      </c>
      <c r="P379">
        <v>0.441023</v>
      </c>
      <c r="Q379">
        <v>0.50541100000000005</v>
      </c>
      <c r="R379">
        <v>0.42278300000000002</v>
      </c>
      <c r="S379">
        <v>0.576098</v>
      </c>
      <c r="T379">
        <v>0.500363</v>
      </c>
      <c r="U379">
        <v>0.36769800000000002</v>
      </c>
      <c r="V379">
        <v>0.51182700000000003</v>
      </c>
      <c r="W379">
        <v>0.492983</v>
      </c>
      <c r="X379">
        <v>0.52639100000000005</v>
      </c>
      <c r="Y379">
        <v>0.51685499999999995</v>
      </c>
      <c r="Z379">
        <v>0.48743799999999998</v>
      </c>
      <c r="AA379">
        <v>0.47718699999999997</v>
      </c>
      <c r="AB379">
        <v>0.49593599999999999</v>
      </c>
      <c r="AC379">
        <v>0.50097000000000003</v>
      </c>
      <c r="AD379">
        <v>0.54185899999999998</v>
      </c>
      <c r="AE379">
        <v>0.48440499999999997</v>
      </c>
      <c r="AF379">
        <v>0.64766800000000002</v>
      </c>
      <c r="AG379">
        <v>0.46857399999999999</v>
      </c>
      <c r="AH379">
        <v>0.51419899999999996</v>
      </c>
      <c r="AI379">
        <v>0.50825100000000001</v>
      </c>
      <c r="AJ379">
        <v>0.54441200000000001</v>
      </c>
      <c r="AK379">
        <v>0.48429699999999998</v>
      </c>
      <c r="AL379">
        <v>0.59424999999999994</v>
      </c>
      <c r="AM379">
        <v>0.44178600000000001</v>
      </c>
      <c r="AN379">
        <v>0.48202099999999998</v>
      </c>
      <c r="AO379">
        <v>0.45860400000000001</v>
      </c>
      <c r="AP379">
        <v>0.59236</v>
      </c>
      <c r="AQ379">
        <v>0.53792099999999998</v>
      </c>
      <c r="AR379">
        <v>0.40760400000000002</v>
      </c>
      <c r="AS379">
        <v>0.59563200000000005</v>
      </c>
      <c r="AT379">
        <v>0.39375100000000002</v>
      </c>
      <c r="AU379">
        <v>0.37294300000000002</v>
      </c>
      <c r="AV379">
        <v>0.52156899999999995</v>
      </c>
      <c r="AW379">
        <v>0.53543799999999997</v>
      </c>
      <c r="AX379">
        <v>0.64507800000000004</v>
      </c>
      <c r="AY379">
        <v>0.44963700000000001</v>
      </c>
      <c r="AZ379">
        <v>0.54208900000000004</v>
      </c>
      <c r="BA379">
        <v>0.48066799999999998</v>
      </c>
      <c r="BB379">
        <v>0.44822600000000001</v>
      </c>
      <c r="BC379">
        <v>0.55245900000000003</v>
      </c>
      <c r="BD379">
        <v>0.47702699999999998</v>
      </c>
      <c r="BE379">
        <v>0.52016499999999999</v>
      </c>
      <c r="BF379">
        <v>0.45923799999999998</v>
      </c>
      <c r="BG379">
        <v>0.43621199999999999</v>
      </c>
      <c r="BH379">
        <v>0.37435099999999999</v>
      </c>
      <c r="BI379">
        <v>0.47261199999999998</v>
      </c>
      <c r="BJ379">
        <v>0.46887400000000001</v>
      </c>
      <c r="BK379">
        <v>0.54273000000000005</v>
      </c>
      <c r="BL379">
        <v>0.33561600000000003</v>
      </c>
      <c r="BM379">
        <v>0.60722299999999996</v>
      </c>
      <c r="BN379">
        <v>0.34920699999999999</v>
      </c>
      <c r="BO379">
        <v>0.47775299999999998</v>
      </c>
      <c r="BP379">
        <v>0.56581099999999995</v>
      </c>
      <c r="BQ379">
        <v>0.49320999999999998</v>
      </c>
      <c r="BR379">
        <v>0.49636999999999998</v>
      </c>
      <c r="BS379">
        <v>0.46803899999999998</v>
      </c>
      <c r="BT379">
        <v>0.52968999999999999</v>
      </c>
      <c r="BU379">
        <v>0.42854799999999998</v>
      </c>
      <c r="BV379">
        <v>0.66076400000000002</v>
      </c>
      <c r="BW379">
        <v>0.50149500000000002</v>
      </c>
      <c r="BX379">
        <v>0.61303799999999997</v>
      </c>
      <c r="BY379">
        <v>0.42527300000000001</v>
      </c>
      <c r="BZ379">
        <v>0.39057199999999997</v>
      </c>
      <c r="CA379">
        <v>0.46779399999999999</v>
      </c>
      <c r="CB379">
        <v>0.53172699999999995</v>
      </c>
      <c r="CC379">
        <v>0.49584499999999998</v>
      </c>
      <c r="CD379">
        <v>0.513934</v>
      </c>
      <c r="CE379">
        <v>0.367726</v>
      </c>
      <c r="CF379">
        <v>0.44958300000000001</v>
      </c>
      <c r="CG379">
        <v>0.41634199999999999</v>
      </c>
      <c r="CH379">
        <v>0.426147</v>
      </c>
      <c r="CI379">
        <v>0.54444899999999996</v>
      </c>
      <c r="CJ379">
        <v>0.31299300000000002</v>
      </c>
      <c r="CK379">
        <v>0.366784</v>
      </c>
      <c r="CL379">
        <v>0.50919599999999998</v>
      </c>
      <c r="CM379">
        <v>0.56570100000000001</v>
      </c>
      <c r="CN379">
        <v>0.58876499999999998</v>
      </c>
      <c r="CO379">
        <v>0.33898899999999998</v>
      </c>
      <c r="CP379">
        <v>0.49849700000000002</v>
      </c>
      <c r="CQ379">
        <v>0.44481799999999999</v>
      </c>
      <c r="CR379">
        <v>0.52414099999999997</v>
      </c>
      <c r="CS379">
        <v>0.44423600000000002</v>
      </c>
      <c r="CT379">
        <v>0.47142800000000001</v>
      </c>
      <c r="CU379">
        <v>0.40887699999999999</v>
      </c>
      <c r="CV379">
        <v>0.53298500000000004</v>
      </c>
      <c r="CW379">
        <v>0.35308699999999998</v>
      </c>
      <c r="CX379">
        <v>0.41868100000000003</v>
      </c>
      <c r="CY379">
        <v>0.52881299999999998</v>
      </c>
      <c r="CZ379">
        <v>0.61962499999999998</v>
      </c>
      <c r="DA379">
        <v>0.39656400000000003</v>
      </c>
      <c r="DB379">
        <v>0.46640700000000002</v>
      </c>
      <c r="DC379">
        <v>0.47500199999999998</v>
      </c>
      <c r="DD379">
        <v>0.44851099999999999</v>
      </c>
      <c r="DE379">
        <v>0.42397499999999999</v>
      </c>
      <c r="DF379">
        <v>0.43472300000000003</v>
      </c>
      <c r="DG379">
        <v>0.499247</v>
      </c>
      <c r="DH379">
        <v>0.47955599999999998</v>
      </c>
      <c r="DI379">
        <v>0.422207</v>
      </c>
      <c r="DJ379">
        <v>0.53918500000000003</v>
      </c>
      <c r="DK379">
        <v>0.58555100000000004</v>
      </c>
      <c r="DL379">
        <v>0.48110199999999997</v>
      </c>
      <c r="DM379">
        <v>0.40892400000000001</v>
      </c>
      <c r="DN379">
        <v>0.37012499999999998</v>
      </c>
      <c r="DO379">
        <v>0.41997200000000001</v>
      </c>
      <c r="DP379">
        <v>0.44531100000000001</v>
      </c>
      <c r="DQ379">
        <v>0.47078199999999998</v>
      </c>
      <c r="DR379">
        <v>0.49729000000000001</v>
      </c>
      <c r="DS379">
        <v>0.53301100000000001</v>
      </c>
      <c r="DT379">
        <v>0.45805200000000001</v>
      </c>
      <c r="DU379">
        <v>0.49276999999999999</v>
      </c>
      <c r="DV379">
        <v>0.49907200000000002</v>
      </c>
      <c r="DW379">
        <v>0.46154400000000001</v>
      </c>
      <c r="DX379">
        <v>0.55496100000000004</v>
      </c>
      <c r="DY379">
        <v>0.50266900000000003</v>
      </c>
      <c r="DZ379">
        <v>0.53807300000000002</v>
      </c>
      <c r="EA379">
        <v>0.51821600000000001</v>
      </c>
      <c r="EB379">
        <v>0.52254900000000004</v>
      </c>
      <c r="EC379">
        <v>0.48272500000000002</v>
      </c>
      <c r="ED379">
        <v>0.48585499999999998</v>
      </c>
      <c r="EE379">
        <v>0.48350199999999999</v>
      </c>
      <c r="EF379">
        <v>0.50222299999999997</v>
      </c>
      <c r="EG379">
        <v>0.45703500000000002</v>
      </c>
      <c r="EH379">
        <v>1</v>
      </c>
      <c r="EI379">
        <v>0.63614499999999996</v>
      </c>
      <c r="EJ379">
        <v>0.470972</v>
      </c>
      <c r="EK379">
        <v>0.53602399999999994</v>
      </c>
      <c r="EL379">
        <v>0.48414800000000002</v>
      </c>
      <c r="EM379">
        <v>0.58277100000000004</v>
      </c>
      <c r="EN379">
        <v>0.45061299999999999</v>
      </c>
      <c r="EO379">
        <v>0.50451699999999999</v>
      </c>
      <c r="EP379">
        <v>0.58206199999999997</v>
      </c>
      <c r="EQ379">
        <v>0.511602</v>
      </c>
      <c r="ER379">
        <v>0.54892300000000005</v>
      </c>
      <c r="ES379">
        <v>0.51093</v>
      </c>
      <c r="ET379">
        <v>0.51287799999999995</v>
      </c>
      <c r="EU379">
        <v>0.57869599999999999</v>
      </c>
      <c r="EV379">
        <v>0.54642500000000005</v>
      </c>
      <c r="EW379">
        <v>0.49309900000000001</v>
      </c>
      <c r="EX379">
        <v>0.484014</v>
      </c>
      <c r="EY379">
        <v>0.53787600000000002</v>
      </c>
      <c r="EZ379">
        <v>0.49925900000000001</v>
      </c>
      <c r="FA379">
        <v>0.49442900000000001</v>
      </c>
      <c r="FB379">
        <v>0.51219899999999996</v>
      </c>
      <c r="FC379">
        <v>0.50133799999999995</v>
      </c>
      <c r="FD379">
        <v>0.51395599999999997</v>
      </c>
      <c r="FE379">
        <v>0.49736399999999997</v>
      </c>
      <c r="FF379">
        <v>0.48195900000000003</v>
      </c>
      <c r="FG379">
        <v>0.50590500000000005</v>
      </c>
      <c r="FH379">
        <v>0.44472</v>
      </c>
      <c r="FI379">
        <v>0.52089300000000005</v>
      </c>
      <c r="FJ379">
        <v>0.41255500000000001</v>
      </c>
      <c r="FK379">
        <v>0.57356600000000002</v>
      </c>
      <c r="FL379">
        <v>0.42198799999999997</v>
      </c>
      <c r="FM379">
        <v>0.39011600000000002</v>
      </c>
      <c r="FN379">
        <v>0.57552899999999996</v>
      </c>
      <c r="FO379">
        <v>0.44990599999999997</v>
      </c>
      <c r="FP379">
        <v>0.47697400000000001</v>
      </c>
      <c r="FQ379">
        <v>0.46289599999999997</v>
      </c>
      <c r="FR379">
        <v>0.54469000000000001</v>
      </c>
      <c r="FS379">
        <v>0.509579</v>
      </c>
      <c r="FT379">
        <v>0.54780300000000004</v>
      </c>
      <c r="FU379">
        <v>0.52542800000000001</v>
      </c>
      <c r="FV379">
        <v>0.51078400000000002</v>
      </c>
      <c r="FW379">
        <v>0.46568100000000001</v>
      </c>
      <c r="FX379">
        <v>0.55889999999999995</v>
      </c>
      <c r="FY379">
        <v>0.42350199999999999</v>
      </c>
      <c r="FZ379">
        <v>0.50686299999999995</v>
      </c>
      <c r="GA379">
        <v>0.51970899999999998</v>
      </c>
      <c r="GB379">
        <v>0.36909500000000001</v>
      </c>
      <c r="GC379">
        <v>0.43408799999999997</v>
      </c>
      <c r="GD379">
        <v>0.47204400000000002</v>
      </c>
      <c r="GE379">
        <v>0.48054200000000002</v>
      </c>
      <c r="GF379">
        <v>0.427425</v>
      </c>
      <c r="GG379">
        <v>0.47560999999999998</v>
      </c>
      <c r="GH379">
        <v>0.37991200000000003</v>
      </c>
      <c r="GI379">
        <v>0.53830599999999995</v>
      </c>
      <c r="GJ379">
        <v>0.46009100000000003</v>
      </c>
      <c r="GK379">
        <v>0.53033200000000003</v>
      </c>
      <c r="GL379">
        <v>0.62926400000000005</v>
      </c>
      <c r="GM379">
        <v>0.45565299999999997</v>
      </c>
      <c r="GN379">
        <v>0.59576200000000001</v>
      </c>
      <c r="GO379">
        <v>0.43904900000000002</v>
      </c>
      <c r="GP379">
        <v>0.43661</v>
      </c>
      <c r="GQ379">
        <v>0.47060099999999999</v>
      </c>
      <c r="GR379">
        <v>0.45186700000000002</v>
      </c>
      <c r="GS379">
        <v>0.61915299999999995</v>
      </c>
      <c r="GT379">
        <v>0.53959199999999996</v>
      </c>
      <c r="GU379">
        <v>0.35337200000000002</v>
      </c>
      <c r="GV379">
        <v>0.45807100000000001</v>
      </c>
      <c r="GW379">
        <v>0.455567</v>
      </c>
      <c r="GX379">
        <v>0.53127599999999997</v>
      </c>
      <c r="GY379">
        <v>0.457789</v>
      </c>
      <c r="GZ379">
        <v>0.44303199999999998</v>
      </c>
      <c r="HA379">
        <v>0.40841899999999998</v>
      </c>
      <c r="HB379">
        <v>0.47769699999999998</v>
      </c>
      <c r="HC379">
        <v>0.55790499999999998</v>
      </c>
      <c r="HD379">
        <v>0.48055199999999998</v>
      </c>
      <c r="HE379">
        <v>0.45779900000000001</v>
      </c>
      <c r="HF379">
        <v>0.35489399999999999</v>
      </c>
      <c r="HG379">
        <v>0.52893400000000002</v>
      </c>
      <c r="HH379">
        <v>0.78968300000000002</v>
      </c>
      <c r="HI379">
        <v>0.45419799999999999</v>
      </c>
      <c r="HJ379">
        <v>0.47356599999999999</v>
      </c>
      <c r="HK379">
        <v>0.39260600000000001</v>
      </c>
      <c r="HL379">
        <v>0.42027700000000001</v>
      </c>
      <c r="HM379">
        <v>0.56594900000000004</v>
      </c>
      <c r="HN379">
        <v>0.49883899999999998</v>
      </c>
      <c r="HO379">
        <v>0.590032</v>
      </c>
      <c r="HP379">
        <v>0.40434199999999998</v>
      </c>
      <c r="HQ379">
        <v>0.50609899999999997</v>
      </c>
      <c r="HR379">
        <v>0.49290899999999999</v>
      </c>
      <c r="HS379">
        <v>0.55742199999999997</v>
      </c>
      <c r="HT379">
        <v>0.49802299999999999</v>
      </c>
      <c r="HU379">
        <v>0.48067300000000002</v>
      </c>
    </row>
    <row r="380" spans="1:229" x14ac:dyDescent="0.25">
      <c r="A380">
        <v>-5.13E-4</v>
      </c>
      <c r="C380">
        <v>4.2195000000000003E-2</v>
      </c>
      <c r="E380">
        <v>0.60931299999999999</v>
      </c>
      <c r="F380">
        <v>0.39513799999999999</v>
      </c>
      <c r="G380">
        <v>0.51613299999999995</v>
      </c>
      <c r="H380">
        <v>0.501973</v>
      </c>
      <c r="I380">
        <v>0.51811099999999999</v>
      </c>
      <c r="J380">
        <v>0.48954900000000001</v>
      </c>
      <c r="K380">
        <v>0.53904300000000005</v>
      </c>
      <c r="L380">
        <v>0.53798000000000001</v>
      </c>
      <c r="M380">
        <v>0.40515699999999999</v>
      </c>
      <c r="N380">
        <v>0.45684000000000002</v>
      </c>
      <c r="O380">
        <v>0.43990400000000002</v>
      </c>
      <c r="P380">
        <v>0.46339799999999998</v>
      </c>
      <c r="Q380">
        <v>0.49510999999999999</v>
      </c>
      <c r="R380">
        <v>0.47520899999999999</v>
      </c>
      <c r="S380">
        <v>0.63295800000000002</v>
      </c>
      <c r="T380">
        <v>0.61581200000000003</v>
      </c>
      <c r="U380">
        <v>0.462144</v>
      </c>
      <c r="V380">
        <v>0.61902900000000005</v>
      </c>
      <c r="W380">
        <v>0.55365299999999995</v>
      </c>
      <c r="X380">
        <v>0.61358000000000001</v>
      </c>
      <c r="Y380">
        <v>0.56645900000000005</v>
      </c>
      <c r="Z380">
        <v>0.58195200000000002</v>
      </c>
      <c r="AA380">
        <v>0.56442599999999998</v>
      </c>
      <c r="AB380">
        <v>0.57624200000000003</v>
      </c>
      <c r="AC380">
        <v>0.58635499999999996</v>
      </c>
      <c r="AD380">
        <v>0.65148799999999996</v>
      </c>
      <c r="AE380">
        <v>0.49900600000000001</v>
      </c>
      <c r="AF380">
        <v>0.624085</v>
      </c>
      <c r="AG380">
        <v>0.504494</v>
      </c>
      <c r="AH380">
        <v>0.55405199999999999</v>
      </c>
      <c r="AI380">
        <v>0.55621200000000004</v>
      </c>
      <c r="AJ380">
        <v>0.58446299999999995</v>
      </c>
      <c r="AK380">
        <v>0.53522499999999995</v>
      </c>
      <c r="AL380">
        <v>0.62518499999999999</v>
      </c>
      <c r="AM380">
        <v>0.497998</v>
      </c>
      <c r="AN380">
        <v>0.49970700000000001</v>
      </c>
      <c r="AO380">
        <v>0.55274500000000004</v>
      </c>
      <c r="AP380">
        <v>0.64020699999999997</v>
      </c>
      <c r="AQ380">
        <v>0.602329</v>
      </c>
      <c r="AR380">
        <v>0.44529600000000003</v>
      </c>
      <c r="AS380">
        <v>0.75780499999999995</v>
      </c>
      <c r="AT380">
        <v>0.49860500000000002</v>
      </c>
      <c r="AU380">
        <v>0.42509999999999998</v>
      </c>
      <c r="AV380">
        <v>0.67973300000000003</v>
      </c>
      <c r="AW380">
        <v>0.56066899999999997</v>
      </c>
      <c r="AX380">
        <v>0.64929999999999999</v>
      </c>
      <c r="AY380">
        <v>0.45339000000000002</v>
      </c>
      <c r="AZ380">
        <v>0.58699400000000002</v>
      </c>
      <c r="BA380">
        <v>0.560083</v>
      </c>
      <c r="BB380">
        <v>0.53961599999999998</v>
      </c>
      <c r="BC380">
        <v>0.65104099999999998</v>
      </c>
      <c r="BD380">
        <v>0.499805</v>
      </c>
      <c r="BE380">
        <v>0.53120299999999998</v>
      </c>
      <c r="BF380">
        <v>0.52254699999999998</v>
      </c>
      <c r="BG380">
        <v>0.43290000000000001</v>
      </c>
      <c r="BH380">
        <v>0.43436000000000002</v>
      </c>
      <c r="BI380">
        <v>0.50826000000000005</v>
      </c>
      <c r="BJ380">
        <v>0.51365400000000005</v>
      </c>
      <c r="BK380">
        <v>0.56899599999999995</v>
      </c>
      <c r="BL380">
        <v>0.40095599999999998</v>
      </c>
      <c r="BM380">
        <v>0.73260000000000003</v>
      </c>
      <c r="BN380">
        <v>0.49154399999999998</v>
      </c>
      <c r="BO380">
        <v>0.589897</v>
      </c>
      <c r="BP380">
        <v>0.56664099999999995</v>
      </c>
      <c r="BQ380">
        <v>0.541377</v>
      </c>
      <c r="BR380">
        <v>0.63016300000000003</v>
      </c>
      <c r="BS380">
        <v>0.50644900000000004</v>
      </c>
      <c r="BT380">
        <v>0.49669799999999997</v>
      </c>
      <c r="BU380">
        <v>0.45625100000000002</v>
      </c>
      <c r="BV380">
        <v>0.63638700000000004</v>
      </c>
      <c r="BW380">
        <v>0.58464700000000003</v>
      </c>
      <c r="BX380">
        <v>0.54180300000000003</v>
      </c>
      <c r="BY380">
        <v>0.59717100000000001</v>
      </c>
      <c r="BZ380">
        <v>0.53575399999999995</v>
      </c>
      <c r="CA380">
        <v>0.48300799999999999</v>
      </c>
      <c r="CB380">
        <v>0.59923499999999996</v>
      </c>
      <c r="CC380">
        <v>0.57099</v>
      </c>
      <c r="CD380">
        <v>0.501938</v>
      </c>
      <c r="CE380">
        <v>0.37366700000000003</v>
      </c>
      <c r="CF380">
        <v>0.529057</v>
      </c>
      <c r="CG380">
        <v>0.47232800000000003</v>
      </c>
      <c r="CH380">
        <v>0.55150600000000005</v>
      </c>
      <c r="CI380">
        <v>0.59672899999999995</v>
      </c>
      <c r="CJ380">
        <v>0.348109</v>
      </c>
      <c r="CK380">
        <v>0.47227999999999998</v>
      </c>
      <c r="CL380">
        <v>0.56920000000000004</v>
      </c>
      <c r="CM380">
        <v>0.52999700000000005</v>
      </c>
      <c r="CN380">
        <v>0.55280200000000002</v>
      </c>
      <c r="CO380">
        <v>0.48268</v>
      </c>
      <c r="CP380">
        <v>0.56692299999999995</v>
      </c>
      <c r="CQ380">
        <v>0.56516599999999995</v>
      </c>
      <c r="CR380">
        <v>0.56137400000000004</v>
      </c>
      <c r="CS380">
        <v>0.47372700000000001</v>
      </c>
      <c r="CT380">
        <v>0.49549599999999999</v>
      </c>
      <c r="CU380">
        <v>0.42427300000000001</v>
      </c>
      <c r="CV380">
        <v>0.473943</v>
      </c>
      <c r="CW380">
        <v>0.416825</v>
      </c>
      <c r="CX380">
        <v>0.44221300000000002</v>
      </c>
      <c r="CY380">
        <v>0.58514600000000005</v>
      </c>
      <c r="CZ380">
        <v>0.65769599999999995</v>
      </c>
      <c r="DA380">
        <v>0.42008200000000001</v>
      </c>
      <c r="DB380">
        <v>0.56502300000000005</v>
      </c>
      <c r="DC380">
        <v>0.58692999999999995</v>
      </c>
      <c r="DD380">
        <v>0.52132999999999996</v>
      </c>
      <c r="DE380">
        <v>0.52142200000000005</v>
      </c>
      <c r="DF380">
        <v>0.48204000000000002</v>
      </c>
      <c r="DG380">
        <v>0.47307500000000002</v>
      </c>
      <c r="DH380">
        <v>0.53299200000000002</v>
      </c>
      <c r="DI380">
        <v>0.53642400000000001</v>
      </c>
      <c r="DJ380">
        <v>0.63412900000000005</v>
      </c>
      <c r="DK380">
        <v>0.51261100000000004</v>
      </c>
      <c r="DL380">
        <v>0.57512300000000005</v>
      </c>
      <c r="DM380">
        <v>0.42505300000000001</v>
      </c>
      <c r="DN380">
        <v>0.49781199999999998</v>
      </c>
      <c r="DO380">
        <v>0.420207</v>
      </c>
      <c r="DP380">
        <v>0.494195</v>
      </c>
      <c r="DQ380">
        <v>0.55569299999999999</v>
      </c>
      <c r="DR380">
        <v>0.52878400000000003</v>
      </c>
      <c r="DS380">
        <v>0.56600799999999996</v>
      </c>
      <c r="DT380">
        <v>0.49315199999999998</v>
      </c>
      <c r="DU380">
        <v>0.479904</v>
      </c>
      <c r="DV380">
        <v>0.56004200000000004</v>
      </c>
      <c r="DW380">
        <v>0.47196300000000002</v>
      </c>
      <c r="DX380">
        <v>0.639019</v>
      </c>
      <c r="DY380">
        <v>0.57942099999999996</v>
      </c>
      <c r="DZ380">
        <v>0.62625299999999995</v>
      </c>
      <c r="EA380">
        <v>0.50280000000000002</v>
      </c>
      <c r="EB380">
        <v>0.56360500000000002</v>
      </c>
      <c r="EC380">
        <v>0.41498499999999999</v>
      </c>
      <c r="ED380">
        <v>0.48451699999999998</v>
      </c>
      <c r="EE380">
        <v>0.51764100000000002</v>
      </c>
      <c r="EF380">
        <v>0.56240199999999996</v>
      </c>
      <c r="EG380">
        <v>0.48255500000000001</v>
      </c>
      <c r="EH380">
        <v>0.63614499999999996</v>
      </c>
      <c r="EI380">
        <v>1</v>
      </c>
      <c r="EJ380">
        <v>0.47814600000000002</v>
      </c>
      <c r="EK380">
        <v>0.57024699999999995</v>
      </c>
      <c r="EL380">
        <v>0.47542800000000002</v>
      </c>
      <c r="EM380">
        <v>0.63936499999999996</v>
      </c>
      <c r="EN380">
        <v>0.53702300000000003</v>
      </c>
      <c r="EO380">
        <v>0.49666300000000002</v>
      </c>
      <c r="EP380">
        <v>0.56092799999999998</v>
      </c>
      <c r="EQ380">
        <v>0.57178499999999999</v>
      </c>
      <c r="ER380">
        <v>0.51343499999999997</v>
      </c>
      <c r="ES380">
        <v>0.55478300000000003</v>
      </c>
      <c r="ET380">
        <v>0.59690399999999999</v>
      </c>
      <c r="EU380">
        <v>0.54289200000000004</v>
      </c>
      <c r="EV380">
        <v>0.56024700000000005</v>
      </c>
      <c r="EW380">
        <v>0.59059399999999995</v>
      </c>
      <c r="EX380">
        <v>0.57523899999999994</v>
      </c>
      <c r="EY380">
        <v>0.63132900000000003</v>
      </c>
      <c r="EZ380">
        <v>0.59699100000000005</v>
      </c>
      <c r="FA380">
        <v>0.52691200000000005</v>
      </c>
      <c r="FB380">
        <v>0.48868099999999998</v>
      </c>
      <c r="FC380">
        <v>0.58943999999999996</v>
      </c>
      <c r="FD380">
        <v>0.55125299999999999</v>
      </c>
      <c r="FE380">
        <v>0.63262300000000005</v>
      </c>
      <c r="FF380">
        <v>0.56306699999999998</v>
      </c>
      <c r="FG380">
        <v>0.56101100000000004</v>
      </c>
      <c r="FH380">
        <v>0.561052</v>
      </c>
      <c r="FI380">
        <v>0.54356199999999999</v>
      </c>
      <c r="FJ380">
        <v>0.56918299999999999</v>
      </c>
      <c r="FK380">
        <v>0.53428200000000003</v>
      </c>
      <c r="FL380">
        <v>0.51039500000000004</v>
      </c>
      <c r="FM380">
        <v>0.42504500000000001</v>
      </c>
      <c r="FN380">
        <v>0.56811299999999998</v>
      </c>
      <c r="FO380">
        <v>0.482875</v>
      </c>
      <c r="FP380">
        <v>0.55674900000000005</v>
      </c>
      <c r="FQ380">
        <v>0.57336699999999996</v>
      </c>
      <c r="FR380">
        <v>0.57869000000000004</v>
      </c>
      <c r="FS380">
        <v>0.50924499999999995</v>
      </c>
      <c r="FT380">
        <v>0.61941599999999997</v>
      </c>
      <c r="FU380">
        <v>0.61165400000000003</v>
      </c>
      <c r="FV380">
        <v>0.65759800000000002</v>
      </c>
      <c r="FW380">
        <v>0.51163199999999998</v>
      </c>
      <c r="FX380">
        <v>0.59265800000000002</v>
      </c>
      <c r="FY380">
        <v>0.44876199999999999</v>
      </c>
      <c r="FZ380">
        <v>0.61852300000000004</v>
      </c>
      <c r="GA380">
        <v>0.54574800000000001</v>
      </c>
      <c r="GB380">
        <v>0.47539999999999999</v>
      </c>
      <c r="GC380">
        <v>0.49849900000000003</v>
      </c>
      <c r="GD380">
        <v>0.52383599999999997</v>
      </c>
      <c r="GE380">
        <v>0.55492600000000003</v>
      </c>
      <c r="GF380">
        <v>0.435666</v>
      </c>
      <c r="GG380">
        <v>0.53687799999999997</v>
      </c>
      <c r="GH380">
        <v>0.53495599999999999</v>
      </c>
      <c r="GI380">
        <v>0.607626</v>
      </c>
      <c r="GJ380">
        <v>0.49009900000000001</v>
      </c>
      <c r="GK380">
        <v>0.53113299999999997</v>
      </c>
      <c r="GL380">
        <v>0.63369699999999995</v>
      </c>
      <c r="GM380">
        <v>0.50081100000000001</v>
      </c>
      <c r="GN380">
        <v>0.60703700000000005</v>
      </c>
      <c r="GO380">
        <v>0.53971100000000005</v>
      </c>
      <c r="GP380">
        <v>0.501973</v>
      </c>
      <c r="GQ380">
        <v>0.53783000000000003</v>
      </c>
      <c r="GR380">
        <v>0.46162399999999998</v>
      </c>
      <c r="GS380">
        <v>0.63862099999999999</v>
      </c>
      <c r="GT380">
        <v>0.50701200000000002</v>
      </c>
      <c r="GU380">
        <v>0.35099200000000003</v>
      </c>
      <c r="GV380">
        <v>0.54765799999999998</v>
      </c>
      <c r="GW380">
        <v>0.51625900000000002</v>
      </c>
      <c r="GX380">
        <v>0.58655100000000004</v>
      </c>
      <c r="GY380">
        <v>0.52984100000000001</v>
      </c>
      <c r="GZ380">
        <v>0.48386800000000002</v>
      </c>
      <c r="HA380">
        <v>0.49782999999999999</v>
      </c>
      <c r="HB380">
        <v>0.60241599999999995</v>
      </c>
      <c r="HC380">
        <v>0.58322399999999996</v>
      </c>
      <c r="HD380">
        <v>0.53436700000000004</v>
      </c>
      <c r="HE380">
        <v>0.41083199999999997</v>
      </c>
      <c r="HF380">
        <v>0.463395</v>
      </c>
      <c r="HG380">
        <v>0.56977199999999995</v>
      </c>
      <c r="HH380">
        <v>0.61577300000000001</v>
      </c>
      <c r="HI380">
        <v>0.49531900000000001</v>
      </c>
      <c r="HJ380">
        <v>0.51954999999999996</v>
      </c>
      <c r="HK380">
        <v>0.46750000000000003</v>
      </c>
      <c r="HL380">
        <v>0.56320300000000001</v>
      </c>
      <c r="HM380">
        <v>0.65313200000000005</v>
      </c>
      <c r="HN380">
        <v>0.55687200000000003</v>
      </c>
      <c r="HO380">
        <v>0.61762099999999998</v>
      </c>
      <c r="HP380">
        <v>0.45697500000000002</v>
      </c>
      <c r="HQ380">
        <v>0.579376</v>
      </c>
      <c r="HR380">
        <v>0.59900399999999998</v>
      </c>
      <c r="HS380">
        <v>0.65178599999999998</v>
      </c>
      <c r="HT380">
        <v>0.58635000000000004</v>
      </c>
      <c r="HU380">
        <v>0.44889800000000002</v>
      </c>
    </row>
    <row r="381" spans="1:229" x14ac:dyDescent="0.25">
      <c r="A381">
        <v>-8.2520000000000007E-3</v>
      </c>
      <c r="C381">
        <v>6.5419000000000005E-2</v>
      </c>
      <c r="E381">
        <v>0.461397</v>
      </c>
      <c r="F381">
        <v>0.22700600000000001</v>
      </c>
      <c r="G381">
        <v>0.486875</v>
      </c>
      <c r="H381">
        <v>0.46921800000000002</v>
      </c>
      <c r="I381">
        <v>0.44356899999999999</v>
      </c>
      <c r="J381">
        <v>0.472806</v>
      </c>
      <c r="K381">
        <v>0.479105</v>
      </c>
      <c r="L381">
        <v>0.41855399999999998</v>
      </c>
      <c r="M381">
        <v>0.24690000000000001</v>
      </c>
      <c r="N381">
        <v>0.47814800000000002</v>
      </c>
      <c r="O381">
        <v>0.39261699999999999</v>
      </c>
      <c r="P381">
        <v>0.64838799999999996</v>
      </c>
      <c r="Q381">
        <v>0.51415100000000002</v>
      </c>
      <c r="R381">
        <v>0.38539099999999998</v>
      </c>
      <c r="S381">
        <v>0.52627699999999999</v>
      </c>
      <c r="T381">
        <v>0.56896100000000005</v>
      </c>
      <c r="U381">
        <v>0.44163400000000003</v>
      </c>
      <c r="V381">
        <v>0.49168200000000001</v>
      </c>
      <c r="W381">
        <v>0.43484</v>
      </c>
      <c r="X381">
        <v>0.59561299999999995</v>
      </c>
      <c r="Y381">
        <v>0.57411400000000001</v>
      </c>
      <c r="Z381">
        <v>0.54394500000000001</v>
      </c>
      <c r="AA381">
        <v>0.55020999999999998</v>
      </c>
      <c r="AB381">
        <v>0.59407600000000005</v>
      </c>
      <c r="AC381">
        <v>0.55941399999999997</v>
      </c>
      <c r="AD381">
        <v>0.50403600000000004</v>
      </c>
      <c r="AE381">
        <v>0.50211899999999998</v>
      </c>
      <c r="AF381">
        <v>0.52134499999999995</v>
      </c>
      <c r="AG381">
        <v>0.51423200000000002</v>
      </c>
      <c r="AH381">
        <v>0.45616000000000001</v>
      </c>
      <c r="AI381">
        <v>0.53324899999999997</v>
      </c>
      <c r="AJ381">
        <v>0.47281000000000001</v>
      </c>
      <c r="AK381">
        <v>0.54253899999999999</v>
      </c>
      <c r="AL381">
        <v>0.55732899999999996</v>
      </c>
      <c r="AM381">
        <v>0.43411699999999998</v>
      </c>
      <c r="AN381">
        <v>0.34042699999999998</v>
      </c>
      <c r="AO381">
        <v>0.40509299999999998</v>
      </c>
      <c r="AP381">
        <v>0.49503999999999998</v>
      </c>
      <c r="AQ381">
        <v>0.47548600000000002</v>
      </c>
      <c r="AR381">
        <v>0.24388399999999999</v>
      </c>
      <c r="AS381">
        <v>0.53016099999999999</v>
      </c>
      <c r="AT381">
        <v>0.39213199999999998</v>
      </c>
      <c r="AU381">
        <v>0.22125400000000001</v>
      </c>
      <c r="AV381">
        <v>0.58660000000000001</v>
      </c>
      <c r="AW381">
        <v>0.43049100000000001</v>
      </c>
      <c r="AX381">
        <v>0.58266600000000002</v>
      </c>
      <c r="AY381">
        <v>0.44103900000000001</v>
      </c>
      <c r="AZ381">
        <v>0.40864899999999998</v>
      </c>
      <c r="BA381">
        <v>0.56369999999999998</v>
      </c>
      <c r="BB381">
        <v>0.45068799999999998</v>
      </c>
      <c r="BC381">
        <v>0.53298699999999999</v>
      </c>
      <c r="BD381">
        <v>0.45159899999999997</v>
      </c>
      <c r="BE381">
        <v>0.467003</v>
      </c>
      <c r="BF381">
        <v>0.49369000000000002</v>
      </c>
      <c r="BG381">
        <v>0.48596699999999998</v>
      </c>
      <c r="BH381">
        <v>0.43235000000000001</v>
      </c>
      <c r="BI381">
        <v>0.74357499999999999</v>
      </c>
      <c r="BJ381">
        <v>0.47289399999999998</v>
      </c>
      <c r="BK381">
        <v>0.49013000000000001</v>
      </c>
      <c r="BL381">
        <v>0.33890999999999999</v>
      </c>
      <c r="BM381">
        <v>0.39862599999999998</v>
      </c>
      <c r="BN381">
        <v>0.20127100000000001</v>
      </c>
      <c r="BO381">
        <v>0.56708800000000004</v>
      </c>
      <c r="BP381">
        <v>0.60350400000000004</v>
      </c>
      <c r="BQ381">
        <v>0.44994400000000001</v>
      </c>
      <c r="BR381">
        <v>0.453876</v>
      </c>
      <c r="BS381">
        <v>0.51126700000000003</v>
      </c>
      <c r="BT381">
        <v>0.55348399999999998</v>
      </c>
      <c r="BU381">
        <v>0.46562799999999999</v>
      </c>
      <c r="BV381">
        <v>0.58357499999999995</v>
      </c>
      <c r="BW381">
        <v>0.45023400000000002</v>
      </c>
      <c r="BX381">
        <v>0.61355999999999999</v>
      </c>
      <c r="BY381">
        <v>0.39152300000000001</v>
      </c>
      <c r="BZ381">
        <v>0.53915500000000005</v>
      </c>
      <c r="CA381">
        <v>0.39577899999999999</v>
      </c>
      <c r="CB381">
        <v>0.53422700000000001</v>
      </c>
      <c r="CC381">
        <v>0.45758599999999999</v>
      </c>
      <c r="CD381">
        <v>0.740035</v>
      </c>
      <c r="CE381">
        <v>0.24127299999999999</v>
      </c>
      <c r="CF381">
        <v>0.46591500000000002</v>
      </c>
      <c r="CG381">
        <v>0.41105999999999998</v>
      </c>
      <c r="CH381">
        <v>0.50425900000000001</v>
      </c>
      <c r="CI381">
        <v>0.51528200000000002</v>
      </c>
      <c r="CJ381">
        <v>0.203318</v>
      </c>
      <c r="CK381">
        <v>0.247084</v>
      </c>
      <c r="CL381">
        <v>0.49371700000000002</v>
      </c>
      <c r="CM381">
        <v>0.434224</v>
      </c>
      <c r="CN381">
        <v>0.47267900000000002</v>
      </c>
      <c r="CO381">
        <v>0.39152399999999998</v>
      </c>
      <c r="CP381">
        <v>0.74577300000000002</v>
      </c>
      <c r="CQ381">
        <v>0.49466300000000002</v>
      </c>
      <c r="CR381">
        <v>0.48782700000000001</v>
      </c>
      <c r="CS381">
        <v>0.36586099999999999</v>
      </c>
      <c r="CT381">
        <v>0.41408200000000001</v>
      </c>
      <c r="CU381">
        <v>0.43321100000000001</v>
      </c>
      <c r="CV381">
        <v>0.36059099999999999</v>
      </c>
      <c r="CW381">
        <v>0.24887000000000001</v>
      </c>
      <c r="CX381">
        <v>0.35058400000000001</v>
      </c>
      <c r="CY381">
        <v>0.45748800000000001</v>
      </c>
      <c r="CZ381">
        <v>0.59260100000000004</v>
      </c>
      <c r="DA381">
        <v>0.36488599999999999</v>
      </c>
      <c r="DB381">
        <v>0.55365799999999998</v>
      </c>
      <c r="DC381">
        <v>0.47905500000000001</v>
      </c>
      <c r="DD381">
        <v>0.32809700000000003</v>
      </c>
      <c r="DE381">
        <v>0.38452399999999998</v>
      </c>
      <c r="DF381">
        <v>0.41678900000000002</v>
      </c>
      <c r="DG381">
        <v>0.456563</v>
      </c>
      <c r="DH381">
        <v>0.385604</v>
      </c>
      <c r="DI381">
        <v>0.44029600000000002</v>
      </c>
      <c r="DJ381">
        <v>0.420489</v>
      </c>
      <c r="DK381">
        <v>0.51531499999999997</v>
      </c>
      <c r="DL381">
        <v>0.56692100000000001</v>
      </c>
      <c r="DM381">
        <v>0.40594799999999998</v>
      </c>
      <c r="DN381">
        <v>0.37243799999999999</v>
      </c>
      <c r="DO381">
        <v>0.204817</v>
      </c>
      <c r="DP381">
        <v>0.48619299999999999</v>
      </c>
      <c r="DQ381">
        <v>0.52466100000000004</v>
      </c>
      <c r="DR381">
        <v>0.58636600000000005</v>
      </c>
      <c r="DS381">
        <v>0.567855</v>
      </c>
      <c r="DT381">
        <v>0.532192</v>
      </c>
      <c r="DU381">
        <v>0.48272700000000002</v>
      </c>
      <c r="DV381">
        <v>0.49943199999999999</v>
      </c>
      <c r="DW381">
        <v>0.51491500000000001</v>
      </c>
      <c r="DX381">
        <v>0.55710899999999997</v>
      </c>
      <c r="DY381">
        <v>0.54892399999999997</v>
      </c>
      <c r="DZ381">
        <v>0.45434400000000003</v>
      </c>
      <c r="EA381">
        <v>0.47329199999999999</v>
      </c>
      <c r="EB381">
        <v>0.43978299999999998</v>
      </c>
      <c r="EC381">
        <v>0.33289200000000002</v>
      </c>
      <c r="ED381">
        <v>0.39417400000000002</v>
      </c>
      <c r="EE381">
        <v>0.54916799999999999</v>
      </c>
      <c r="EF381">
        <v>0.35194199999999998</v>
      </c>
      <c r="EG381">
        <v>0.48722100000000002</v>
      </c>
      <c r="EH381">
        <v>0.470972</v>
      </c>
      <c r="EI381">
        <v>0.47814600000000002</v>
      </c>
      <c r="EJ381">
        <v>1</v>
      </c>
      <c r="EK381">
        <v>0.40970099999999998</v>
      </c>
      <c r="EL381">
        <v>0.52338200000000001</v>
      </c>
      <c r="EM381">
        <v>0.57851600000000003</v>
      </c>
      <c r="EN381">
        <v>0.52327400000000002</v>
      </c>
      <c r="EO381">
        <v>0.47423199999999999</v>
      </c>
      <c r="EP381">
        <v>0.50323499999999999</v>
      </c>
      <c r="EQ381">
        <v>0.490425</v>
      </c>
      <c r="ER381">
        <v>0.41220400000000001</v>
      </c>
      <c r="ES381">
        <v>0.43019400000000002</v>
      </c>
      <c r="ET381">
        <v>0.50555700000000003</v>
      </c>
      <c r="EU381">
        <v>0.53799200000000003</v>
      </c>
      <c r="EV381">
        <v>0.40785900000000003</v>
      </c>
      <c r="EW381">
        <v>0.49991999999999998</v>
      </c>
      <c r="EX381">
        <v>0.62479099999999999</v>
      </c>
      <c r="EY381">
        <v>0.516432</v>
      </c>
      <c r="EZ381">
        <v>0.45693</v>
      </c>
      <c r="FA381">
        <v>0.49835299999999999</v>
      </c>
      <c r="FB381">
        <v>0.429566</v>
      </c>
      <c r="FC381">
        <v>0.451262</v>
      </c>
      <c r="FD381">
        <v>0.55310099999999995</v>
      </c>
      <c r="FE381">
        <v>0.50682400000000005</v>
      </c>
      <c r="FF381">
        <v>0.32475999999999999</v>
      </c>
      <c r="FG381">
        <v>0.56384500000000004</v>
      </c>
      <c r="FH381">
        <v>0.41658699999999999</v>
      </c>
      <c r="FI381">
        <v>0.519876</v>
      </c>
      <c r="FJ381">
        <v>0.40057700000000002</v>
      </c>
      <c r="FK381">
        <v>0.43428499999999998</v>
      </c>
      <c r="FL381">
        <v>0.58544200000000002</v>
      </c>
      <c r="FM381">
        <v>0.201016</v>
      </c>
      <c r="FN381">
        <v>0.485537</v>
      </c>
      <c r="FO381">
        <v>0.41362700000000002</v>
      </c>
      <c r="FP381">
        <v>0.55656099999999997</v>
      </c>
      <c r="FQ381">
        <v>0.440583</v>
      </c>
      <c r="FR381">
        <v>0.52805299999999999</v>
      </c>
      <c r="FS381">
        <v>0.34075699999999998</v>
      </c>
      <c r="FT381">
        <v>0.56815099999999996</v>
      </c>
      <c r="FU381">
        <v>0.47330899999999998</v>
      </c>
      <c r="FV381">
        <v>0.56033200000000005</v>
      </c>
      <c r="FW381">
        <v>0.46692400000000001</v>
      </c>
      <c r="FX381">
        <v>0.41853899999999999</v>
      </c>
      <c r="FY381">
        <v>0.453567</v>
      </c>
      <c r="FZ381">
        <v>0.63566999999999996</v>
      </c>
      <c r="GA381">
        <v>0.561724</v>
      </c>
      <c r="GB381">
        <v>0.37444499999999997</v>
      </c>
      <c r="GC381">
        <v>0.71744699999999995</v>
      </c>
      <c r="GD381">
        <v>0.47892000000000001</v>
      </c>
      <c r="GE381">
        <v>0.53845799999999999</v>
      </c>
      <c r="GF381">
        <v>0.442355</v>
      </c>
      <c r="GG381">
        <v>0.48813099999999998</v>
      </c>
      <c r="GH381">
        <v>0.35713899999999998</v>
      </c>
      <c r="GI381">
        <v>0.59250800000000003</v>
      </c>
      <c r="GJ381">
        <v>0.29975800000000002</v>
      </c>
      <c r="GK381">
        <v>0.54867200000000005</v>
      </c>
      <c r="GL381">
        <v>0.51904799999999995</v>
      </c>
      <c r="GM381">
        <v>0.66623900000000003</v>
      </c>
      <c r="GN381">
        <v>0.52000199999999996</v>
      </c>
      <c r="GO381">
        <v>0.554068</v>
      </c>
      <c r="GP381">
        <v>0.47930200000000001</v>
      </c>
      <c r="GQ381">
        <v>0.441664</v>
      </c>
      <c r="GR381">
        <v>0.37615700000000002</v>
      </c>
      <c r="GS381">
        <v>0.47539799999999999</v>
      </c>
      <c r="GT381">
        <v>0.525976</v>
      </c>
      <c r="GU381">
        <v>0.28553000000000001</v>
      </c>
      <c r="GV381">
        <v>0.41045100000000001</v>
      </c>
      <c r="GW381">
        <v>0.31493199999999999</v>
      </c>
      <c r="GX381">
        <v>0.51867399999999997</v>
      </c>
      <c r="GY381">
        <v>0.36275600000000002</v>
      </c>
      <c r="GZ381">
        <v>0.445938</v>
      </c>
      <c r="HA381">
        <v>0.48354000000000003</v>
      </c>
      <c r="HB381">
        <v>0.47869499999999998</v>
      </c>
      <c r="HC381">
        <v>0.43946600000000002</v>
      </c>
      <c r="HD381">
        <v>0.25046200000000002</v>
      </c>
      <c r="HE381">
        <v>0.60075199999999995</v>
      </c>
      <c r="HF381">
        <v>0.40786899999999998</v>
      </c>
      <c r="HG381">
        <v>0.66547900000000004</v>
      </c>
      <c r="HH381">
        <v>0.46614</v>
      </c>
      <c r="HI381">
        <v>0.47861300000000001</v>
      </c>
      <c r="HJ381">
        <v>0.33592100000000003</v>
      </c>
      <c r="HK381">
        <v>0.16977</v>
      </c>
      <c r="HL381">
        <v>0.43276100000000001</v>
      </c>
      <c r="HM381">
        <v>0.59848100000000004</v>
      </c>
      <c r="HN381">
        <v>0.44365399999999999</v>
      </c>
      <c r="HO381">
        <v>0.66170300000000004</v>
      </c>
      <c r="HP381">
        <v>0.29652499999999998</v>
      </c>
      <c r="HQ381">
        <v>0.425153</v>
      </c>
      <c r="HR381">
        <v>0.57345599999999997</v>
      </c>
      <c r="HS381">
        <v>0.50161100000000003</v>
      </c>
      <c r="HT381">
        <v>0.437415</v>
      </c>
      <c r="HU381">
        <v>0.429641</v>
      </c>
    </row>
    <row r="382" spans="1:229" x14ac:dyDescent="0.25">
      <c r="A382">
        <v>1.4729999999999999E-3</v>
      </c>
      <c r="C382">
        <v>4.1215000000000002E-2</v>
      </c>
      <c r="E382">
        <v>0.49338900000000002</v>
      </c>
      <c r="F382">
        <v>0.43197200000000002</v>
      </c>
      <c r="G382">
        <v>0.43591299999999999</v>
      </c>
      <c r="H382">
        <v>0.34633799999999998</v>
      </c>
      <c r="I382">
        <v>0.38416899999999998</v>
      </c>
      <c r="J382">
        <v>0.41132200000000002</v>
      </c>
      <c r="K382">
        <v>0.43759999999999999</v>
      </c>
      <c r="L382">
        <v>0.33805400000000002</v>
      </c>
      <c r="M382">
        <v>0.38270399999999999</v>
      </c>
      <c r="N382">
        <v>0.40647100000000003</v>
      </c>
      <c r="O382">
        <v>0.37445499999999998</v>
      </c>
      <c r="P382">
        <v>0.42358099999999999</v>
      </c>
      <c r="Q382">
        <v>0.44214599999999998</v>
      </c>
      <c r="R382">
        <v>0.37387100000000001</v>
      </c>
      <c r="S382">
        <v>0.50897800000000004</v>
      </c>
      <c r="T382">
        <v>0.49866300000000002</v>
      </c>
      <c r="U382">
        <v>0.39834999999999998</v>
      </c>
      <c r="V382">
        <v>0.47706900000000002</v>
      </c>
      <c r="W382">
        <v>0.45262799999999997</v>
      </c>
      <c r="X382">
        <v>0.54659899999999995</v>
      </c>
      <c r="Y382">
        <v>0.43588300000000002</v>
      </c>
      <c r="Z382">
        <v>0.49145499999999998</v>
      </c>
      <c r="AA382">
        <v>0.49323299999999998</v>
      </c>
      <c r="AB382">
        <v>0.475387</v>
      </c>
      <c r="AC382">
        <v>0.54070300000000004</v>
      </c>
      <c r="AD382">
        <v>0.54921200000000003</v>
      </c>
      <c r="AE382">
        <v>0.417601</v>
      </c>
      <c r="AF382">
        <v>0.51169600000000004</v>
      </c>
      <c r="AG382">
        <v>0.41331899999999999</v>
      </c>
      <c r="AH382">
        <v>0.41022399999999998</v>
      </c>
      <c r="AI382">
        <v>0.46202599999999999</v>
      </c>
      <c r="AJ382">
        <v>0.45642300000000002</v>
      </c>
      <c r="AK382">
        <v>0.46156399999999997</v>
      </c>
      <c r="AL382">
        <v>0.56831799999999999</v>
      </c>
      <c r="AM382">
        <v>0.39228800000000003</v>
      </c>
      <c r="AN382">
        <v>0.64684699999999995</v>
      </c>
      <c r="AO382">
        <v>0.52125500000000002</v>
      </c>
      <c r="AP382">
        <v>0.46351199999999998</v>
      </c>
      <c r="AQ382">
        <v>0.436616</v>
      </c>
      <c r="AR382">
        <v>0.38883000000000001</v>
      </c>
      <c r="AS382">
        <v>0.486091</v>
      </c>
      <c r="AT382">
        <v>0.33887099999999998</v>
      </c>
      <c r="AU382">
        <v>0.50143099999999996</v>
      </c>
      <c r="AV382">
        <v>0.55047500000000005</v>
      </c>
      <c r="AW382">
        <v>0.38225199999999998</v>
      </c>
      <c r="AX382">
        <v>0.56657500000000005</v>
      </c>
      <c r="AY382">
        <v>0.44200200000000001</v>
      </c>
      <c r="AZ382">
        <v>0.46375699999999997</v>
      </c>
      <c r="BA382">
        <v>0.43572</v>
      </c>
      <c r="BB382">
        <v>0.48242200000000002</v>
      </c>
      <c r="BC382">
        <v>0.48180200000000001</v>
      </c>
      <c r="BD382">
        <v>0.41270200000000001</v>
      </c>
      <c r="BE382">
        <v>0.39107700000000001</v>
      </c>
      <c r="BF382">
        <v>0.438081</v>
      </c>
      <c r="BG382">
        <v>0.35533300000000001</v>
      </c>
      <c r="BH382">
        <v>0.394069</v>
      </c>
      <c r="BI382">
        <v>0.41954999999999998</v>
      </c>
      <c r="BJ382">
        <v>0.52707700000000002</v>
      </c>
      <c r="BK382">
        <v>0.500139</v>
      </c>
      <c r="BL382">
        <v>0.30297800000000003</v>
      </c>
      <c r="BM382">
        <v>0.59690600000000005</v>
      </c>
      <c r="BN382">
        <v>0.39241799999999999</v>
      </c>
      <c r="BO382">
        <v>0.488956</v>
      </c>
      <c r="BP382">
        <v>0.49157400000000001</v>
      </c>
      <c r="BQ382">
        <v>0.47148200000000001</v>
      </c>
      <c r="BR382">
        <v>0.51801900000000001</v>
      </c>
      <c r="BS382">
        <v>0.53974100000000003</v>
      </c>
      <c r="BT382">
        <v>0.38666200000000001</v>
      </c>
      <c r="BU382">
        <v>0.33846900000000002</v>
      </c>
      <c r="BV382">
        <v>0.54914600000000002</v>
      </c>
      <c r="BW382">
        <v>0.45860200000000001</v>
      </c>
      <c r="BX382">
        <v>0.52854800000000002</v>
      </c>
      <c r="BY382">
        <v>0.48033100000000001</v>
      </c>
      <c r="BZ382">
        <v>0.41211100000000001</v>
      </c>
      <c r="CA382">
        <v>0.37351899999999999</v>
      </c>
      <c r="CB382">
        <v>0.50257300000000005</v>
      </c>
      <c r="CC382">
        <v>0.46512900000000001</v>
      </c>
      <c r="CD382">
        <v>0.45550400000000002</v>
      </c>
      <c r="CE382">
        <v>0.36736200000000002</v>
      </c>
      <c r="CF382">
        <v>0.47553400000000001</v>
      </c>
      <c r="CG382">
        <v>0.42622599999999999</v>
      </c>
      <c r="CH382">
        <v>0.39894499999999999</v>
      </c>
      <c r="CI382">
        <v>0.43698799999999999</v>
      </c>
      <c r="CJ382">
        <v>0.29477300000000001</v>
      </c>
      <c r="CK382">
        <v>0.52507199999999998</v>
      </c>
      <c r="CL382">
        <v>0.41425000000000001</v>
      </c>
      <c r="CM382">
        <v>0.36153000000000002</v>
      </c>
      <c r="CN382">
        <v>0.49761300000000003</v>
      </c>
      <c r="CO382">
        <v>0.42270200000000002</v>
      </c>
      <c r="CP382">
        <v>0.48937700000000001</v>
      </c>
      <c r="CQ382">
        <v>0.53267799999999998</v>
      </c>
      <c r="CR382">
        <v>0.55378499999999997</v>
      </c>
      <c r="CS382">
        <v>0.44750600000000001</v>
      </c>
      <c r="CT382">
        <v>0.39850799999999997</v>
      </c>
      <c r="CU382">
        <v>0.34687099999999998</v>
      </c>
      <c r="CV382">
        <v>0.44006400000000001</v>
      </c>
      <c r="CW382">
        <v>0.32200000000000001</v>
      </c>
      <c r="CX382">
        <v>0.41642899999999999</v>
      </c>
      <c r="CY382">
        <v>0.473802</v>
      </c>
      <c r="CZ382">
        <v>0.56563600000000003</v>
      </c>
      <c r="DA382">
        <v>0.385911</v>
      </c>
      <c r="DB382">
        <v>0.443191</v>
      </c>
      <c r="DC382">
        <v>0.43848799999999999</v>
      </c>
      <c r="DD382">
        <v>0.554535</v>
      </c>
      <c r="DE382">
        <v>0.37590499999999999</v>
      </c>
      <c r="DF382">
        <v>0.34771299999999999</v>
      </c>
      <c r="DG382">
        <v>0.37829600000000002</v>
      </c>
      <c r="DH382">
        <v>0.37365199999999998</v>
      </c>
      <c r="DI382">
        <v>0.46493600000000002</v>
      </c>
      <c r="DJ382">
        <v>0.50097100000000006</v>
      </c>
      <c r="DK382">
        <v>0.411609</v>
      </c>
      <c r="DL382">
        <v>0.47067399999999998</v>
      </c>
      <c r="DM382">
        <v>0.32856200000000002</v>
      </c>
      <c r="DN382">
        <v>0.451596</v>
      </c>
      <c r="DO382">
        <v>0.37389800000000001</v>
      </c>
      <c r="DP382">
        <v>0.41297699999999998</v>
      </c>
      <c r="DQ382">
        <v>0.461785</v>
      </c>
      <c r="DR382">
        <v>0.49299399999999999</v>
      </c>
      <c r="DS382">
        <v>0.45686900000000003</v>
      </c>
      <c r="DT382">
        <v>0.43117</v>
      </c>
      <c r="DU382">
        <v>0.38122699999999998</v>
      </c>
      <c r="DV382">
        <v>0.46927099999999999</v>
      </c>
      <c r="DW382">
        <v>0.49391200000000002</v>
      </c>
      <c r="DX382">
        <v>0.48896099999999998</v>
      </c>
      <c r="DY382">
        <v>0.470663</v>
      </c>
      <c r="DZ382">
        <v>0.53961000000000003</v>
      </c>
      <c r="EA382">
        <v>0.42916100000000001</v>
      </c>
      <c r="EB382">
        <v>0.43628800000000001</v>
      </c>
      <c r="EC382">
        <v>0.433834</v>
      </c>
      <c r="ED382">
        <v>0.481103</v>
      </c>
      <c r="EE382">
        <v>0.41197299999999998</v>
      </c>
      <c r="EF382">
        <v>0.47834700000000002</v>
      </c>
      <c r="EG382">
        <v>0.45202799999999999</v>
      </c>
      <c r="EH382">
        <v>0.53602399999999994</v>
      </c>
      <c r="EI382">
        <v>0.57024699999999995</v>
      </c>
      <c r="EJ382">
        <v>0.40970099999999998</v>
      </c>
      <c r="EK382">
        <v>1</v>
      </c>
      <c r="EL382">
        <v>0.37701099999999999</v>
      </c>
      <c r="EM382">
        <v>0.50922000000000001</v>
      </c>
      <c r="EN382">
        <v>0.43789400000000001</v>
      </c>
      <c r="EO382">
        <v>0.43606200000000001</v>
      </c>
      <c r="EP382">
        <v>0.48704199999999997</v>
      </c>
      <c r="EQ382">
        <v>0.47771799999999998</v>
      </c>
      <c r="ER382">
        <v>0.53811699999999996</v>
      </c>
      <c r="ES382">
        <v>0.50175099999999995</v>
      </c>
      <c r="ET382">
        <v>0.50343800000000005</v>
      </c>
      <c r="EU382">
        <v>0.37234200000000001</v>
      </c>
      <c r="EV382">
        <v>0.469615</v>
      </c>
      <c r="EW382">
        <v>0.46664099999999997</v>
      </c>
      <c r="EX382">
        <v>0.49645600000000001</v>
      </c>
      <c r="EY382">
        <v>0.50347399999999998</v>
      </c>
      <c r="EZ382">
        <v>0.49908999999999998</v>
      </c>
      <c r="FA382">
        <v>0.51208200000000004</v>
      </c>
      <c r="FB382">
        <v>0.42327199999999998</v>
      </c>
      <c r="FC382">
        <v>0.49402699999999999</v>
      </c>
      <c r="FD382">
        <v>0.45891999999999999</v>
      </c>
      <c r="FE382">
        <v>0.41120000000000001</v>
      </c>
      <c r="FF382">
        <v>0.55904799999999999</v>
      </c>
      <c r="FG382">
        <v>0.45013700000000001</v>
      </c>
      <c r="FH382">
        <v>0.46409699999999998</v>
      </c>
      <c r="FI382">
        <v>0.41340300000000002</v>
      </c>
      <c r="FJ382">
        <v>0.47431099999999998</v>
      </c>
      <c r="FK382">
        <v>0.50217299999999998</v>
      </c>
      <c r="FL382">
        <v>0.47166999999999998</v>
      </c>
      <c r="FM382">
        <v>0.396984</v>
      </c>
      <c r="FN382">
        <v>0.50092800000000004</v>
      </c>
      <c r="FO382">
        <v>0.445044</v>
      </c>
      <c r="FP382">
        <v>0.43653799999999998</v>
      </c>
      <c r="FQ382">
        <v>0.44583</v>
      </c>
      <c r="FR382">
        <v>0.47548899999999999</v>
      </c>
      <c r="FS382">
        <v>0.46467000000000003</v>
      </c>
      <c r="FT382">
        <v>0.51452699999999996</v>
      </c>
      <c r="FU382">
        <v>0.43118200000000001</v>
      </c>
      <c r="FV382">
        <v>0.523424</v>
      </c>
      <c r="FW382">
        <v>0.40037099999999998</v>
      </c>
      <c r="FX382">
        <v>0.43132799999999999</v>
      </c>
      <c r="FY382">
        <v>0.36571100000000001</v>
      </c>
      <c r="FZ382">
        <v>0.50008399999999997</v>
      </c>
      <c r="GA382">
        <v>0.45165699999999998</v>
      </c>
      <c r="GB382">
        <v>0.42954300000000001</v>
      </c>
      <c r="GC382">
        <v>0.47808</v>
      </c>
      <c r="GD382">
        <v>0.43827100000000002</v>
      </c>
      <c r="GE382">
        <v>0.41974699999999998</v>
      </c>
      <c r="GF382">
        <v>0.422379</v>
      </c>
      <c r="GG382">
        <v>0.44541199999999997</v>
      </c>
      <c r="GH382">
        <v>0.481099</v>
      </c>
      <c r="GI382">
        <v>0.44439899999999999</v>
      </c>
      <c r="GJ382">
        <v>0.50703299999999996</v>
      </c>
      <c r="GK382">
        <v>0.51693</v>
      </c>
      <c r="GL382">
        <v>0.50511899999999998</v>
      </c>
      <c r="GM382">
        <v>0.35791800000000001</v>
      </c>
      <c r="GN382">
        <v>0.47144200000000003</v>
      </c>
      <c r="GO382">
        <v>0.40993499999999999</v>
      </c>
      <c r="GP382">
        <v>0.41903000000000001</v>
      </c>
      <c r="GQ382">
        <v>0.40889999999999999</v>
      </c>
      <c r="GR382">
        <v>0.40841899999999998</v>
      </c>
      <c r="GS382">
        <v>0.51727699999999999</v>
      </c>
      <c r="GT382">
        <v>0.39567099999999999</v>
      </c>
      <c r="GU382">
        <v>0.33016899999999999</v>
      </c>
      <c r="GV382">
        <v>0.53953399999999996</v>
      </c>
      <c r="GW382">
        <v>0.56176400000000004</v>
      </c>
      <c r="GX382">
        <v>0.45741100000000001</v>
      </c>
      <c r="GY382">
        <v>0.51549400000000001</v>
      </c>
      <c r="GZ382">
        <v>0.38465700000000003</v>
      </c>
      <c r="HA382">
        <v>0.40226800000000001</v>
      </c>
      <c r="HB382">
        <v>0.459393</v>
      </c>
      <c r="HC382">
        <v>0.59391499999999997</v>
      </c>
      <c r="HD382">
        <v>0.60673200000000005</v>
      </c>
      <c r="HE382">
        <v>0.480049</v>
      </c>
      <c r="HF382">
        <v>0.31873200000000002</v>
      </c>
      <c r="HG382">
        <v>0.45901700000000001</v>
      </c>
      <c r="HH382">
        <v>0.49745299999999998</v>
      </c>
      <c r="HI382">
        <v>0.40970499999999999</v>
      </c>
      <c r="HJ382">
        <v>0.52997899999999998</v>
      </c>
      <c r="HK382">
        <v>0.41973500000000002</v>
      </c>
      <c r="HL382">
        <v>0.34803000000000001</v>
      </c>
      <c r="HM382">
        <v>0.53753499999999999</v>
      </c>
      <c r="HN382">
        <v>0.45583000000000001</v>
      </c>
      <c r="HO382">
        <v>0.56055200000000005</v>
      </c>
      <c r="HP382">
        <v>0.39792300000000003</v>
      </c>
      <c r="HQ382">
        <v>0.45524500000000001</v>
      </c>
      <c r="HR382">
        <v>0.45482400000000001</v>
      </c>
      <c r="HS382">
        <v>0.52885599999999999</v>
      </c>
      <c r="HT382">
        <v>0.45785799999999999</v>
      </c>
      <c r="HU382">
        <v>0.38367600000000002</v>
      </c>
    </row>
    <row r="383" spans="1:229" x14ac:dyDescent="0.25">
      <c r="A383">
        <v>-3.4359999999999998E-3</v>
      </c>
      <c r="C383">
        <v>5.5121999999999997E-2</v>
      </c>
      <c r="E383">
        <v>0.500336</v>
      </c>
      <c r="F383">
        <v>0.30159399999999997</v>
      </c>
      <c r="G383">
        <v>0.62858700000000001</v>
      </c>
      <c r="H383">
        <v>0.59272000000000002</v>
      </c>
      <c r="I383">
        <v>0.47453899999999999</v>
      </c>
      <c r="J383">
        <v>0.65501600000000004</v>
      </c>
      <c r="K383">
        <v>0.66216200000000003</v>
      </c>
      <c r="L383">
        <v>0.567133</v>
      </c>
      <c r="M383">
        <v>0.27462700000000001</v>
      </c>
      <c r="N383">
        <v>0.59453100000000003</v>
      </c>
      <c r="O383">
        <v>0.54281699999999999</v>
      </c>
      <c r="P383">
        <v>0.57355199999999995</v>
      </c>
      <c r="Q383">
        <v>0.62045700000000004</v>
      </c>
      <c r="R383">
        <v>0.65685899999999997</v>
      </c>
      <c r="S383">
        <v>0.64239599999999997</v>
      </c>
      <c r="T383">
        <v>0.60103600000000001</v>
      </c>
      <c r="U383">
        <v>0.58830000000000005</v>
      </c>
      <c r="V383">
        <v>0.46005099999999999</v>
      </c>
      <c r="W383">
        <v>0.456982</v>
      </c>
      <c r="X383">
        <v>0.52332699999999999</v>
      </c>
      <c r="Y383">
        <v>0.54688800000000004</v>
      </c>
      <c r="Z383">
        <v>0.58474800000000005</v>
      </c>
      <c r="AA383">
        <v>0.57465599999999994</v>
      </c>
      <c r="AB383">
        <v>0.51022000000000001</v>
      </c>
      <c r="AC383">
        <v>0.60042799999999996</v>
      </c>
      <c r="AD383">
        <v>0.47533999999999998</v>
      </c>
      <c r="AE383">
        <v>0.70313899999999996</v>
      </c>
      <c r="AF383">
        <v>0.49800800000000001</v>
      </c>
      <c r="AG383">
        <v>0.58739699999999995</v>
      </c>
      <c r="AH383">
        <v>0.50249100000000002</v>
      </c>
      <c r="AI383">
        <v>0.63005699999999998</v>
      </c>
      <c r="AJ383">
        <v>0.612618</v>
      </c>
      <c r="AK383">
        <v>0.70331699999999997</v>
      </c>
      <c r="AL383">
        <v>0.48205399999999998</v>
      </c>
      <c r="AM383">
        <v>0.56701100000000004</v>
      </c>
      <c r="AN383">
        <v>0.392349</v>
      </c>
      <c r="AO383">
        <v>0.37617099999999998</v>
      </c>
      <c r="AP383">
        <v>0.50312199999999996</v>
      </c>
      <c r="AQ383">
        <v>0.45533600000000002</v>
      </c>
      <c r="AR383">
        <v>0.25539299999999998</v>
      </c>
      <c r="AS383">
        <v>0.47848600000000002</v>
      </c>
      <c r="AT383">
        <v>0.44265199999999999</v>
      </c>
      <c r="AU383">
        <v>0.29854399999999998</v>
      </c>
      <c r="AV383">
        <v>0.56987200000000005</v>
      </c>
      <c r="AW383">
        <v>0.58795799999999998</v>
      </c>
      <c r="AX383">
        <v>0.52608999999999995</v>
      </c>
      <c r="AY383">
        <v>0.57809600000000005</v>
      </c>
      <c r="AZ383">
        <v>0.44886700000000002</v>
      </c>
      <c r="BA383">
        <v>0.47427900000000001</v>
      </c>
      <c r="BB383">
        <v>0.51050799999999996</v>
      </c>
      <c r="BC383">
        <v>0.46524199999999999</v>
      </c>
      <c r="BD383">
        <v>0.66098699999999999</v>
      </c>
      <c r="BE383">
        <v>0.45088699999999998</v>
      </c>
      <c r="BF383">
        <v>0.65785000000000005</v>
      </c>
      <c r="BG383">
        <v>0.50457300000000005</v>
      </c>
      <c r="BH383">
        <v>0.60969300000000004</v>
      </c>
      <c r="BI383">
        <v>0.50029699999999999</v>
      </c>
      <c r="BJ383">
        <v>0.49341600000000002</v>
      </c>
      <c r="BK383">
        <v>0.59672899999999995</v>
      </c>
      <c r="BL383">
        <v>0.30206499999999997</v>
      </c>
      <c r="BM383">
        <v>0.475522</v>
      </c>
      <c r="BN383">
        <v>0.29764499999999999</v>
      </c>
      <c r="BO383">
        <v>0.51305100000000003</v>
      </c>
      <c r="BP383">
        <v>0.649227</v>
      </c>
      <c r="BQ383">
        <v>0.54519499999999999</v>
      </c>
      <c r="BR383">
        <v>0.54935</v>
      </c>
      <c r="BS383">
        <v>0.48074699999999998</v>
      </c>
      <c r="BT383">
        <v>0.44104399999999999</v>
      </c>
      <c r="BU383">
        <v>0.64994099999999999</v>
      </c>
      <c r="BV383">
        <v>0.65269500000000003</v>
      </c>
      <c r="BW383">
        <v>0.599491</v>
      </c>
      <c r="BX383">
        <v>0.59078299999999995</v>
      </c>
      <c r="BY383">
        <v>0.41464899999999999</v>
      </c>
      <c r="BZ383">
        <v>0.59595900000000002</v>
      </c>
      <c r="CA383">
        <v>0.53032800000000002</v>
      </c>
      <c r="CB383">
        <v>0.50331099999999995</v>
      </c>
      <c r="CC383">
        <v>0.46693600000000002</v>
      </c>
      <c r="CD383">
        <v>0.48024099999999997</v>
      </c>
      <c r="CE383">
        <v>0.35880000000000001</v>
      </c>
      <c r="CF383">
        <v>0.50246800000000003</v>
      </c>
      <c r="CG383">
        <v>0.50106799999999996</v>
      </c>
      <c r="CH383">
        <v>0.48125299999999999</v>
      </c>
      <c r="CI383">
        <v>0.65628500000000001</v>
      </c>
      <c r="CJ383">
        <v>0.44484800000000002</v>
      </c>
      <c r="CK383">
        <v>0.20641399999999999</v>
      </c>
      <c r="CL383">
        <v>0.646976</v>
      </c>
      <c r="CM383">
        <v>0.377554</v>
      </c>
      <c r="CN383">
        <v>0.41476499999999999</v>
      </c>
      <c r="CO383">
        <v>0.45353900000000003</v>
      </c>
      <c r="CP383">
        <v>0.56872800000000001</v>
      </c>
      <c r="CQ383">
        <v>0.47563100000000003</v>
      </c>
      <c r="CR383">
        <v>0.49384099999999997</v>
      </c>
      <c r="CS383">
        <v>0.32042900000000002</v>
      </c>
      <c r="CT383">
        <v>0.61946999999999997</v>
      </c>
      <c r="CU383">
        <v>0.60290600000000005</v>
      </c>
      <c r="CV383">
        <v>0.375025</v>
      </c>
      <c r="CW383">
        <v>0.363647</v>
      </c>
      <c r="CX383">
        <v>0.40755799999999998</v>
      </c>
      <c r="CY383">
        <v>0.44346200000000002</v>
      </c>
      <c r="CZ383">
        <v>0.51182000000000005</v>
      </c>
      <c r="DA383">
        <v>0.42968699999999999</v>
      </c>
      <c r="DB383">
        <v>0.62087899999999996</v>
      </c>
      <c r="DC383">
        <v>0.43407000000000001</v>
      </c>
      <c r="DD383">
        <v>0.31764599999999998</v>
      </c>
      <c r="DE383">
        <v>0.39780599999999999</v>
      </c>
      <c r="DF383">
        <v>0.61710600000000004</v>
      </c>
      <c r="DG383">
        <v>0.41221000000000002</v>
      </c>
      <c r="DH383">
        <v>0.59839699999999996</v>
      </c>
      <c r="DI383">
        <v>0.46812599999999999</v>
      </c>
      <c r="DJ383">
        <v>0.48119800000000001</v>
      </c>
      <c r="DK383">
        <v>0.42549399999999998</v>
      </c>
      <c r="DL383">
        <v>0.63546499999999995</v>
      </c>
      <c r="DM383">
        <v>0.33168300000000001</v>
      </c>
      <c r="DN383">
        <v>0.44827</v>
      </c>
      <c r="DO383">
        <v>0.26582600000000001</v>
      </c>
      <c r="DP383">
        <v>0.67017499999999997</v>
      </c>
      <c r="DQ383">
        <v>0.65617599999999998</v>
      </c>
      <c r="DR383">
        <v>0.47625899999999999</v>
      </c>
      <c r="DS383">
        <v>0.41912899999999997</v>
      </c>
      <c r="DT383">
        <v>0.52929599999999999</v>
      </c>
      <c r="DU383">
        <v>0.53145399999999998</v>
      </c>
      <c r="DV383">
        <v>0.58142499999999997</v>
      </c>
      <c r="DW383">
        <v>0.51146999999999998</v>
      </c>
      <c r="DX383">
        <v>0.43527700000000003</v>
      </c>
      <c r="DY383">
        <v>0.54408900000000004</v>
      </c>
      <c r="DZ383">
        <v>0.487068</v>
      </c>
      <c r="EA383">
        <v>0.63860899999999998</v>
      </c>
      <c r="EB383">
        <v>0.53306399999999998</v>
      </c>
      <c r="EC383">
        <v>0.31629000000000002</v>
      </c>
      <c r="ED383">
        <v>0.43073099999999998</v>
      </c>
      <c r="EE383">
        <v>0.67487799999999998</v>
      </c>
      <c r="EF383">
        <v>0.43948399999999999</v>
      </c>
      <c r="EG383">
        <v>0.65543499999999999</v>
      </c>
      <c r="EH383">
        <v>0.48414800000000002</v>
      </c>
      <c r="EI383">
        <v>0.47542800000000002</v>
      </c>
      <c r="EJ383">
        <v>0.52338200000000001</v>
      </c>
      <c r="EK383">
        <v>0.37701099999999999</v>
      </c>
      <c r="EL383">
        <v>1</v>
      </c>
      <c r="EM383">
        <v>0.52010299999999998</v>
      </c>
      <c r="EN383">
        <v>0.61529599999999995</v>
      </c>
      <c r="EO383">
        <v>0.57063799999999998</v>
      </c>
      <c r="EP383">
        <v>0.44591599999999998</v>
      </c>
      <c r="EQ383">
        <v>0.47150199999999998</v>
      </c>
      <c r="ER383">
        <v>0.35393799999999997</v>
      </c>
      <c r="ES383">
        <v>0.57700099999999999</v>
      </c>
      <c r="ET383">
        <v>0.61129</v>
      </c>
      <c r="EU383">
        <v>0.48003000000000001</v>
      </c>
      <c r="EV383">
        <v>0.54793099999999995</v>
      </c>
      <c r="EW383">
        <v>0.56432599999999999</v>
      </c>
      <c r="EX383">
        <v>0.59168799999999999</v>
      </c>
      <c r="EY383">
        <v>0.60504800000000003</v>
      </c>
      <c r="EZ383">
        <v>0.49863000000000002</v>
      </c>
      <c r="FA383">
        <v>0.56566000000000005</v>
      </c>
      <c r="FB383">
        <v>0.57255999999999996</v>
      </c>
      <c r="FC383">
        <v>0.42856499999999997</v>
      </c>
      <c r="FD383">
        <v>0.64888500000000005</v>
      </c>
      <c r="FE383">
        <v>0.516096</v>
      </c>
      <c r="FF383">
        <v>0.36937599999999998</v>
      </c>
      <c r="FG383">
        <v>0.57744300000000004</v>
      </c>
      <c r="FH383">
        <v>0.45249800000000001</v>
      </c>
      <c r="FI383">
        <v>0.58035899999999996</v>
      </c>
      <c r="FJ383">
        <v>0.39877800000000002</v>
      </c>
      <c r="FK383">
        <v>0.55419700000000005</v>
      </c>
      <c r="FL383">
        <v>0.49466900000000003</v>
      </c>
      <c r="FM383">
        <v>0.19914100000000001</v>
      </c>
      <c r="FN383">
        <v>0.63340600000000002</v>
      </c>
      <c r="FO383">
        <v>0.58586300000000002</v>
      </c>
      <c r="FP383">
        <v>0.67186699999999999</v>
      </c>
      <c r="FQ383">
        <v>0.47403600000000001</v>
      </c>
      <c r="FR383">
        <v>0.63716300000000003</v>
      </c>
      <c r="FS383">
        <v>0.326596</v>
      </c>
      <c r="FT383">
        <v>0.482097</v>
      </c>
      <c r="FU383">
        <v>0.50788900000000003</v>
      </c>
      <c r="FV383">
        <v>0.57768900000000001</v>
      </c>
      <c r="FW383">
        <v>0.55729200000000001</v>
      </c>
      <c r="FX383">
        <v>0.42450599999999999</v>
      </c>
      <c r="FY383">
        <v>0.576345</v>
      </c>
      <c r="FZ383">
        <v>0.55834099999999998</v>
      </c>
      <c r="GA383">
        <v>0.66060300000000005</v>
      </c>
      <c r="GB383">
        <v>0.38767200000000002</v>
      </c>
      <c r="GC383">
        <v>0.491284</v>
      </c>
      <c r="GD383">
        <v>0.61895999999999995</v>
      </c>
      <c r="GE383">
        <v>0.52732999999999997</v>
      </c>
      <c r="GF383">
        <v>0.64371</v>
      </c>
      <c r="GG383">
        <v>0.60939399999999999</v>
      </c>
      <c r="GH383">
        <v>0.38134099999999999</v>
      </c>
      <c r="GI383">
        <v>0.53853899999999999</v>
      </c>
      <c r="GJ383">
        <v>0.36086099999999999</v>
      </c>
      <c r="GK383">
        <v>0.63031099999999995</v>
      </c>
      <c r="GL383">
        <v>0.55346499999999998</v>
      </c>
      <c r="GM383">
        <v>0.45644200000000001</v>
      </c>
      <c r="GN383">
        <v>0.664211</v>
      </c>
      <c r="GO383">
        <v>0.40288000000000002</v>
      </c>
      <c r="GP383">
        <v>0.55689699999999998</v>
      </c>
      <c r="GQ383">
        <v>0.48443999999999998</v>
      </c>
      <c r="GR383">
        <v>0.49805100000000002</v>
      </c>
      <c r="GS383">
        <v>0.46171200000000001</v>
      </c>
      <c r="GT383">
        <v>0.46092899999999998</v>
      </c>
      <c r="GU383">
        <v>0.24762700000000001</v>
      </c>
      <c r="GV383">
        <v>0.33909299999999998</v>
      </c>
      <c r="GW383">
        <v>0.32065300000000002</v>
      </c>
      <c r="GX383">
        <v>0.44996700000000001</v>
      </c>
      <c r="GY383">
        <v>0.42235699999999998</v>
      </c>
      <c r="GZ383">
        <v>0.551705</v>
      </c>
      <c r="HA383">
        <v>0.57374700000000001</v>
      </c>
      <c r="HB383">
        <v>0.43615199999999998</v>
      </c>
      <c r="HC383">
        <v>0.47980400000000001</v>
      </c>
      <c r="HD383">
        <v>0.28221600000000002</v>
      </c>
      <c r="HE383">
        <v>0.53098599999999996</v>
      </c>
      <c r="HF383">
        <v>0.55693899999999996</v>
      </c>
      <c r="HG383">
        <v>0.50275499999999995</v>
      </c>
      <c r="HH383">
        <v>0.49478</v>
      </c>
      <c r="HI383">
        <v>0.67066700000000001</v>
      </c>
      <c r="HJ383">
        <v>0.35122900000000001</v>
      </c>
      <c r="HK383">
        <v>0.31405</v>
      </c>
      <c r="HL383">
        <v>0.400509</v>
      </c>
      <c r="HM383">
        <v>0.57796499999999995</v>
      </c>
      <c r="HN383">
        <v>0.630633</v>
      </c>
      <c r="HO383">
        <v>0.58535899999999996</v>
      </c>
      <c r="HP383">
        <v>0.42119499999999999</v>
      </c>
      <c r="HQ383">
        <v>0.42556500000000003</v>
      </c>
      <c r="HR383">
        <v>0.50961100000000004</v>
      </c>
      <c r="HS383">
        <v>0.43646600000000002</v>
      </c>
      <c r="HT383">
        <v>0.46336500000000003</v>
      </c>
      <c r="HU383">
        <v>0.36662699999999998</v>
      </c>
    </row>
    <row r="384" spans="1:229" x14ac:dyDescent="0.25">
      <c r="A384">
        <v>-1.7930000000000001E-3</v>
      </c>
      <c r="C384">
        <v>4.1354000000000002E-2</v>
      </c>
      <c r="E384">
        <v>0.50500400000000001</v>
      </c>
      <c r="F384">
        <v>0.34913699999999998</v>
      </c>
      <c r="G384">
        <v>0.55831600000000003</v>
      </c>
      <c r="H384">
        <v>0.46501500000000001</v>
      </c>
      <c r="I384">
        <v>0.51350200000000001</v>
      </c>
      <c r="J384">
        <v>0.47755300000000001</v>
      </c>
      <c r="K384">
        <v>0.56046200000000002</v>
      </c>
      <c r="L384">
        <v>0.48259099999999999</v>
      </c>
      <c r="M384">
        <v>0.37573699999999999</v>
      </c>
      <c r="N384">
        <v>0.43482399999999999</v>
      </c>
      <c r="O384">
        <v>0.38808199999999998</v>
      </c>
      <c r="P384">
        <v>0.49333900000000003</v>
      </c>
      <c r="Q384">
        <v>0.53344499999999995</v>
      </c>
      <c r="R384">
        <v>0.472497</v>
      </c>
      <c r="S384">
        <v>0.61236900000000005</v>
      </c>
      <c r="T384">
        <v>0.61865499999999995</v>
      </c>
      <c r="U384">
        <v>0.49014200000000002</v>
      </c>
      <c r="V384">
        <v>0.60468900000000003</v>
      </c>
      <c r="W384">
        <v>0.50556199999999996</v>
      </c>
      <c r="X384">
        <v>0.60330099999999998</v>
      </c>
      <c r="Y384">
        <v>0.55796500000000004</v>
      </c>
      <c r="Z384">
        <v>0.55011900000000002</v>
      </c>
      <c r="AA384">
        <v>0.58503099999999997</v>
      </c>
      <c r="AB384">
        <v>0.56181599999999998</v>
      </c>
      <c r="AC384">
        <v>0.58097200000000004</v>
      </c>
      <c r="AD384">
        <v>0.51311600000000002</v>
      </c>
      <c r="AE384">
        <v>0.54347000000000001</v>
      </c>
      <c r="AF384">
        <v>0.585762</v>
      </c>
      <c r="AG384">
        <v>0.54697399999999996</v>
      </c>
      <c r="AH384">
        <v>0.527891</v>
      </c>
      <c r="AI384">
        <v>0.55091000000000001</v>
      </c>
      <c r="AJ384">
        <v>0.55827499999999997</v>
      </c>
      <c r="AK384">
        <v>0.56371499999999997</v>
      </c>
      <c r="AL384">
        <v>0.633386</v>
      </c>
      <c r="AM384">
        <v>0.41849799999999998</v>
      </c>
      <c r="AN384">
        <v>0.48385600000000001</v>
      </c>
      <c r="AO384">
        <v>0.48310700000000001</v>
      </c>
      <c r="AP384">
        <v>0.60968599999999995</v>
      </c>
      <c r="AQ384">
        <v>0.56755699999999998</v>
      </c>
      <c r="AR384">
        <v>0.45095400000000002</v>
      </c>
      <c r="AS384">
        <v>0.629081</v>
      </c>
      <c r="AT384">
        <v>0.39838299999999999</v>
      </c>
      <c r="AU384">
        <v>0.37171199999999999</v>
      </c>
      <c r="AV384">
        <v>0.62970300000000001</v>
      </c>
      <c r="AW384">
        <v>0.534161</v>
      </c>
      <c r="AX384">
        <v>0.64855399999999996</v>
      </c>
      <c r="AY384">
        <v>0.40960000000000002</v>
      </c>
      <c r="AZ384">
        <v>0.51644100000000004</v>
      </c>
      <c r="BA384">
        <v>0.55078700000000003</v>
      </c>
      <c r="BB384">
        <v>0.50197199999999997</v>
      </c>
      <c r="BC384">
        <v>0.60189099999999995</v>
      </c>
      <c r="BD384">
        <v>0.49205199999999999</v>
      </c>
      <c r="BE384">
        <v>0.52760600000000002</v>
      </c>
      <c r="BF384">
        <v>0.54734400000000005</v>
      </c>
      <c r="BG384">
        <v>0.48875200000000002</v>
      </c>
      <c r="BH384">
        <v>0.43581199999999998</v>
      </c>
      <c r="BI384">
        <v>0.53580700000000003</v>
      </c>
      <c r="BJ384">
        <v>0.48569800000000002</v>
      </c>
      <c r="BK384">
        <v>0.57248500000000002</v>
      </c>
      <c r="BL384">
        <v>0.43176599999999998</v>
      </c>
      <c r="BM384">
        <v>0.59044799999999997</v>
      </c>
      <c r="BN384">
        <v>0.382936</v>
      </c>
      <c r="BO384">
        <v>0.60623400000000005</v>
      </c>
      <c r="BP384">
        <v>0.57296100000000005</v>
      </c>
      <c r="BQ384">
        <v>0.49022399999999999</v>
      </c>
      <c r="BR384">
        <v>0.59019999999999995</v>
      </c>
      <c r="BS384">
        <v>0.49305500000000002</v>
      </c>
      <c r="BT384">
        <v>0.51315599999999995</v>
      </c>
      <c r="BU384">
        <v>0.50802899999999995</v>
      </c>
      <c r="BV384">
        <v>0.67752500000000004</v>
      </c>
      <c r="BW384">
        <v>0.47684500000000002</v>
      </c>
      <c r="BX384">
        <v>0.55486400000000002</v>
      </c>
      <c r="BY384">
        <v>0.50606099999999998</v>
      </c>
      <c r="BZ384">
        <v>0.56190700000000005</v>
      </c>
      <c r="CA384">
        <v>0.47456900000000002</v>
      </c>
      <c r="CB384">
        <v>0.53114899999999998</v>
      </c>
      <c r="CC384">
        <v>0.52355600000000002</v>
      </c>
      <c r="CD384">
        <v>0.56549799999999995</v>
      </c>
      <c r="CE384">
        <v>0.381081</v>
      </c>
      <c r="CF384">
        <v>0.49649500000000002</v>
      </c>
      <c r="CG384">
        <v>0.44398300000000002</v>
      </c>
      <c r="CH384">
        <v>0.57899699999999998</v>
      </c>
      <c r="CI384">
        <v>0.53729400000000005</v>
      </c>
      <c r="CJ384">
        <v>0.31580599999999998</v>
      </c>
      <c r="CK384">
        <v>0.401175</v>
      </c>
      <c r="CL384">
        <v>0.54838600000000004</v>
      </c>
      <c r="CM384">
        <v>0.50727199999999995</v>
      </c>
      <c r="CN384">
        <v>0.53703400000000001</v>
      </c>
      <c r="CO384">
        <v>0.44953300000000002</v>
      </c>
      <c r="CP384">
        <v>0.56275699999999995</v>
      </c>
      <c r="CQ384">
        <v>0.53086900000000004</v>
      </c>
      <c r="CR384">
        <v>0.59834100000000001</v>
      </c>
      <c r="CS384">
        <v>0.38413799999999998</v>
      </c>
      <c r="CT384">
        <v>0.50313200000000002</v>
      </c>
      <c r="CU384">
        <v>0.42859000000000003</v>
      </c>
      <c r="CV384">
        <v>0.36912800000000001</v>
      </c>
      <c r="CW384">
        <v>0.29333100000000001</v>
      </c>
      <c r="CX384">
        <v>0.36745800000000001</v>
      </c>
      <c r="CY384">
        <v>0.54207399999999994</v>
      </c>
      <c r="CZ384">
        <v>0.64924400000000004</v>
      </c>
      <c r="DA384">
        <v>0.40781000000000001</v>
      </c>
      <c r="DB384">
        <v>0.62642100000000001</v>
      </c>
      <c r="DC384">
        <v>0.57920000000000005</v>
      </c>
      <c r="DD384">
        <v>0.437384</v>
      </c>
      <c r="DE384">
        <v>0.40093600000000001</v>
      </c>
      <c r="DF384">
        <v>0.47621999999999998</v>
      </c>
      <c r="DG384">
        <v>0.54404799999999998</v>
      </c>
      <c r="DH384">
        <v>0.51905500000000004</v>
      </c>
      <c r="DI384">
        <v>0.42403299999999999</v>
      </c>
      <c r="DJ384">
        <v>0.56203800000000004</v>
      </c>
      <c r="DK384">
        <v>0.51337900000000003</v>
      </c>
      <c r="DL384">
        <v>0.57225700000000002</v>
      </c>
      <c r="DM384">
        <v>0.42651800000000001</v>
      </c>
      <c r="DN384">
        <v>0.41272599999999998</v>
      </c>
      <c r="DO384">
        <v>0.39947899999999997</v>
      </c>
      <c r="DP384">
        <v>0.51335500000000001</v>
      </c>
      <c r="DQ384">
        <v>0.55941099999999999</v>
      </c>
      <c r="DR384">
        <v>0.52300400000000002</v>
      </c>
      <c r="DS384">
        <v>0.55010400000000004</v>
      </c>
      <c r="DT384">
        <v>0.52474100000000001</v>
      </c>
      <c r="DU384">
        <v>0.47947499999999998</v>
      </c>
      <c r="DV384">
        <v>0.52123799999999998</v>
      </c>
      <c r="DW384">
        <v>0.49476199999999998</v>
      </c>
      <c r="DX384">
        <v>0.61575000000000002</v>
      </c>
      <c r="DY384">
        <v>0.57359499999999997</v>
      </c>
      <c r="DZ384">
        <v>0.56426399999999999</v>
      </c>
      <c r="EA384">
        <v>0.54125400000000001</v>
      </c>
      <c r="EB384">
        <v>0.48720799999999997</v>
      </c>
      <c r="EC384">
        <v>0.40601599999999999</v>
      </c>
      <c r="ED384">
        <v>0.471109</v>
      </c>
      <c r="EE384">
        <v>0.50801399999999997</v>
      </c>
      <c r="EF384">
        <v>0.51960300000000004</v>
      </c>
      <c r="EG384">
        <v>0.51208699999999996</v>
      </c>
      <c r="EH384">
        <v>0.58277100000000004</v>
      </c>
      <c r="EI384">
        <v>0.63936499999999996</v>
      </c>
      <c r="EJ384">
        <v>0.57851600000000003</v>
      </c>
      <c r="EK384">
        <v>0.50922000000000001</v>
      </c>
      <c r="EL384">
        <v>0.52010299999999998</v>
      </c>
      <c r="EM384">
        <v>1</v>
      </c>
      <c r="EN384">
        <v>0.51841300000000001</v>
      </c>
      <c r="EO384">
        <v>0.483043</v>
      </c>
      <c r="EP384">
        <v>0.57504699999999997</v>
      </c>
      <c r="EQ384">
        <v>0.567828</v>
      </c>
      <c r="ER384">
        <v>0.49714399999999997</v>
      </c>
      <c r="ES384">
        <v>0.51671999999999996</v>
      </c>
      <c r="ET384">
        <v>0.50781399999999999</v>
      </c>
      <c r="EU384">
        <v>0.58317799999999997</v>
      </c>
      <c r="EV384">
        <v>0.51618299999999995</v>
      </c>
      <c r="EW384">
        <v>0.56183499999999997</v>
      </c>
      <c r="EX384">
        <v>0.58694999999999997</v>
      </c>
      <c r="EY384">
        <v>0.58768699999999996</v>
      </c>
      <c r="EZ384">
        <v>0.60150499999999996</v>
      </c>
      <c r="FA384">
        <v>0.60553999999999997</v>
      </c>
      <c r="FB384">
        <v>0.48036499999999999</v>
      </c>
      <c r="FC384">
        <v>0.57234099999999999</v>
      </c>
      <c r="FD384">
        <v>0.53842500000000004</v>
      </c>
      <c r="FE384">
        <v>0.55494600000000005</v>
      </c>
      <c r="FF384">
        <v>0.437442</v>
      </c>
      <c r="FG384">
        <v>0.50137600000000004</v>
      </c>
      <c r="FH384">
        <v>0.52247600000000005</v>
      </c>
      <c r="FI384">
        <v>0.574102</v>
      </c>
      <c r="FJ384">
        <v>0.52262900000000001</v>
      </c>
      <c r="FK384">
        <v>0.54172200000000004</v>
      </c>
      <c r="FL384">
        <v>0.57921199999999995</v>
      </c>
      <c r="FM384">
        <v>0.364921</v>
      </c>
      <c r="FN384">
        <v>0.53125100000000003</v>
      </c>
      <c r="FO384">
        <v>0.49549300000000002</v>
      </c>
      <c r="FP384">
        <v>0.57664800000000005</v>
      </c>
      <c r="FQ384">
        <v>0.52513299999999996</v>
      </c>
      <c r="FR384">
        <v>0.49707299999999999</v>
      </c>
      <c r="FS384">
        <v>0.45692100000000002</v>
      </c>
      <c r="FT384">
        <v>0.60333599999999998</v>
      </c>
      <c r="FU384">
        <v>0.57829799999999998</v>
      </c>
      <c r="FV384">
        <v>0.64524199999999998</v>
      </c>
      <c r="FW384">
        <v>0.49409999999999998</v>
      </c>
      <c r="FX384">
        <v>0.54318200000000005</v>
      </c>
      <c r="FY384">
        <v>0.43441000000000002</v>
      </c>
      <c r="FZ384">
        <v>0.66757699999999998</v>
      </c>
      <c r="GA384">
        <v>0.55758600000000003</v>
      </c>
      <c r="GB384">
        <v>0.403057</v>
      </c>
      <c r="GC384">
        <v>0.49551600000000001</v>
      </c>
      <c r="GD384">
        <v>0.51502400000000004</v>
      </c>
      <c r="GE384">
        <v>0.59221100000000004</v>
      </c>
      <c r="GF384">
        <v>0.43320700000000001</v>
      </c>
      <c r="GG384">
        <v>0.554199</v>
      </c>
      <c r="GH384">
        <v>0.42985000000000001</v>
      </c>
      <c r="GI384">
        <v>0.56412499999999999</v>
      </c>
      <c r="GJ384">
        <v>0.393901</v>
      </c>
      <c r="GK384">
        <v>0.58072400000000002</v>
      </c>
      <c r="GL384">
        <v>0.59069199999999999</v>
      </c>
      <c r="GM384">
        <v>0.51366299999999998</v>
      </c>
      <c r="GN384">
        <v>0.55951700000000004</v>
      </c>
      <c r="GO384">
        <v>0.51470000000000005</v>
      </c>
      <c r="GP384">
        <v>0.47394900000000001</v>
      </c>
      <c r="GQ384">
        <v>0.47622300000000001</v>
      </c>
      <c r="GR384">
        <v>0.42838399999999999</v>
      </c>
      <c r="GS384">
        <v>0.57841500000000001</v>
      </c>
      <c r="GT384">
        <v>0.54452299999999998</v>
      </c>
      <c r="GU384">
        <v>0.37212600000000001</v>
      </c>
      <c r="GV384">
        <v>0.525702</v>
      </c>
      <c r="GW384">
        <v>0.44675999999999999</v>
      </c>
      <c r="GX384">
        <v>0.56223500000000004</v>
      </c>
      <c r="GY384">
        <v>0.493253</v>
      </c>
      <c r="GZ384">
        <v>0.47294900000000001</v>
      </c>
      <c r="HA384">
        <v>0.48580499999999999</v>
      </c>
      <c r="HB384">
        <v>0.53481100000000004</v>
      </c>
      <c r="HC384">
        <v>0.55893099999999996</v>
      </c>
      <c r="HD384">
        <v>0.47390100000000002</v>
      </c>
      <c r="HE384">
        <v>0.54898800000000003</v>
      </c>
      <c r="HF384">
        <v>0.440473</v>
      </c>
      <c r="HG384">
        <v>0.61269499999999999</v>
      </c>
      <c r="HH384">
        <v>0.59099199999999996</v>
      </c>
      <c r="HI384">
        <v>0.51588699999999998</v>
      </c>
      <c r="HJ384">
        <v>0.47286299999999998</v>
      </c>
      <c r="HK384">
        <v>0.356377</v>
      </c>
      <c r="HL384">
        <v>0.53488599999999997</v>
      </c>
      <c r="HM384">
        <v>0.658605</v>
      </c>
      <c r="HN384">
        <v>0.50741599999999998</v>
      </c>
      <c r="HO384">
        <v>0.58078399999999997</v>
      </c>
      <c r="HP384">
        <v>0.40568799999999999</v>
      </c>
      <c r="HQ384">
        <v>0.51308200000000004</v>
      </c>
      <c r="HR384">
        <v>0.53366400000000003</v>
      </c>
      <c r="HS384">
        <v>0.61331800000000003</v>
      </c>
      <c r="HT384">
        <v>0.51559200000000005</v>
      </c>
      <c r="HU384">
        <v>0.36052600000000001</v>
      </c>
    </row>
    <row r="385" spans="1:229" x14ac:dyDescent="0.25">
      <c r="A385">
        <v>-3.339E-3</v>
      </c>
      <c r="C385">
        <v>4.5005000000000003E-2</v>
      </c>
      <c r="E385">
        <v>0.55061700000000002</v>
      </c>
      <c r="F385">
        <v>0.37160700000000002</v>
      </c>
      <c r="G385">
        <v>0.60211400000000004</v>
      </c>
      <c r="H385">
        <v>0.58465100000000003</v>
      </c>
      <c r="I385">
        <v>0.476329</v>
      </c>
      <c r="J385">
        <v>0.56265399999999999</v>
      </c>
      <c r="K385">
        <v>0.57917399999999997</v>
      </c>
      <c r="L385">
        <v>0.489147</v>
      </c>
      <c r="M385">
        <v>0.29935099999999998</v>
      </c>
      <c r="N385">
        <v>0.56415199999999999</v>
      </c>
      <c r="O385">
        <v>0.46341599999999999</v>
      </c>
      <c r="P385">
        <v>0.53129000000000004</v>
      </c>
      <c r="Q385">
        <v>0.61169399999999996</v>
      </c>
      <c r="R385">
        <v>0.56616</v>
      </c>
      <c r="S385">
        <v>0.56472199999999995</v>
      </c>
      <c r="T385">
        <v>0.61904199999999998</v>
      </c>
      <c r="U385">
        <v>0.61110500000000001</v>
      </c>
      <c r="V385">
        <v>0.47845700000000002</v>
      </c>
      <c r="W385">
        <v>0.51212199999999997</v>
      </c>
      <c r="X385">
        <v>0.57470399999999999</v>
      </c>
      <c r="Y385">
        <v>0.55057699999999998</v>
      </c>
      <c r="Z385">
        <v>0.60326400000000002</v>
      </c>
      <c r="AA385">
        <v>0.62350099999999997</v>
      </c>
      <c r="AB385">
        <v>0.53037900000000004</v>
      </c>
      <c r="AC385">
        <v>0.63583199999999995</v>
      </c>
      <c r="AD385">
        <v>0.46829300000000001</v>
      </c>
      <c r="AE385">
        <v>0.63688199999999995</v>
      </c>
      <c r="AF385">
        <v>0.53054199999999996</v>
      </c>
      <c r="AG385">
        <v>0.64067399999999997</v>
      </c>
      <c r="AH385">
        <v>0.51673199999999997</v>
      </c>
      <c r="AI385">
        <v>0.62462600000000001</v>
      </c>
      <c r="AJ385">
        <v>0.58294699999999999</v>
      </c>
      <c r="AK385">
        <v>0.58610399999999996</v>
      </c>
      <c r="AL385">
        <v>0.47208699999999998</v>
      </c>
      <c r="AM385">
        <v>0.495228</v>
      </c>
      <c r="AN385">
        <v>0.42596400000000001</v>
      </c>
      <c r="AO385">
        <v>0.37298199999999998</v>
      </c>
      <c r="AP385">
        <v>0.46554899999999999</v>
      </c>
      <c r="AQ385">
        <v>0.47810900000000001</v>
      </c>
      <c r="AR385">
        <v>0.31781900000000002</v>
      </c>
      <c r="AS385">
        <v>0.52856099999999995</v>
      </c>
      <c r="AT385">
        <v>0.53632500000000005</v>
      </c>
      <c r="AU385">
        <v>0.32033099999999998</v>
      </c>
      <c r="AV385">
        <v>0.58618000000000003</v>
      </c>
      <c r="AW385">
        <v>0.57075399999999998</v>
      </c>
      <c r="AX385">
        <v>0.49624800000000002</v>
      </c>
      <c r="AY385">
        <v>0.51421600000000001</v>
      </c>
      <c r="AZ385">
        <v>0.51090999999999998</v>
      </c>
      <c r="BA385">
        <v>0.46821600000000002</v>
      </c>
      <c r="BB385">
        <v>0.48743300000000001</v>
      </c>
      <c r="BC385">
        <v>0.48854500000000001</v>
      </c>
      <c r="BD385">
        <v>0.647617</v>
      </c>
      <c r="BE385">
        <v>0.50190999999999997</v>
      </c>
      <c r="BF385">
        <v>0.64898900000000004</v>
      </c>
      <c r="BG385">
        <v>0.506691</v>
      </c>
      <c r="BH385">
        <v>0.50970199999999999</v>
      </c>
      <c r="BI385">
        <v>0.50377799999999995</v>
      </c>
      <c r="BJ385">
        <v>0.51270899999999997</v>
      </c>
      <c r="BK385">
        <v>0.61796499999999999</v>
      </c>
      <c r="BL385">
        <v>0.38376700000000002</v>
      </c>
      <c r="BM385">
        <v>0.422678</v>
      </c>
      <c r="BN385">
        <v>0.35755399999999998</v>
      </c>
      <c r="BO385">
        <v>0.51357699999999995</v>
      </c>
      <c r="BP385">
        <v>0.657246</v>
      </c>
      <c r="BQ385">
        <v>0.50474300000000005</v>
      </c>
      <c r="BR385">
        <v>0.55785799999999997</v>
      </c>
      <c r="BS385">
        <v>0.45811099999999999</v>
      </c>
      <c r="BT385">
        <v>0.48344300000000001</v>
      </c>
      <c r="BU385">
        <v>0.60123800000000005</v>
      </c>
      <c r="BV385">
        <v>0.58124500000000001</v>
      </c>
      <c r="BW385">
        <v>0.55541799999999997</v>
      </c>
      <c r="BX385">
        <v>0.47900799999999999</v>
      </c>
      <c r="BY385">
        <v>0.40640199999999999</v>
      </c>
      <c r="BZ385">
        <v>0.53011699999999995</v>
      </c>
      <c r="CA385">
        <v>0.54563899999999999</v>
      </c>
      <c r="CB385">
        <v>0.51895800000000003</v>
      </c>
      <c r="CC385">
        <v>0.51671999999999996</v>
      </c>
      <c r="CD385">
        <v>0.52708500000000003</v>
      </c>
      <c r="CE385">
        <v>0.27541900000000002</v>
      </c>
      <c r="CF385">
        <v>0.47932599999999997</v>
      </c>
      <c r="CG385">
        <v>0.56481199999999998</v>
      </c>
      <c r="CH385">
        <v>0.49024200000000001</v>
      </c>
      <c r="CI385">
        <v>0.62571699999999997</v>
      </c>
      <c r="CJ385">
        <v>0.363348</v>
      </c>
      <c r="CK385">
        <v>0.25525399999999998</v>
      </c>
      <c r="CL385">
        <v>0.63044999999999995</v>
      </c>
      <c r="CM385">
        <v>0.40072999999999998</v>
      </c>
      <c r="CN385">
        <v>0.44160300000000002</v>
      </c>
      <c r="CO385">
        <v>0.52357100000000001</v>
      </c>
      <c r="CP385">
        <v>0.61239900000000003</v>
      </c>
      <c r="CQ385">
        <v>0.50133099999999997</v>
      </c>
      <c r="CR385">
        <v>0.54057900000000003</v>
      </c>
      <c r="CS385">
        <v>0.36180499999999999</v>
      </c>
      <c r="CT385">
        <v>0.56304399999999999</v>
      </c>
      <c r="CU385">
        <v>0.58613700000000002</v>
      </c>
      <c r="CV385">
        <v>0.33351500000000001</v>
      </c>
      <c r="CW385">
        <v>0.34701700000000002</v>
      </c>
      <c r="CX385">
        <v>0.45156099999999999</v>
      </c>
      <c r="CY385">
        <v>0.48565399999999997</v>
      </c>
      <c r="CZ385">
        <v>0.54927499999999996</v>
      </c>
      <c r="DA385">
        <v>0.40309200000000001</v>
      </c>
      <c r="DB385">
        <v>0.64526600000000001</v>
      </c>
      <c r="DC385">
        <v>0.46923100000000001</v>
      </c>
      <c r="DD385">
        <v>0.368365</v>
      </c>
      <c r="DE385">
        <v>0.39160400000000001</v>
      </c>
      <c r="DF385">
        <v>0.597356</v>
      </c>
      <c r="DG385">
        <v>0.46659699999999998</v>
      </c>
      <c r="DH385">
        <v>0.48677399999999998</v>
      </c>
      <c r="DI385">
        <v>0.55211100000000002</v>
      </c>
      <c r="DJ385">
        <v>0.53673300000000002</v>
      </c>
      <c r="DK385">
        <v>0.48868200000000001</v>
      </c>
      <c r="DL385">
        <v>0.55768499999999999</v>
      </c>
      <c r="DM385">
        <v>0.34686699999999998</v>
      </c>
      <c r="DN385">
        <v>0.38782699999999998</v>
      </c>
      <c r="DO385">
        <v>0.26069199999999998</v>
      </c>
      <c r="DP385">
        <v>0.63911200000000001</v>
      </c>
      <c r="DQ385">
        <v>0.62465300000000001</v>
      </c>
      <c r="DR385">
        <v>0.54008500000000004</v>
      </c>
      <c r="DS385">
        <v>0.44814399999999999</v>
      </c>
      <c r="DT385">
        <v>0.56295600000000001</v>
      </c>
      <c r="DU385">
        <v>0.41888900000000001</v>
      </c>
      <c r="DV385">
        <v>0.60994199999999998</v>
      </c>
      <c r="DW385">
        <v>0.58882800000000002</v>
      </c>
      <c r="DX385">
        <v>0.475688</v>
      </c>
      <c r="DY385">
        <v>0.49868200000000001</v>
      </c>
      <c r="DZ385">
        <v>0.60711099999999996</v>
      </c>
      <c r="EA385">
        <v>0.59002200000000005</v>
      </c>
      <c r="EB385">
        <v>0.44158700000000001</v>
      </c>
      <c r="EC385">
        <v>0.24779599999999999</v>
      </c>
      <c r="ED385">
        <v>0.45635900000000001</v>
      </c>
      <c r="EE385">
        <v>0.63565099999999997</v>
      </c>
      <c r="EF385">
        <v>0.42774699999999999</v>
      </c>
      <c r="EG385">
        <v>0.62951999999999997</v>
      </c>
      <c r="EH385">
        <v>0.45061299999999999</v>
      </c>
      <c r="EI385">
        <v>0.53702300000000003</v>
      </c>
      <c r="EJ385">
        <v>0.52327400000000002</v>
      </c>
      <c r="EK385">
        <v>0.43789400000000001</v>
      </c>
      <c r="EL385">
        <v>0.61529599999999995</v>
      </c>
      <c r="EM385">
        <v>0.51841300000000001</v>
      </c>
      <c r="EN385">
        <v>1</v>
      </c>
      <c r="EO385">
        <v>0.56331399999999998</v>
      </c>
      <c r="EP385">
        <v>0.52158599999999999</v>
      </c>
      <c r="EQ385">
        <v>0.43760900000000003</v>
      </c>
      <c r="ER385">
        <v>0.30768600000000002</v>
      </c>
      <c r="ES385">
        <v>0.534466</v>
      </c>
      <c r="ET385">
        <v>0.56695600000000002</v>
      </c>
      <c r="EU385">
        <v>0.52951099999999995</v>
      </c>
      <c r="EV385">
        <v>0.50783599999999995</v>
      </c>
      <c r="EW385">
        <v>0.59171499999999999</v>
      </c>
      <c r="EX385">
        <v>0.60022200000000003</v>
      </c>
      <c r="EY385">
        <v>0.62738000000000005</v>
      </c>
      <c r="EZ385">
        <v>0.55212099999999997</v>
      </c>
      <c r="FA385">
        <v>0.62136800000000003</v>
      </c>
      <c r="FB385">
        <v>0.56634799999999996</v>
      </c>
      <c r="FC385">
        <v>0.42856100000000003</v>
      </c>
      <c r="FD385">
        <v>0.64182700000000004</v>
      </c>
      <c r="FE385">
        <v>0.50809800000000005</v>
      </c>
      <c r="FF385">
        <v>0.424207</v>
      </c>
      <c r="FG385">
        <v>0.56853600000000004</v>
      </c>
      <c r="FH385">
        <v>0.47231499999999998</v>
      </c>
      <c r="FI385">
        <v>0.51356800000000002</v>
      </c>
      <c r="FJ385">
        <v>0.371369</v>
      </c>
      <c r="FK385">
        <v>0.52495400000000003</v>
      </c>
      <c r="FL385">
        <v>0.54778400000000005</v>
      </c>
      <c r="FM385">
        <v>0.357935</v>
      </c>
      <c r="FN385">
        <v>0.53433600000000003</v>
      </c>
      <c r="FO385">
        <v>0.53478999999999999</v>
      </c>
      <c r="FP385">
        <v>0.64910000000000001</v>
      </c>
      <c r="FQ385">
        <v>0.50306799999999996</v>
      </c>
      <c r="FR385">
        <v>0.55210400000000004</v>
      </c>
      <c r="FS385">
        <v>0.29631400000000002</v>
      </c>
      <c r="FT385">
        <v>0.42954999999999999</v>
      </c>
      <c r="FU385">
        <v>0.49574099999999999</v>
      </c>
      <c r="FV385">
        <v>0.51123300000000005</v>
      </c>
      <c r="FW385">
        <v>0.56901100000000004</v>
      </c>
      <c r="FX385">
        <v>0.35999399999999998</v>
      </c>
      <c r="FY385">
        <v>0.55590099999999998</v>
      </c>
      <c r="FZ385">
        <v>0.552041</v>
      </c>
      <c r="GA385">
        <v>0.72096199999999999</v>
      </c>
      <c r="GB385">
        <v>0.44981300000000002</v>
      </c>
      <c r="GC385">
        <v>0.50839800000000002</v>
      </c>
      <c r="GD385">
        <v>0.54080700000000004</v>
      </c>
      <c r="GE385">
        <v>0.524702</v>
      </c>
      <c r="GF385">
        <v>0.531142</v>
      </c>
      <c r="GG385">
        <v>0.56706000000000001</v>
      </c>
      <c r="GH385">
        <v>0.50562399999999996</v>
      </c>
      <c r="GI385">
        <v>0.55587799999999998</v>
      </c>
      <c r="GJ385">
        <v>0.38799099999999997</v>
      </c>
      <c r="GK385">
        <v>0.62095299999999998</v>
      </c>
      <c r="GL385">
        <v>0.53894799999999998</v>
      </c>
      <c r="GM385">
        <v>0.49488300000000002</v>
      </c>
      <c r="GN385">
        <v>0.59248800000000001</v>
      </c>
      <c r="GO385">
        <v>0.48493999999999998</v>
      </c>
      <c r="GP385">
        <v>0.58163900000000002</v>
      </c>
      <c r="GQ385">
        <v>0.37201000000000001</v>
      </c>
      <c r="GR385">
        <v>0.42623100000000003</v>
      </c>
      <c r="GS385">
        <v>0.45927400000000002</v>
      </c>
      <c r="GT385">
        <v>0.538076</v>
      </c>
      <c r="GU385">
        <v>0.34898600000000002</v>
      </c>
      <c r="GV385">
        <v>0.36877500000000002</v>
      </c>
      <c r="GW385">
        <v>0.33682499999999999</v>
      </c>
      <c r="GX385">
        <v>0.46582200000000001</v>
      </c>
      <c r="GY385">
        <v>0.43661800000000001</v>
      </c>
      <c r="GZ385">
        <v>0.54132199999999997</v>
      </c>
      <c r="HA385">
        <v>0.55752599999999997</v>
      </c>
      <c r="HB385">
        <v>0.48975000000000002</v>
      </c>
      <c r="HC385">
        <v>0.54669000000000001</v>
      </c>
      <c r="HD385">
        <v>0.33534399999999998</v>
      </c>
      <c r="HE385">
        <v>0.436861</v>
      </c>
      <c r="HF385">
        <v>0.55862199999999995</v>
      </c>
      <c r="HG385">
        <v>0.51758999999999999</v>
      </c>
      <c r="HH385">
        <v>0.44990000000000002</v>
      </c>
      <c r="HI385">
        <v>0.64722199999999996</v>
      </c>
      <c r="HJ385">
        <v>0.371002</v>
      </c>
      <c r="HK385">
        <v>0.371784</v>
      </c>
      <c r="HL385">
        <v>0.45218599999999998</v>
      </c>
      <c r="HM385">
        <v>0.61305500000000002</v>
      </c>
      <c r="HN385">
        <v>0.62841499999999995</v>
      </c>
      <c r="HO385">
        <v>0.61490100000000003</v>
      </c>
      <c r="HP385">
        <v>0.37109399999999998</v>
      </c>
      <c r="HQ385">
        <v>0.354105</v>
      </c>
      <c r="HR385">
        <v>0.494149</v>
      </c>
      <c r="HS385">
        <v>0.39524100000000001</v>
      </c>
      <c r="HT385">
        <v>0.41795900000000002</v>
      </c>
      <c r="HU385">
        <v>0.40387899999999999</v>
      </c>
    </row>
    <row r="386" spans="1:229" x14ac:dyDescent="0.25">
      <c r="A386">
        <v>-5.3759999999999997E-3</v>
      </c>
      <c r="C386">
        <v>6.948E-2</v>
      </c>
      <c r="E386">
        <v>0.51551400000000003</v>
      </c>
      <c r="F386">
        <v>0.32182699999999997</v>
      </c>
      <c r="G386">
        <v>0.673319</v>
      </c>
      <c r="H386">
        <v>0.50510100000000002</v>
      </c>
      <c r="I386">
        <v>0.55909799999999998</v>
      </c>
      <c r="J386">
        <v>0.56776400000000005</v>
      </c>
      <c r="K386">
        <v>0.558813</v>
      </c>
      <c r="L386">
        <v>0.56319699999999995</v>
      </c>
      <c r="M386">
        <v>0.28147100000000003</v>
      </c>
      <c r="N386">
        <v>0.74599199999999999</v>
      </c>
      <c r="O386">
        <v>0.53573599999999999</v>
      </c>
      <c r="P386">
        <v>0.55272500000000002</v>
      </c>
      <c r="Q386">
        <v>0.63683199999999995</v>
      </c>
      <c r="R386">
        <v>0.63067600000000001</v>
      </c>
      <c r="S386">
        <v>0.56428699999999998</v>
      </c>
      <c r="T386">
        <v>0.512262</v>
      </c>
      <c r="U386">
        <v>0.49898799999999999</v>
      </c>
      <c r="V386">
        <v>0.47146300000000002</v>
      </c>
      <c r="W386">
        <v>0.45016400000000001</v>
      </c>
      <c r="X386">
        <v>0.57324399999999998</v>
      </c>
      <c r="Y386">
        <v>0.55444499999999997</v>
      </c>
      <c r="Z386">
        <v>0.61471299999999995</v>
      </c>
      <c r="AA386">
        <v>0.497141</v>
      </c>
      <c r="AB386">
        <v>0.527447</v>
      </c>
      <c r="AC386">
        <v>0.56376000000000004</v>
      </c>
      <c r="AD386">
        <v>0.49985000000000002</v>
      </c>
      <c r="AE386">
        <v>0.68170500000000001</v>
      </c>
      <c r="AF386">
        <v>0.52603900000000003</v>
      </c>
      <c r="AG386">
        <v>0.62018799999999996</v>
      </c>
      <c r="AH386">
        <v>0.63944500000000004</v>
      </c>
      <c r="AI386">
        <v>0.54907099999999998</v>
      </c>
      <c r="AJ386">
        <v>0.57384900000000005</v>
      </c>
      <c r="AK386">
        <v>0.61165000000000003</v>
      </c>
      <c r="AL386">
        <v>0.40572200000000003</v>
      </c>
      <c r="AM386">
        <v>0.55723299999999998</v>
      </c>
      <c r="AN386">
        <v>0.387714</v>
      </c>
      <c r="AO386">
        <v>0.34735700000000003</v>
      </c>
      <c r="AP386">
        <v>0.42933300000000002</v>
      </c>
      <c r="AQ386">
        <v>0.43384099999999998</v>
      </c>
      <c r="AR386">
        <v>0.30124000000000001</v>
      </c>
      <c r="AS386">
        <v>0.52148799999999995</v>
      </c>
      <c r="AT386">
        <v>0.42568899999999998</v>
      </c>
      <c r="AU386">
        <v>0.26663900000000001</v>
      </c>
      <c r="AV386">
        <v>0.52206900000000001</v>
      </c>
      <c r="AW386">
        <v>0.590974</v>
      </c>
      <c r="AX386">
        <v>0.54468300000000003</v>
      </c>
      <c r="AY386">
        <v>0.60706700000000002</v>
      </c>
      <c r="AZ386">
        <v>0.45738000000000001</v>
      </c>
      <c r="BA386">
        <v>0.41736000000000001</v>
      </c>
      <c r="BB386">
        <v>0.44710899999999998</v>
      </c>
      <c r="BC386">
        <v>0.41750599999999999</v>
      </c>
      <c r="BD386">
        <v>0.70497299999999996</v>
      </c>
      <c r="BE386">
        <v>0.45205600000000001</v>
      </c>
      <c r="BF386">
        <v>0.64977099999999999</v>
      </c>
      <c r="BG386">
        <v>0.47997499999999998</v>
      </c>
      <c r="BH386">
        <v>0.49128699999999997</v>
      </c>
      <c r="BI386">
        <v>0.52559</v>
      </c>
      <c r="BJ386">
        <v>0.50224800000000003</v>
      </c>
      <c r="BK386">
        <v>0.56525000000000003</v>
      </c>
      <c r="BL386">
        <v>0.28781600000000002</v>
      </c>
      <c r="BM386">
        <v>0.49203200000000002</v>
      </c>
      <c r="BN386">
        <v>0.233262</v>
      </c>
      <c r="BO386">
        <v>0.43536799999999998</v>
      </c>
      <c r="BP386">
        <v>0.63764600000000005</v>
      </c>
      <c r="BQ386">
        <v>0.58172199999999996</v>
      </c>
      <c r="BR386">
        <v>0.48660199999999998</v>
      </c>
      <c r="BS386">
        <v>0.47968899999999998</v>
      </c>
      <c r="BT386">
        <v>0.38708999999999999</v>
      </c>
      <c r="BU386">
        <v>0.64852299999999996</v>
      </c>
      <c r="BV386">
        <v>0.56723000000000001</v>
      </c>
      <c r="BW386">
        <v>0.61138800000000004</v>
      </c>
      <c r="BX386">
        <v>0.50629100000000005</v>
      </c>
      <c r="BY386">
        <v>0.45021600000000001</v>
      </c>
      <c r="BZ386">
        <v>0.58890600000000004</v>
      </c>
      <c r="CA386">
        <v>0.55520700000000001</v>
      </c>
      <c r="CB386">
        <v>0.55061300000000002</v>
      </c>
      <c r="CC386">
        <v>0.422344</v>
      </c>
      <c r="CD386">
        <v>0.52284200000000003</v>
      </c>
      <c r="CE386">
        <v>0.34339599999999998</v>
      </c>
      <c r="CF386">
        <v>0.47892699999999999</v>
      </c>
      <c r="CG386">
        <v>0.51070499999999996</v>
      </c>
      <c r="CH386">
        <v>0.43342999999999998</v>
      </c>
      <c r="CI386">
        <v>0.63829199999999997</v>
      </c>
      <c r="CJ386">
        <v>0.446102</v>
      </c>
      <c r="CK386">
        <v>0.23363500000000001</v>
      </c>
      <c r="CL386">
        <v>0.63061299999999998</v>
      </c>
      <c r="CM386">
        <v>0.33829799999999999</v>
      </c>
      <c r="CN386">
        <v>0.39174799999999999</v>
      </c>
      <c r="CO386">
        <v>0.42250799999999999</v>
      </c>
      <c r="CP386">
        <v>0.507108</v>
      </c>
      <c r="CQ386">
        <v>0.47703400000000001</v>
      </c>
      <c r="CR386">
        <v>0.47025099999999997</v>
      </c>
      <c r="CS386">
        <v>0.36308000000000001</v>
      </c>
      <c r="CT386">
        <v>0.54646499999999998</v>
      </c>
      <c r="CU386">
        <v>0.56527499999999997</v>
      </c>
      <c r="CV386">
        <v>0.37006600000000001</v>
      </c>
      <c r="CW386">
        <v>0.29157499999999997</v>
      </c>
      <c r="CX386">
        <v>0.45033899999999999</v>
      </c>
      <c r="CY386">
        <v>0.38905699999999999</v>
      </c>
      <c r="CZ386">
        <v>0.48512300000000003</v>
      </c>
      <c r="DA386">
        <v>0.41544799999999998</v>
      </c>
      <c r="DB386">
        <v>0.64853799999999995</v>
      </c>
      <c r="DC386">
        <v>0.40123399999999998</v>
      </c>
      <c r="DD386">
        <v>0.34021600000000002</v>
      </c>
      <c r="DE386">
        <v>0.40143600000000002</v>
      </c>
      <c r="DF386">
        <v>0.58520799999999995</v>
      </c>
      <c r="DG386">
        <v>0.40994700000000001</v>
      </c>
      <c r="DH386">
        <v>0.56865699999999997</v>
      </c>
      <c r="DI386">
        <v>0.33737</v>
      </c>
      <c r="DJ386">
        <v>0.456538</v>
      </c>
      <c r="DK386">
        <v>0.39908300000000002</v>
      </c>
      <c r="DL386">
        <v>0.54714499999999999</v>
      </c>
      <c r="DM386">
        <v>0.32985700000000001</v>
      </c>
      <c r="DN386">
        <v>0.43338300000000002</v>
      </c>
      <c r="DO386">
        <v>0.25552000000000002</v>
      </c>
      <c r="DP386">
        <v>0.63975800000000005</v>
      </c>
      <c r="DQ386">
        <v>0.597387</v>
      </c>
      <c r="DR386">
        <v>0.51153000000000004</v>
      </c>
      <c r="DS386">
        <v>0.47575800000000001</v>
      </c>
      <c r="DT386">
        <v>0.49398799999999998</v>
      </c>
      <c r="DU386">
        <v>0.49206</v>
      </c>
      <c r="DV386">
        <v>0.60107299999999997</v>
      </c>
      <c r="DW386">
        <v>0.64122699999999999</v>
      </c>
      <c r="DX386">
        <v>0.40801399999999999</v>
      </c>
      <c r="DY386">
        <v>0.58693799999999996</v>
      </c>
      <c r="DZ386">
        <v>0.52661100000000005</v>
      </c>
      <c r="EA386">
        <v>0.58621900000000005</v>
      </c>
      <c r="EB386">
        <v>0.50192700000000001</v>
      </c>
      <c r="EC386">
        <v>0.198461</v>
      </c>
      <c r="ED386">
        <v>0.38610800000000001</v>
      </c>
      <c r="EE386">
        <v>0.644235</v>
      </c>
      <c r="EF386">
        <v>0.40098800000000001</v>
      </c>
      <c r="EG386">
        <v>0.67246300000000003</v>
      </c>
      <c r="EH386">
        <v>0.50451699999999999</v>
      </c>
      <c r="EI386">
        <v>0.49666300000000002</v>
      </c>
      <c r="EJ386">
        <v>0.47423199999999999</v>
      </c>
      <c r="EK386">
        <v>0.43606200000000001</v>
      </c>
      <c r="EL386">
        <v>0.57063799999999998</v>
      </c>
      <c r="EM386">
        <v>0.483043</v>
      </c>
      <c r="EN386">
        <v>0.56331399999999998</v>
      </c>
      <c r="EO386">
        <v>1</v>
      </c>
      <c r="EP386">
        <v>0.40545799999999999</v>
      </c>
      <c r="EQ386">
        <v>0.430344</v>
      </c>
      <c r="ER386">
        <v>0.24643999999999999</v>
      </c>
      <c r="ES386">
        <v>0.54426699999999995</v>
      </c>
      <c r="ET386">
        <v>0.52810299999999999</v>
      </c>
      <c r="EU386">
        <v>0.47500700000000001</v>
      </c>
      <c r="EV386">
        <v>0.48205900000000002</v>
      </c>
      <c r="EW386">
        <v>0.479688</v>
      </c>
      <c r="EX386">
        <v>0.59454200000000001</v>
      </c>
      <c r="EY386">
        <v>0.54860399999999998</v>
      </c>
      <c r="EZ386">
        <v>0.50909599999999999</v>
      </c>
      <c r="FA386">
        <v>0.53089799999999998</v>
      </c>
      <c r="FB386">
        <v>0.58029500000000001</v>
      </c>
      <c r="FC386">
        <v>0.39663300000000001</v>
      </c>
      <c r="FD386">
        <v>0.68752899999999995</v>
      </c>
      <c r="FE386">
        <v>0.39873799999999998</v>
      </c>
      <c r="FF386">
        <v>0.36653400000000003</v>
      </c>
      <c r="FG386">
        <v>0.57974599999999998</v>
      </c>
      <c r="FH386">
        <v>0.40226600000000001</v>
      </c>
      <c r="FI386">
        <v>0.59295399999999998</v>
      </c>
      <c r="FJ386">
        <v>0.36390699999999998</v>
      </c>
      <c r="FK386">
        <v>0.61087599999999997</v>
      </c>
      <c r="FL386">
        <v>0.492865</v>
      </c>
      <c r="FM386">
        <v>0.23311399999999999</v>
      </c>
      <c r="FN386">
        <v>0.71906800000000004</v>
      </c>
      <c r="FO386">
        <v>0.54169500000000004</v>
      </c>
      <c r="FP386">
        <v>0.63168000000000002</v>
      </c>
      <c r="FQ386">
        <v>0.49509599999999998</v>
      </c>
      <c r="FR386">
        <v>0.60478600000000005</v>
      </c>
      <c r="FS386">
        <v>0.22971900000000001</v>
      </c>
      <c r="FT386">
        <v>0.43768899999999999</v>
      </c>
      <c r="FU386">
        <v>0.543794</v>
      </c>
      <c r="FV386">
        <v>0.541875</v>
      </c>
      <c r="FW386">
        <v>0.66861099999999996</v>
      </c>
      <c r="FX386">
        <v>0.38519399999999998</v>
      </c>
      <c r="FY386">
        <v>0.51569699999999996</v>
      </c>
      <c r="FZ386">
        <v>0.45917400000000003</v>
      </c>
      <c r="GA386">
        <v>0.62461699999999998</v>
      </c>
      <c r="GB386">
        <v>0.37729400000000002</v>
      </c>
      <c r="GC386">
        <v>0.53654299999999999</v>
      </c>
      <c r="GD386">
        <v>0.61981699999999995</v>
      </c>
      <c r="GE386">
        <v>0.48733399999999999</v>
      </c>
      <c r="GF386">
        <v>0.578206</v>
      </c>
      <c r="GG386">
        <v>0.60605399999999998</v>
      </c>
      <c r="GH386">
        <v>0.46109600000000001</v>
      </c>
      <c r="GI386">
        <v>0.51783599999999996</v>
      </c>
      <c r="GJ386">
        <v>0.33406799999999998</v>
      </c>
      <c r="GK386">
        <v>0.62158899999999995</v>
      </c>
      <c r="GL386">
        <v>0.59770599999999996</v>
      </c>
      <c r="GM386">
        <v>0.49783699999999997</v>
      </c>
      <c r="GN386">
        <v>0.69799699999999998</v>
      </c>
      <c r="GO386">
        <v>0.38292999999999999</v>
      </c>
      <c r="GP386">
        <v>0.64016899999999999</v>
      </c>
      <c r="GQ386">
        <v>0.422541</v>
      </c>
      <c r="GR386">
        <v>0.54743900000000001</v>
      </c>
      <c r="GS386">
        <v>0.43249700000000002</v>
      </c>
      <c r="GT386">
        <v>0.45264500000000002</v>
      </c>
      <c r="GU386">
        <v>0.29211100000000001</v>
      </c>
      <c r="GV386">
        <v>0.39234999999999998</v>
      </c>
      <c r="GW386">
        <v>0.3715</v>
      </c>
      <c r="GX386">
        <v>0.40859400000000001</v>
      </c>
      <c r="GY386">
        <v>0.49834299999999998</v>
      </c>
      <c r="GZ386">
        <v>0.455762</v>
      </c>
      <c r="HA386">
        <v>0.49404100000000001</v>
      </c>
      <c r="HB386">
        <v>0.53388999999999998</v>
      </c>
      <c r="HC386">
        <v>0.48403299999999999</v>
      </c>
      <c r="HD386">
        <v>0.345468</v>
      </c>
      <c r="HE386">
        <v>0.44794899999999999</v>
      </c>
      <c r="HF386">
        <v>0.52502899999999997</v>
      </c>
      <c r="HG386">
        <v>0.503382</v>
      </c>
      <c r="HH386">
        <v>0.47390300000000002</v>
      </c>
      <c r="HI386">
        <v>0.64428600000000003</v>
      </c>
      <c r="HJ386">
        <v>0.41675499999999999</v>
      </c>
      <c r="HK386">
        <v>0.39872600000000002</v>
      </c>
      <c r="HL386">
        <v>0.41393600000000003</v>
      </c>
      <c r="HM386">
        <v>0.54174100000000003</v>
      </c>
      <c r="HN386">
        <v>0.60900799999999999</v>
      </c>
      <c r="HO386">
        <v>0.58761300000000005</v>
      </c>
      <c r="HP386">
        <v>0.40583000000000002</v>
      </c>
      <c r="HQ386">
        <v>0.33397199999999999</v>
      </c>
      <c r="HR386">
        <v>0.46631099999999998</v>
      </c>
      <c r="HS386">
        <v>0.40073700000000001</v>
      </c>
      <c r="HT386">
        <v>0.35528199999999999</v>
      </c>
      <c r="HU386">
        <v>0.409613</v>
      </c>
    </row>
    <row r="387" spans="1:229" x14ac:dyDescent="0.25">
      <c r="A387">
        <v>9.0300000000000005E-4</v>
      </c>
      <c r="C387">
        <v>5.8118999999999997E-2</v>
      </c>
      <c r="E387">
        <v>0.50360700000000003</v>
      </c>
      <c r="F387">
        <v>0.37785999999999997</v>
      </c>
      <c r="G387">
        <v>0.50076399999999999</v>
      </c>
      <c r="H387">
        <v>0.46584100000000001</v>
      </c>
      <c r="I387">
        <v>0.493643</v>
      </c>
      <c r="J387">
        <v>0.47306599999999999</v>
      </c>
      <c r="K387">
        <v>0.481404</v>
      </c>
      <c r="L387">
        <v>0.41062399999999999</v>
      </c>
      <c r="M387">
        <v>0.35826599999999997</v>
      </c>
      <c r="N387">
        <v>0.48797099999999999</v>
      </c>
      <c r="O387">
        <v>0.417126</v>
      </c>
      <c r="P387">
        <v>0.49670399999999998</v>
      </c>
      <c r="Q387">
        <v>0.489066</v>
      </c>
      <c r="R387">
        <v>0.45016800000000001</v>
      </c>
      <c r="S387">
        <v>0.54181299999999999</v>
      </c>
      <c r="T387">
        <v>0.48748900000000001</v>
      </c>
      <c r="U387">
        <v>0.40101300000000001</v>
      </c>
      <c r="V387">
        <v>0.50032500000000002</v>
      </c>
      <c r="W387">
        <v>0.52428200000000003</v>
      </c>
      <c r="X387">
        <v>0.51108900000000002</v>
      </c>
      <c r="Y387">
        <v>0.47833999999999999</v>
      </c>
      <c r="Z387">
        <v>0.51992700000000003</v>
      </c>
      <c r="AA387">
        <v>0.52615599999999996</v>
      </c>
      <c r="AB387">
        <v>0.49576100000000001</v>
      </c>
      <c r="AC387">
        <v>0.50211799999999995</v>
      </c>
      <c r="AD387">
        <v>0.49312600000000001</v>
      </c>
      <c r="AE387">
        <v>0.51089200000000001</v>
      </c>
      <c r="AF387">
        <v>0.564971</v>
      </c>
      <c r="AG387">
        <v>0.533335</v>
      </c>
      <c r="AH387">
        <v>0.49027700000000002</v>
      </c>
      <c r="AI387">
        <v>0.55490899999999999</v>
      </c>
      <c r="AJ387">
        <v>0.55880300000000005</v>
      </c>
      <c r="AK387">
        <v>0.502965</v>
      </c>
      <c r="AL387">
        <v>0.64485199999999998</v>
      </c>
      <c r="AM387">
        <v>0.49944499999999997</v>
      </c>
      <c r="AN387">
        <v>0.411603</v>
      </c>
      <c r="AO387">
        <v>0.41623100000000002</v>
      </c>
      <c r="AP387">
        <v>0.48246699999999998</v>
      </c>
      <c r="AQ387">
        <v>0.46513399999999999</v>
      </c>
      <c r="AR387">
        <v>0.32246999999999998</v>
      </c>
      <c r="AS387">
        <v>0.57770299999999997</v>
      </c>
      <c r="AT387">
        <v>0.49018499999999998</v>
      </c>
      <c r="AU387">
        <v>0.29943399999999998</v>
      </c>
      <c r="AV387">
        <v>0.57644499999999999</v>
      </c>
      <c r="AW387">
        <v>0.52787799999999996</v>
      </c>
      <c r="AX387">
        <v>0.51281299999999996</v>
      </c>
      <c r="AY387">
        <v>0.42591699999999999</v>
      </c>
      <c r="AZ387">
        <v>0.55728699999999998</v>
      </c>
      <c r="BA387">
        <v>0.520783</v>
      </c>
      <c r="BB387">
        <v>0.405227</v>
      </c>
      <c r="BC387">
        <v>0.50691399999999998</v>
      </c>
      <c r="BD387">
        <v>0.44172600000000001</v>
      </c>
      <c r="BE387">
        <v>0.65023900000000001</v>
      </c>
      <c r="BF387">
        <v>0.48893399999999998</v>
      </c>
      <c r="BG387">
        <v>0.49471100000000001</v>
      </c>
      <c r="BH387">
        <v>0.42793999999999999</v>
      </c>
      <c r="BI387">
        <v>0.50616000000000005</v>
      </c>
      <c r="BJ387">
        <v>0.43168299999999998</v>
      </c>
      <c r="BK387">
        <v>0.54816699999999996</v>
      </c>
      <c r="BL387">
        <v>0.39809899999999998</v>
      </c>
      <c r="BM387">
        <v>0.58135400000000004</v>
      </c>
      <c r="BN387">
        <v>0.37245800000000001</v>
      </c>
      <c r="BO387">
        <v>0.499755</v>
      </c>
      <c r="BP387">
        <v>0.547848</v>
      </c>
      <c r="BQ387">
        <v>0.42658099999999999</v>
      </c>
      <c r="BR387">
        <v>0.57904599999999995</v>
      </c>
      <c r="BS387">
        <v>0.46585199999999999</v>
      </c>
      <c r="BT387">
        <v>0.67978899999999998</v>
      </c>
      <c r="BU387">
        <v>0.42161100000000001</v>
      </c>
      <c r="BV387">
        <v>0.61938800000000005</v>
      </c>
      <c r="BW387">
        <v>0.45602399999999998</v>
      </c>
      <c r="BX387">
        <v>0.48197699999999999</v>
      </c>
      <c r="BY387">
        <v>0.45373200000000002</v>
      </c>
      <c r="BZ387">
        <v>0.44435599999999997</v>
      </c>
      <c r="CA387">
        <v>0.43959300000000001</v>
      </c>
      <c r="CB387">
        <v>0.47297600000000001</v>
      </c>
      <c r="CC387">
        <v>0.522285</v>
      </c>
      <c r="CD387">
        <v>0.53644599999999998</v>
      </c>
      <c r="CE387">
        <v>0.29774899999999999</v>
      </c>
      <c r="CF387">
        <v>0.49228300000000003</v>
      </c>
      <c r="CG387">
        <v>0.47528599999999999</v>
      </c>
      <c r="CH387">
        <v>0.48747299999999999</v>
      </c>
      <c r="CI387">
        <v>0.52419199999999999</v>
      </c>
      <c r="CJ387">
        <v>0.33859600000000001</v>
      </c>
      <c r="CK387">
        <v>0.35133799999999998</v>
      </c>
      <c r="CL387">
        <v>0.49081599999999997</v>
      </c>
      <c r="CM387">
        <v>0.67871700000000001</v>
      </c>
      <c r="CN387">
        <v>0.55387699999999995</v>
      </c>
      <c r="CO387">
        <v>0.41575000000000001</v>
      </c>
      <c r="CP387">
        <v>0.52146199999999998</v>
      </c>
      <c r="CQ387">
        <v>0.53613900000000003</v>
      </c>
      <c r="CR387">
        <v>0.50742799999999999</v>
      </c>
      <c r="CS387">
        <v>0.37756099999999998</v>
      </c>
      <c r="CT387">
        <v>0.51076500000000002</v>
      </c>
      <c r="CU387">
        <v>0.43013000000000001</v>
      </c>
      <c r="CV387">
        <v>0.40778300000000001</v>
      </c>
      <c r="CW387">
        <v>0.30461100000000002</v>
      </c>
      <c r="CX387">
        <v>0.41669099999999998</v>
      </c>
      <c r="CY387">
        <v>0.57626299999999997</v>
      </c>
      <c r="CZ387">
        <v>0.67224600000000001</v>
      </c>
      <c r="DA387">
        <v>0.29887399999999997</v>
      </c>
      <c r="DB387">
        <v>0.50733899999999998</v>
      </c>
      <c r="DC387">
        <v>0.44332300000000002</v>
      </c>
      <c r="DD387">
        <v>0.38832299999999997</v>
      </c>
      <c r="DE387">
        <v>0.39465099999999997</v>
      </c>
      <c r="DF387">
        <v>0.457704</v>
      </c>
      <c r="DG387">
        <v>0.68829399999999996</v>
      </c>
      <c r="DH387">
        <v>0.38008799999999998</v>
      </c>
      <c r="DI387">
        <v>0.46528900000000001</v>
      </c>
      <c r="DJ387">
        <v>0.53850600000000004</v>
      </c>
      <c r="DK387">
        <v>0.74492899999999995</v>
      </c>
      <c r="DL387">
        <v>0.56264700000000001</v>
      </c>
      <c r="DM387">
        <v>0.44849</v>
      </c>
      <c r="DN387">
        <v>0.315303</v>
      </c>
      <c r="DO387">
        <v>0.28249600000000002</v>
      </c>
      <c r="DP387">
        <v>0.473634</v>
      </c>
      <c r="DQ387">
        <v>0.52579500000000001</v>
      </c>
      <c r="DR387">
        <v>0.42440899999999998</v>
      </c>
      <c r="DS387">
        <v>0.490452</v>
      </c>
      <c r="DT387">
        <v>0.52201399999999998</v>
      </c>
      <c r="DU387">
        <v>0.54397099999999998</v>
      </c>
      <c r="DV387">
        <v>0.49129099999999998</v>
      </c>
      <c r="DW387">
        <v>0.49479000000000001</v>
      </c>
      <c r="DX387">
        <v>0.48919200000000002</v>
      </c>
      <c r="DY387">
        <v>0.51205500000000004</v>
      </c>
      <c r="DZ387">
        <v>0.55488899999999997</v>
      </c>
      <c r="EA387">
        <v>0.49460900000000002</v>
      </c>
      <c r="EB387">
        <v>0.45196599999999998</v>
      </c>
      <c r="EC387">
        <v>0.37981300000000001</v>
      </c>
      <c r="ED387">
        <v>0.39452199999999998</v>
      </c>
      <c r="EE387">
        <v>0.50029299999999999</v>
      </c>
      <c r="EF387">
        <v>0.45316099999999998</v>
      </c>
      <c r="EG387">
        <v>0.51181399999999999</v>
      </c>
      <c r="EH387">
        <v>0.58206199999999997</v>
      </c>
      <c r="EI387">
        <v>0.56092799999999998</v>
      </c>
      <c r="EJ387">
        <v>0.50323499999999999</v>
      </c>
      <c r="EK387">
        <v>0.48704199999999997</v>
      </c>
      <c r="EL387">
        <v>0.44591599999999998</v>
      </c>
      <c r="EM387">
        <v>0.57504699999999997</v>
      </c>
      <c r="EN387">
        <v>0.52158599999999999</v>
      </c>
      <c r="EO387">
        <v>0.40545799999999999</v>
      </c>
      <c r="EP387">
        <v>1</v>
      </c>
      <c r="EQ387">
        <v>0.43561100000000003</v>
      </c>
      <c r="ER387">
        <v>0.46556700000000001</v>
      </c>
      <c r="ES387">
        <v>0.52283199999999996</v>
      </c>
      <c r="ET387">
        <v>0.54113999999999995</v>
      </c>
      <c r="EU387">
        <v>0.77618600000000004</v>
      </c>
      <c r="EV387">
        <v>0.45795799999999998</v>
      </c>
      <c r="EW387">
        <v>0.51019300000000001</v>
      </c>
      <c r="EX387">
        <v>0.49964799999999998</v>
      </c>
      <c r="EY387">
        <v>0.572434</v>
      </c>
      <c r="EZ387">
        <v>0.53021399999999996</v>
      </c>
      <c r="FA387">
        <v>0.54180799999999996</v>
      </c>
      <c r="FB387">
        <v>0.50504499999999997</v>
      </c>
      <c r="FC387">
        <v>0.47265000000000001</v>
      </c>
      <c r="FD387">
        <v>0.50640099999999999</v>
      </c>
      <c r="FE387">
        <v>0.47356500000000001</v>
      </c>
      <c r="FF387">
        <v>0.41900399999999999</v>
      </c>
      <c r="FG387">
        <v>0.46600200000000003</v>
      </c>
      <c r="FH387">
        <v>0.37590400000000002</v>
      </c>
      <c r="FI387">
        <v>0.45198899999999997</v>
      </c>
      <c r="FJ387">
        <v>0.45069300000000001</v>
      </c>
      <c r="FK387">
        <v>0.44494899999999998</v>
      </c>
      <c r="FL387">
        <v>0.50112699999999999</v>
      </c>
      <c r="FM387">
        <v>0.37108200000000002</v>
      </c>
      <c r="FN387">
        <v>0.44964599999999999</v>
      </c>
      <c r="FO387">
        <v>0.48588399999999998</v>
      </c>
      <c r="FP387">
        <v>0.44168600000000002</v>
      </c>
      <c r="FQ387">
        <v>0.43794300000000003</v>
      </c>
      <c r="FR387">
        <v>0.56918899999999994</v>
      </c>
      <c r="FS387">
        <v>0.43434200000000001</v>
      </c>
      <c r="FT387">
        <v>0.54152400000000001</v>
      </c>
      <c r="FU387">
        <v>0.51812000000000002</v>
      </c>
      <c r="FV387">
        <v>0.506413</v>
      </c>
      <c r="FW387">
        <v>0.40451100000000001</v>
      </c>
      <c r="FX387">
        <v>0.48568299999999998</v>
      </c>
      <c r="FY387">
        <v>0.415441</v>
      </c>
      <c r="FZ387">
        <v>0.49685299999999999</v>
      </c>
      <c r="GA387">
        <v>0.56015899999999996</v>
      </c>
      <c r="GB387">
        <v>0.39435900000000002</v>
      </c>
      <c r="GC387">
        <v>0.428066</v>
      </c>
      <c r="GD387">
        <v>0.44541500000000001</v>
      </c>
      <c r="GE387">
        <v>0.475468</v>
      </c>
      <c r="GF387">
        <v>0.434027</v>
      </c>
      <c r="GG387">
        <v>0.51130600000000004</v>
      </c>
      <c r="GH387">
        <v>0.43897799999999998</v>
      </c>
      <c r="GI387">
        <v>0.44803999999999999</v>
      </c>
      <c r="GJ387">
        <v>0.46628599999999998</v>
      </c>
      <c r="GK387">
        <v>0.53080300000000002</v>
      </c>
      <c r="GL387">
        <v>0.53428500000000001</v>
      </c>
      <c r="GM387">
        <v>0.51733600000000002</v>
      </c>
      <c r="GN387">
        <v>0.517343</v>
      </c>
      <c r="GO387">
        <v>0.48543799999999998</v>
      </c>
      <c r="GP387">
        <v>0.45093699999999998</v>
      </c>
      <c r="GQ387">
        <v>0.49794699999999997</v>
      </c>
      <c r="GR387">
        <v>0.36437199999999997</v>
      </c>
      <c r="GS387">
        <v>0.57863500000000001</v>
      </c>
      <c r="GT387">
        <v>0.73045099999999996</v>
      </c>
      <c r="GU387">
        <v>0.31571100000000002</v>
      </c>
      <c r="GV387">
        <v>0.45626499999999998</v>
      </c>
      <c r="GW387">
        <v>0.40954099999999999</v>
      </c>
      <c r="GX387">
        <v>0.47441899999999998</v>
      </c>
      <c r="GY387">
        <v>0.39248699999999997</v>
      </c>
      <c r="GZ387">
        <v>0.53741499999999998</v>
      </c>
      <c r="HA387">
        <v>0.44904100000000002</v>
      </c>
      <c r="HB387">
        <v>0.416877</v>
      </c>
      <c r="HC387">
        <v>0.54062100000000002</v>
      </c>
      <c r="HD387">
        <v>0.39197300000000002</v>
      </c>
      <c r="HE387">
        <v>0.45835999999999999</v>
      </c>
      <c r="HF387">
        <v>0.39649899999999999</v>
      </c>
      <c r="HG387">
        <v>0.54284699999999997</v>
      </c>
      <c r="HH387">
        <v>0.53127599999999997</v>
      </c>
      <c r="HI387">
        <v>0.485487</v>
      </c>
      <c r="HJ387">
        <v>0.41751899999999997</v>
      </c>
      <c r="HK387">
        <v>0.31926399999999999</v>
      </c>
      <c r="HL387">
        <v>0.46557300000000001</v>
      </c>
      <c r="HM387">
        <v>0.54670399999999997</v>
      </c>
      <c r="HN387">
        <v>0.46199000000000001</v>
      </c>
      <c r="HO387">
        <v>0.51933799999999997</v>
      </c>
      <c r="HP387">
        <v>0.36218400000000001</v>
      </c>
      <c r="HQ387">
        <v>0.44000400000000001</v>
      </c>
      <c r="HR387">
        <v>0.49730400000000002</v>
      </c>
      <c r="HS387">
        <v>0.49099900000000002</v>
      </c>
      <c r="HT387">
        <v>0.420074</v>
      </c>
      <c r="HU387">
        <v>0.35653699999999999</v>
      </c>
    </row>
    <row r="388" spans="1:229" x14ac:dyDescent="0.25">
      <c r="A388">
        <v>-1.3290000000000001E-3</v>
      </c>
      <c r="C388">
        <v>4.1428E-2</v>
      </c>
      <c r="E388">
        <v>0.45422699999999999</v>
      </c>
      <c r="F388">
        <v>0.27147399999999999</v>
      </c>
      <c r="G388">
        <v>0.37989800000000001</v>
      </c>
      <c r="H388">
        <v>0.36346000000000001</v>
      </c>
      <c r="I388">
        <v>0.34245199999999998</v>
      </c>
      <c r="J388">
        <v>0.31809300000000001</v>
      </c>
      <c r="K388">
        <v>0.39900400000000003</v>
      </c>
      <c r="L388">
        <v>0.35871900000000001</v>
      </c>
      <c r="M388">
        <v>0.36821599999999999</v>
      </c>
      <c r="N388">
        <v>0.30559700000000001</v>
      </c>
      <c r="O388">
        <v>0.33915000000000001</v>
      </c>
      <c r="P388">
        <v>0.39375500000000002</v>
      </c>
      <c r="Q388">
        <v>0.41365499999999999</v>
      </c>
      <c r="R388">
        <v>0.34897400000000001</v>
      </c>
      <c r="S388">
        <v>0.52854299999999999</v>
      </c>
      <c r="T388">
        <v>0.57840499999999995</v>
      </c>
      <c r="U388">
        <v>0.38498500000000002</v>
      </c>
      <c r="V388">
        <v>0.63417000000000001</v>
      </c>
      <c r="W388">
        <v>0.42406199999999999</v>
      </c>
      <c r="X388">
        <v>0.54249800000000004</v>
      </c>
      <c r="Y388">
        <v>0.58206400000000003</v>
      </c>
      <c r="Z388">
        <v>0.45099899999999998</v>
      </c>
      <c r="AA388">
        <v>0.51189399999999996</v>
      </c>
      <c r="AB388">
        <v>0.56895700000000005</v>
      </c>
      <c r="AC388">
        <v>0.48591400000000001</v>
      </c>
      <c r="AD388">
        <v>0.57869800000000005</v>
      </c>
      <c r="AE388">
        <v>0.42062100000000002</v>
      </c>
      <c r="AF388">
        <v>0.491873</v>
      </c>
      <c r="AG388">
        <v>0.44933899999999999</v>
      </c>
      <c r="AH388">
        <v>0.392156</v>
      </c>
      <c r="AI388">
        <v>0.43606099999999998</v>
      </c>
      <c r="AJ388">
        <v>0.436977</v>
      </c>
      <c r="AK388">
        <v>0.48083199999999998</v>
      </c>
      <c r="AL388">
        <v>0.59178399999999998</v>
      </c>
      <c r="AM388">
        <v>0.38691199999999998</v>
      </c>
      <c r="AN388">
        <v>0.45074199999999998</v>
      </c>
      <c r="AO388">
        <v>0.49849599999999999</v>
      </c>
      <c r="AP388">
        <v>0.61171699999999996</v>
      </c>
      <c r="AQ388">
        <v>0.50403799999999999</v>
      </c>
      <c r="AR388">
        <v>0.43813600000000003</v>
      </c>
      <c r="AS388">
        <v>0.55473799999999995</v>
      </c>
      <c r="AT388">
        <v>0.32400099999999998</v>
      </c>
      <c r="AU388">
        <v>0.347385</v>
      </c>
      <c r="AV388">
        <v>0.577901</v>
      </c>
      <c r="AW388">
        <v>0.43486900000000001</v>
      </c>
      <c r="AX388">
        <v>0.554087</v>
      </c>
      <c r="AY388">
        <v>0.30748199999999998</v>
      </c>
      <c r="AZ388">
        <v>0.58059099999999997</v>
      </c>
      <c r="BA388">
        <v>0.48124499999999998</v>
      </c>
      <c r="BB388">
        <v>0.51744699999999999</v>
      </c>
      <c r="BC388">
        <v>0.77073000000000003</v>
      </c>
      <c r="BD388">
        <v>0.33955200000000002</v>
      </c>
      <c r="BE388">
        <v>0.42617100000000002</v>
      </c>
      <c r="BF388">
        <v>0.39094299999999998</v>
      </c>
      <c r="BG388">
        <v>0.41148600000000002</v>
      </c>
      <c r="BH388">
        <v>0.40398899999999999</v>
      </c>
      <c r="BI388">
        <v>0.48461300000000002</v>
      </c>
      <c r="BJ388">
        <v>0.451326</v>
      </c>
      <c r="BK388">
        <v>0.47056599999999998</v>
      </c>
      <c r="BL388">
        <v>0.313224</v>
      </c>
      <c r="BM388">
        <v>0.53967500000000002</v>
      </c>
      <c r="BN388">
        <v>0.38209900000000002</v>
      </c>
      <c r="BO388">
        <v>0.534578</v>
      </c>
      <c r="BP388">
        <v>0.48480000000000001</v>
      </c>
      <c r="BQ388">
        <v>0.50267899999999999</v>
      </c>
      <c r="BR388">
        <v>0.50119499999999995</v>
      </c>
      <c r="BS388">
        <v>0.46231100000000003</v>
      </c>
      <c r="BT388">
        <v>0.44686500000000001</v>
      </c>
      <c r="BU388">
        <v>0.37166500000000002</v>
      </c>
      <c r="BV388">
        <v>0.499616</v>
      </c>
      <c r="BW388">
        <v>0.49807000000000001</v>
      </c>
      <c r="BX388">
        <v>0.50798299999999996</v>
      </c>
      <c r="BY388">
        <v>0.42612899999999998</v>
      </c>
      <c r="BZ388">
        <v>0.50524800000000003</v>
      </c>
      <c r="CA388">
        <v>0.37699899999999997</v>
      </c>
      <c r="CB388">
        <v>0.582874</v>
      </c>
      <c r="CC388">
        <v>0.55523100000000003</v>
      </c>
      <c r="CD388">
        <v>0.49386600000000003</v>
      </c>
      <c r="CE388">
        <v>0.28599599999999997</v>
      </c>
      <c r="CF388">
        <v>0.52182799999999996</v>
      </c>
      <c r="CG388">
        <v>0.41612500000000002</v>
      </c>
      <c r="CH388">
        <v>0.55352000000000001</v>
      </c>
      <c r="CI388">
        <v>0.41241299999999997</v>
      </c>
      <c r="CJ388">
        <v>0.238043</v>
      </c>
      <c r="CK388">
        <v>0.38475100000000001</v>
      </c>
      <c r="CL388">
        <v>0.39966800000000002</v>
      </c>
      <c r="CM388">
        <v>0.39011899999999999</v>
      </c>
      <c r="CN388">
        <v>0.499336</v>
      </c>
      <c r="CO388">
        <v>0.40044400000000002</v>
      </c>
      <c r="CP388">
        <v>0.46615400000000001</v>
      </c>
      <c r="CQ388">
        <v>0.55571800000000005</v>
      </c>
      <c r="CR388">
        <v>0.51760799999999996</v>
      </c>
      <c r="CS388">
        <v>0.46836299999999997</v>
      </c>
      <c r="CT388">
        <v>0.34207599999999999</v>
      </c>
      <c r="CU388">
        <v>0.38499</v>
      </c>
      <c r="CV388">
        <v>0.41361700000000001</v>
      </c>
      <c r="CW388">
        <v>0.184998</v>
      </c>
      <c r="CX388">
        <v>0.36168499999999998</v>
      </c>
      <c r="CY388">
        <v>0.409889</v>
      </c>
      <c r="CZ388">
        <v>0.63487199999999999</v>
      </c>
      <c r="DA388">
        <v>0.37222499999999997</v>
      </c>
      <c r="DB388">
        <v>0.44527899999999998</v>
      </c>
      <c r="DC388">
        <v>0.53885400000000006</v>
      </c>
      <c r="DD388">
        <v>0.46002700000000002</v>
      </c>
      <c r="DE388">
        <v>0.45068200000000003</v>
      </c>
      <c r="DF388">
        <v>0.33451199999999998</v>
      </c>
      <c r="DG388">
        <v>0.413352</v>
      </c>
      <c r="DH388">
        <v>0.410912</v>
      </c>
      <c r="DI388">
        <v>0.41325200000000001</v>
      </c>
      <c r="DJ388">
        <v>0.50461400000000001</v>
      </c>
      <c r="DK388">
        <v>0.438249</v>
      </c>
      <c r="DL388">
        <v>0.49791800000000003</v>
      </c>
      <c r="DM388">
        <v>0.31416699999999997</v>
      </c>
      <c r="DN388">
        <v>0.43492999999999998</v>
      </c>
      <c r="DO388">
        <v>0.38308500000000001</v>
      </c>
      <c r="DP388">
        <v>0.40747100000000003</v>
      </c>
      <c r="DQ388">
        <v>0.46074700000000002</v>
      </c>
      <c r="DR388">
        <v>0.56608899999999995</v>
      </c>
      <c r="DS388">
        <v>0.49121599999999999</v>
      </c>
      <c r="DT388">
        <v>0.36593100000000001</v>
      </c>
      <c r="DU388">
        <v>0.423265</v>
      </c>
      <c r="DV388">
        <v>0.53181199999999995</v>
      </c>
      <c r="DW388">
        <v>0.38600299999999999</v>
      </c>
      <c r="DX388">
        <v>0.72873399999999999</v>
      </c>
      <c r="DY388">
        <v>0.47125699999999998</v>
      </c>
      <c r="DZ388">
        <v>0.52833799999999997</v>
      </c>
      <c r="EA388">
        <v>0.444882</v>
      </c>
      <c r="EB388">
        <v>0.38418400000000003</v>
      </c>
      <c r="EC388">
        <v>0.39099200000000001</v>
      </c>
      <c r="ED388">
        <v>0.46733799999999998</v>
      </c>
      <c r="EE388">
        <v>0.46990799999999999</v>
      </c>
      <c r="EF388">
        <v>0.46410400000000002</v>
      </c>
      <c r="EG388">
        <v>0.34368500000000002</v>
      </c>
      <c r="EH388">
        <v>0.511602</v>
      </c>
      <c r="EI388">
        <v>0.57178499999999999</v>
      </c>
      <c r="EJ388">
        <v>0.490425</v>
      </c>
      <c r="EK388">
        <v>0.47771799999999998</v>
      </c>
      <c r="EL388">
        <v>0.47150199999999998</v>
      </c>
      <c r="EM388">
        <v>0.567828</v>
      </c>
      <c r="EN388">
        <v>0.43760900000000003</v>
      </c>
      <c r="EO388">
        <v>0.430344</v>
      </c>
      <c r="EP388">
        <v>0.43561100000000003</v>
      </c>
      <c r="EQ388">
        <v>1</v>
      </c>
      <c r="ER388">
        <v>0.51811399999999996</v>
      </c>
      <c r="ES388">
        <v>0.45364700000000002</v>
      </c>
      <c r="ET388">
        <v>0.48072100000000001</v>
      </c>
      <c r="EU388">
        <v>0.41548400000000002</v>
      </c>
      <c r="EV388">
        <v>0.50411600000000001</v>
      </c>
      <c r="EW388">
        <v>0.46440199999999998</v>
      </c>
      <c r="EX388">
        <v>0.53908999999999996</v>
      </c>
      <c r="EY388">
        <v>0.509216</v>
      </c>
      <c r="EZ388">
        <v>0.51384300000000005</v>
      </c>
      <c r="FA388">
        <v>0.38708999999999999</v>
      </c>
      <c r="FB388">
        <v>0.41124100000000002</v>
      </c>
      <c r="FC388">
        <v>0.85086499999999998</v>
      </c>
      <c r="FD388">
        <v>0.43857299999999999</v>
      </c>
      <c r="FE388">
        <v>0.48368899999999998</v>
      </c>
      <c r="FF388">
        <v>0.50004700000000002</v>
      </c>
      <c r="FG388">
        <v>0.56261700000000003</v>
      </c>
      <c r="FH388">
        <v>0.469441</v>
      </c>
      <c r="FI388">
        <v>0.568388</v>
      </c>
      <c r="FJ388">
        <v>0.59203399999999995</v>
      </c>
      <c r="FK388">
        <v>0.41748600000000002</v>
      </c>
      <c r="FL388">
        <v>0.53171199999999996</v>
      </c>
      <c r="FM388">
        <v>0.32924900000000001</v>
      </c>
      <c r="FN388">
        <v>0.44956400000000002</v>
      </c>
      <c r="FO388">
        <v>0.41893900000000001</v>
      </c>
      <c r="FP388">
        <v>0.40731200000000001</v>
      </c>
      <c r="FQ388">
        <v>0.55715599999999998</v>
      </c>
      <c r="FR388">
        <v>0.47548800000000002</v>
      </c>
      <c r="FS388">
        <v>0.48775499999999999</v>
      </c>
      <c r="FT388">
        <v>0.58179599999999998</v>
      </c>
      <c r="FU388">
        <v>0.47485500000000003</v>
      </c>
      <c r="FV388">
        <v>0.63959100000000002</v>
      </c>
      <c r="FW388">
        <v>0.36571599999999999</v>
      </c>
      <c r="FX388">
        <v>0.52347399999999999</v>
      </c>
      <c r="FY388">
        <v>0.43091299999999999</v>
      </c>
      <c r="FZ388">
        <v>0.60770599999999997</v>
      </c>
      <c r="GA388">
        <v>0.45499899999999999</v>
      </c>
      <c r="GB388">
        <v>0.36268800000000001</v>
      </c>
      <c r="GC388">
        <v>0.464389</v>
      </c>
      <c r="GD388">
        <v>0.46542800000000001</v>
      </c>
      <c r="GE388">
        <v>0.53406299999999995</v>
      </c>
      <c r="GF388">
        <v>0.32987</v>
      </c>
      <c r="GG388">
        <v>0.40989100000000001</v>
      </c>
      <c r="GH388">
        <v>0.40410499999999999</v>
      </c>
      <c r="GI388">
        <v>0.555894</v>
      </c>
      <c r="GJ388">
        <v>0.406553</v>
      </c>
      <c r="GK388">
        <v>0.43179200000000001</v>
      </c>
      <c r="GL388">
        <v>0.45284600000000003</v>
      </c>
      <c r="GM388">
        <v>0.47796699999999998</v>
      </c>
      <c r="GN388">
        <v>0.434645</v>
      </c>
      <c r="GO388">
        <v>0.456897</v>
      </c>
      <c r="GP388">
        <v>0.37233500000000003</v>
      </c>
      <c r="GQ388">
        <v>0.56576499999999996</v>
      </c>
      <c r="GR388">
        <v>0.39027099999999998</v>
      </c>
      <c r="GS388">
        <v>0.50770700000000002</v>
      </c>
      <c r="GT388">
        <v>0.444913</v>
      </c>
      <c r="GU388">
        <v>0.40479700000000002</v>
      </c>
      <c r="GV388">
        <v>0.49744500000000003</v>
      </c>
      <c r="GW388">
        <v>0.405086</v>
      </c>
      <c r="GX388">
        <v>0.66112599999999999</v>
      </c>
      <c r="GY388">
        <v>0.54097799999999996</v>
      </c>
      <c r="GZ388">
        <v>0.35805300000000001</v>
      </c>
      <c r="HA388">
        <v>0.38608399999999998</v>
      </c>
      <c r="HB388">
        <v>0.53115900000000005</v>
      </c>
      <c r="HC388">
        <v>0.51704899999999998</v>
      </c>
      <c r="HD388">
        <v>0.448571</v>
      </c>
      <c r="HE388">
        <v>0.49052899999999999</v>
      </c>
      <c r="HF388">
        <v>0.306782</v>
      </c>
      <c r="HG388">
        <v>0.52320999999999995</v>
      </c>
      <c r="HH388">
        <v>0.54988499999999996</v>
      </c>
      <c r="HI388">
        <v>0.36911899999999997</v>
      </c>
      <c r="HJ388">
        <v>0.43866500000000003</v>
      </c>
      <c r="HK388">
        <v>0.33454</v>
      </c>
      <c r="HL388">
        <v>0.52597499999999997</v>
      </c>
      <c r="HM388">
        <v>0.56142400000000003</v>
      </c>
      <c r="HN388">
        <v>0.37426700000000002</v>
      </c>
      <c r="HO388">
        <v>0.55826399999999998</v>
      </c>
      <c r="HP388">
        <v>0.34527999999999998</v>
      </c>
      <c r="HQ388">
        <v>0.55568499999999998</v>
      </c>
      <c r="HR388">
        <v>0.46054800000000001</v>
      </c>
      <c r="HS388">
        <v>0.63360799999999995</v>
      </c>
      <c r="HT388">
        <v>0.54597899999999999</v>
      </c>
      <c r="HU388">
        <v>0.36457000000000001</v>
      </c>
    </row>
    <row r="389" spans="1:229" x14ac:dyDescent="0.25">
      <c r="A389">
        <v>-1.1299999999999999E-3</v>
      </c>
      <c r="C389">
        <v>3.4349999999999999E-2</v>
      </c>
      <c r="E389">
        <v>0.43601699999999999</v>
      </c>
      <c r="F389">
        <v>0.15084</v>
      </c>
      <c r="G389">
        <v>0.30391800000000002</v>
      </c>
      <c r="H389">
        <v>0.31492100000000001</v>
      </c>
      <c r="I389">
        <v>0.25538300000000003</v>
      </c>
      <c r="J389">
        <v>0.25793100000000002</v>
      </c>
      <c r="K389">
        <v>0.30469400000000002</v>
      </c>
      <c r="L389">
        <v>0.25006200000000001</v>
      </c>
      <c r="M389">
        <v>0.27316600000000002</v>
      </c>
      <c r="N389">
        <v>0.26546700000000001</v>
      </c>
      <c r="O389">
        <v>0.23966799999999999</v>
      </c>
      <c r="P389">
        <v>0.31167</v>
      </c>
      <c r="Q389">
        <v>0.27095399999999997</v>
      </c>
      <c r="R389">
        <v>0.27079599999999998</v>
      </c>
      <c r="S389">
        <v>0.46718700000000002</v>
      </c>
      <c r="T389">
        <v>0.45306200000000002</v>
      </c>
      <c r="U389">
        <v>0.26225300000000001</v>
      </c>
      <c r="V389">
        <v>0.47418900000000003</v>
      </c>
      <c r="W389">
        <v>0.37013600000000002</v>
      </c>
      <c r="X389">
        <v>0.40216499999999999</v>
      </c>
      <c r="Y389">
        <v>0.43947999999999998</v>
      </c>
      <c r="Z389">
        <v>0.39644000000000001</v>
      </c>
      <c r="AA389">
        <v>0.46035799999999999</v>
      </c>
      <c r="AB389">
        <v>0.39716899999999999</v>
      </c>
      <c r="AC389">
        <v>0.45181900000000003</v>
      </c>
      <c r="AD389">
        <v>0.44484699999999999</v>
      </c>
      <c r="AE389">
        <v>0.32878299999999999</v>
      </c>
      <c r="AF389">
        <v>0.55870399999999998</v>
      </c>
      <c r="AG389">
        <v>0.314635</v>
      </c>
      <c r="AH389">
        <v>0.28798899999999999</v>
      </c>
      <c r="AI389">
        <v>0.35422100000000001</v>
      </c>
      <c r="AJ389">
        <v>0.41399900000000001</v>
      </c>
      <c r="AK389">
        <v>0.32166600000000001</v>
      </c>
      <c r="AL389">
        <v>0.51454999999999995</v>
      </c>
      <c r="AM389">
        <v>0.22339500000000001</v>
      </c>
      <c r="AN389">
        <v>0.45485199999999998</v>
      </c>
      <c r="AO389">
        <v>0.30126399999999998</v>
      </c>
      <c r="AP389">
        <v>0.59021400000000002</v>
      </c>
      <c r="AQ389">
        <v>0.54998400000000003</v>
      </c>
      <c r="AR389">
        <v>0.28891</v>
      </c>
      <c r="AS389">
        <v>0.48055900000000001</v>
      </c>
      <c r="AT389">
        <v>0.205207</v>
      </c>
      <c r="AU389">
        <v>0.19309899999999999</v>
      </c>
      <c r="AV389">
        <v>0.48625499999999999</v>
      </c>
      <c r="AW389">
        <v>0.29675800000000002</v>
      </c>
      <c r="AX389">
        <v>0.59197699999999998</v>
      </c>
      <c r="AY389">
        <v>0.241063</v>
      </c>
      <c r="AZ389">
        <v>0.37674800000000003</v>
      </c>
      <c r="BA389">
        <v>0.42649799999999999</v>
      </c>
      <c r="BB389">
        <v>0.33809400000000001</v>
      </c>
      <c r="BC389">
        <v>0.51920999999999995</v>
      </c>
      <c r="BD389">
        <v>0.22674</v>
      </c>
      <c r="BE389">
        <v>0.44021199999999999</v>
      </c>
      <c r="BF389">
        <v>0.261936</v>
      </c>
      <c r="BG389">
        <v>0.37868400000000002</v>
      </c>
      <c r="BH389">
        <v>0.25334600000000002</v>
      </c>
      <c r="BI389">
        <v>0.46870499999999998</v>
      </c>
      <c r="BJ389">
        <v>0.387243</v>
      </c>
      <c r="BK389">
        <v>0.43305399999999999</v>
      </c>
      <c r="BL389">
        <v>0.29958000000000001</v>
      </c>
      <c r="BM389">
        <v>0.48477199999999998</v>
      </c>
      <c r="BN389">
        <v>0.245535</v>
      </c>
      <c r="BO389">
        <v>0.44197599999999998</v>
      </c>
      <c r="BP389">
        <v>0.47876299999999999</v>
      </c>
      <c r="BQ389">
        <v>0.29146300000000003</v>
      </c>
      <c r="BR389">
        <v>0.34668100000000002</v>
      </c>
      <c r="BS389">
        <v>0.36298000000000002</v>
      </c>
      <c r="BT389">
        <v>0.45210099999999998</v>
      </c>
      <c r="BU389">
        <v>0.24787600000000001</v>
      </c>
      <c r="BV389">
        <v>0.42917499999999997</v>
      </c>
      <c r="BW389">
        <v>0.27289400000000003</v>
      </c>
      <c r="BX389">
        <v>0.51793800000000001</v>
      </c>
      <c r="BY389">
        <v>0.39025700000000002</v>
      </c>
      <c r="BZ389">
        <v>0.34256399999999998</v>
      </c>
      <c r="CA389">
        <v>0.223223</v>
      </c>
      <c r="CB389">
        <v>0.43427700000000002</v>
      </c>
      <c r="CC389">
        <v>0.39271099999999998</v>
      </c>
      <c r="CD389">
        <v>0.43376500000000001</v>
      </c>
      <c r="CE389">
        <v>0.164548</v>
      </c>
      <c r="CF389">
        <v>0.39183499999999999</v>
      </c>
      <c r="CG389">
        <v>0.26933200000000002</v>
      </c>
      <c r="CH389">
        <v>0.349242</v>
      </c>
      <c r="CI389">
        <v>0.398949</v>
      </c>
      <c r="CJ389">
        <v>8.6749999999999994E-2</v>
      </c>
      <c r="CK389">
        <v>0.25663000000000002</v>
      </c>
      <c r="CL389">
        <v>0.32927899999999999</v>
      </c>
      <c r="CM389">
        <v>0.41308600000000001</v>
      </c>
      <c r="CN389">
        <v>0.41930899999999999</v>
      </c>
      <c r="CO389">
        <v>0.29251700000000003</v>
      </c>
      <c r="CP389">
        <v>0.428012</v>
      </c>
      <c r="CQ389">
        <v>0.43160199999999999</v>
      </c>
      <c r="CR389">
        <v>0.46293800000000002</v>
      </c>
      <c r="CS389">
        <v>0.25411800000000001</v>
      </c>
      <c r="CT389">
        <v>0.25990600000000003</v>
      </c>
      <c r="CU389">
        <v>0.14940200000000001</v>
      </c>
      <c r="CV389">
        <v>0.43399700000000002</v>
      </c>
      <c r="CW389">
        <v>0.232514</v>
      </c>
      <c r="CX389">
        <v>0.27573199999999998</v>
      </c>
      <c r="CY389">
        <v>0.450326</v>
      </c>
      <c r="CZ389">
        <v>0.50555499999999998</v>
      </c>
      <c r="DA389">
        <v>0.304537</v>
      </c>
      <c r="DB389">
        <v>0.36341000000000001</v>
      </c>
      <c r="DC389">
        <v>0.44588499999999998</v>
      </c>
      <c r="DD389">
        <v>0.255243</v>
      </c>
      <c r="DE389">
        <v>0.254996</v>
      </c>
      <c r="DF389">
        <v>0.24301700000000001</v>
      </c>
      <c r="DG389">
        <v>0.39198100000000002</v>
      </c>
      <c r="DH389">
        <v>0.26141399999999998</v>
      </c>
      <c r="DI389">
        <v>0.32019399999999998</v>
      </c>
      <c r="DJ389">
        <v>0.404414</v>
      </c>
      <c r="DK389">
        <v>0.48154599999999997</v>
      </c>
      <c r="DL389">
        <v>0.388575</v>
      </c>
      <c r="DM389">
        <v>0.33568100000000001</v>
      </c>
      <c r="DN389">
        <v>0.36237399999999997</v>
      </c>
      <c r="DO389">
        <v>0.238177</v>
      </c>
      <c r="DP389">
        <v>0.26776899999999998</v>
      </c>
      <c r="DQ389">
        <v>0.352854</v>
      </c>
      <c r="DR389">
        <v>0.42843199999999998</v>
      </c>
      <c r="DS389">
        <v>0.50243499999999996</v>
      </c>
      <c r="DT389">
        <v>0.34331499999999998</v>
      </c>
      <c r="DU389">
        <v>0.34698600000000002</v>
      </c>
      <c r="DV389">
        <v>0.40420699999999998</v>
      </c>
      <c r="DW389">
        <v>0.34202199999999999</v>
      </c>
      <c r="DX389">
        <v>0.54224499999999998</v>
      </c>
      <c r="DY389">
        <v>0.43971700000000002</v>
      </c>
      <c r="DZ389">
        <v>0.35913600000000001</v>
      </c>
      <c r="EA389">
        <v>0.33121</v>
      </c>
      <c r="EB389">
        <v>0.351607</v>
      </c>
      <c r="EC389">
        <v>0.78012999999999999</v>
      </c>
      <c r="ED389">
        <v>0.28877900000000001</v>
      </c>
      <c r="EE389">
        <v>0.30959100000000001</v>
      </c>
      <c r="EF389">
        <v>0.391934</v>
      </c>
      <c r="EG389">
        <v>0.27168599999999998</v>
      </c>
      <c r="EH389">
        <v>0.54892300000000005</v>
      </c>
      <c r="EI389">
        <v>0.51343499999999997</v>
      </c>
      <c r="EJ389">
        <v>0.41220400000000001</v>
      </c>
      <c r="EK389">
        <v>0.53811699999999996</v>
      </c>
      <c r="EL389">
        <v>0.35393799999999997</v>
      </c>
      <c r="EM389">
        <v>0.49714399999999997</v>
      </c>
      <c r="EN389">
        <v>0.30768600000000002</v>
      </c>
      <c r="EO389">
        <v>0.24643999999999999</v>
      </c>
      <c r="EP389">
        <v>0.46556700000000001</v>
      </c>
      <c r="EQ389">
        <v>0.51811399999999996</v>
      </c>
      <c r="ER389">
        <v>1</v>
      </c>
      <c r="ES389">
        <v>0.30712600000000001</v>
      </c>
      <c r="ET389">
        <v>0.41273700000000002</v>
      </c>
      <c r="EU389">
        <v>0.42453000000000002</v>
      </c>
      <c r="EV389">
        <v>0.40775</v>
      </c>
      <c r="EW389">
        <v>0.33958100000000002</v>
      </c>
      <c r="EX389">
        <v>0.424788</v>
      </c>
      <c r="EY389">
        <v>0.441527</v>
      </c>
      <c r="EZ389">
        <v>0.41372399999999998</v>
      </c>
      <c r="FA389">
        <v>0.43923800000000002</v>
      </c>
      <c r="FB389">
        <v>0.33232800000000001</v>
      </c>
      <c r="FC389">
        <v>0.52221700000000004</v>
      </c>
      <c r="FD389">
        <v>0.39324900000000002</v>
      </c>
      <c r="FE389">
        <v>0.43730999999999998</v>
      </c>
      <c r="FF389">
        <v>0.33385700000000001</v>
      </c>
      <c r="FG389">
        <v>0.41591099999999998</v>
      </c>
      <c r="FH389">
        <v>0.40608300000000003</v>
      </c>
      <c r="FI389">
        <v>0.43218400000000001</v>
      </c>
      <c r="FJ389">
        <v>0.40206399999999998</v>
      </c>
      <c r="FK389">
        <v>0.37365900000000002</v>
      </c>
      <c r="FL389">
        <v>0.37632300000000002</v>
      </c>
      <c r="FM389">
        <v>0.151639</v>
      </c>
      <c r="FN389">
        <v>0.37153799999999998</v>
      </c>
      <c r="FO389">
        <v>0.29586200000000001</v>
      </c>
      <c r="FP389">
        <v>0.289159</v>
      </c>
      <c r="FQ389">
        <v>0.32027899999999998</v>
      </c>
      <c r="FR389">
        <v>0.42332700000000001</v>
      </c>
      <c r="FS389">
        <v>0.82702500000000001</v>
      </c>
      <c r="FT389">
        <v>0.552145</v>
      </c>
      <c r="FU389">
        <v>0.41113100000000002</v>
      </c>
      <c r="FV389">
        <v>0.467053</v>
      </c>
      <c r="FW389">
        <v>0.206371</v>
      </c>
      <c r="FX389">
        <v>0.66362900000000002</v>
      </c>
      <c r="FY389">
        <v>0.25955699999999998</v>
      </c>
      <c r="FZ389">
        <v>0.427429</v>
      </c>
      <c r="GA389">
        <v>0.34840900000000002</v>
      </c>
      <c r="GB389">
        <v>0.21</v>
      </c>
      <c r="GC389">
        <v>0.37317899999999998</v>
      </c>
      <c r="GD389">
        <v>0.30247299999999999</v>
      </c>
      <c r="GE389">
        <v>0.40799999999999997</v>
      </c>
      <c r="GF389">
        <v>0.24526700000000001</v>
      </c>
      <c r="GG389">
        <v>0.274341</v>
      </c>
      <c r="GH389">
        <v>0.25379000000000002</v>
      </c>
      <c r="GI389">
        <v>0.426817</v>
      </c>
      <c r="GJ389">
        <v>0.25264399999999998</v>
      </c>
      <c r="GK389">
        <v>0.38252999999999998</v>
      </c>
      <c r="GL389">
        <v>0.427595</v>
      </c>
      <c r="GM389">
        <v>0.39214199999999999</v>
      </c>
      <c r="GN389">
        <v>0.35847899999999999</v>
      </c>
      <c r="GO389">
        <v>0.45484200000000002</v>
      </c>
      <c r="GP389">
        <v>0.27121299999999998</v>
      </c>
      <c r="GQ389">
        <v>0.44134499999999999</v>
      </c>
      <c r="GR389">
        <v>0.269426</v>
      </c>
      <c r="GS389">
        <v>0.44758100000000001</v>
      </c>
      <c r="GT389">
        <v>0.38875199999999999</v>
      </c>
      <c r="GU389">
        <v>0.18216499999999999</v>
      </c>
      <c r="GV389">
        <v>0.33534999999999998</v>
      </c>
      <c r="GW389">
        <v>0.27412700000000001</v>
      </c>
      <c r="GX389">
        <v>0.473049</v>
      </c>
      <c r="GY389">
        <v>0.31378200000000001</v>
      </c>
      <c r="GZ389">
        <v>0.29315400000000003</v>
      </c>
      <c r="HA389">
        <v>0.35729</v>
      </c>
      <c r="HB389">
        <v>0.32034499999999999</v>
      </c>
      <c r="HC389">
        <v>0.416516</v>
      </c>
      <c r="HD389">
        <v>0.379023</v>
      </c>
      <c r="HE389">
        <v>0.35683100000000001</v>
      </c>
      <c r="HF389">
        <v>0.20586399999999999</v>
      </c>
      <c r="HG389">
        <v>0.47920000000000001</v>
      </c>
      <c r="HH389">
        <v>0.54905899999999996</v>
      </c>
      <c r="HI389">
        <v>0.27104899999999998</v>
      </c>
      <c r="HJ389">
        <v>0.34027499999999999</v>
      </c>
      <c r="HK389">
        <v>0.19574900000000001</v>
      </c>
      <c r="HL389">
        <v>0.38726899999999997</v>
      </c>
      <c r="HM389">
        <v>0.439828</v>
      </c>
      <c r="HN389">
        <v>0.28556500000000001</v>
      </c>
      <c r="HO389">
        <v>0.58515799999999996</v>
      </c>
      <c r="HP389">
        <v>0.21418000000000001</v>
      </c>
      <c r="HQ389">
        <v>0.71121800000000002</v>
      </c>
      <c r="HR389">
        <v>0.39211800000000002</v>
      </c>
      <c r="HS389">
        <v>0.48008299999999998</v>
      </c>
      <c r="HT389">
        <v>0.418406</v>
      </c>
      <c r="HU389">
        <v>0.35064699999999999</v>
      </c>
    </row>
    <row r="390" spans="1:229" x14ac:dyDescent="0.25">
      <c r="A390">
        <v>-2.5300000000000001E-3</v>
      </c>
      <c r="C390">
        <v>4.9843999999999999E-2</v>
      </c>
      <c r="E390">
        <v>0.511494</v>
      </c>
      <c r="F390">
        <v>0.42941099999999999</v>
      </c>
      <c r="G390">
        <v>0.68905499999999997</v>
      </c>
      <c r="H390">
        <v>0.54264500000000004</v>
      </c>
      <c r="I390">
        <v>0.54197499999999998</v>
      </c>
      <c r="J390">
        <v>0.626695</v>
      </c>
      <c r="K390">
        <v>0.64390899999999995</v>
      </c>
      <c r="L390">
        <v>0.57688499999999998</v>
      </c>
      <c r="M390">
        <v>0.31514700000000001</v>
      </c>
      <c r="N390">
        <v>0.56840000000000002</v>
      </c>
      <c r="O390">
        <v>0.56081700000000001</v>
      </c>
      <c r="P390">
        <v>0.57661099999999998</v>
      </c>
      <c r="Q390">
        <v>0.60226000000000002</v>
      </c>
      <c r="R390">
        <v>0.635598</v>
      </c>
      <c r="S390">
        <v>0.61270000000000002</v>
      </c>
      <c r="T390">
        <v>0.53135600000000005</v>
      </c>
      <c r="U390">
        <v>0.498247</v>
      </c>
      <c r="V390">
        <v>0.50151100000000004</v>
      </c>
      <c r="W390">
        <v>0.52746599999999999</v>
      </c>
      <c r="X390">
        <v>0.47311999999999999</v>
      </c>
      <c r="Y390">
        <v>0.54450799999999999</v>
      </c>
      <c r="Z390">
        <v>0.57158500000000001</v>
      </c>
      <c r="AA390">
        <v>0.51761900000000005</v>
      </c>
      <c r="AB390">
        <v>0.53827999999999998</v>
      </c>
      <c r="AC390">
        <v>0.61771299999999996</v>
      </c>
      <c r="AD390">
        <v>0.51808399999999999</v>
      </c>
      <c r="AE390">
        <v>0.62989600000000001</v>
      </c>
      <c r="AF390">
        <v>0.57509500000000002</v>
      </c>
      <c r="AG390">
        <v>0.56474100000000005</v>
      </c>
      <c r="AH390">
        <v>0.53809799999999997</v>
      </c>
      <c r="AI390">
        <v>0.53493999999999997</v>
      </c>
      <c r="AJ390">
        <v>0.61868199999999995</v>
      </c>
      <c r="AK390">
        <v>0.62132399999999999</v>
      </c>
      <c r="AL390">
        <v>0.47154000000000001</v>
      </c>
      <c r="AM390">
        <v>0.63998100000000002</v>
      </c>
      <c r="AN390">
        <v>0.44956200000000002</v>
      </c>
      <c r="AO390">
        <v>0.40992899999999999</v>
      </c>
      <c r="AP390">
        <v>0.45372299999999999</v>
      </c>
      <c r="AQ390">
        <v>0.48512100000000002</v>
      </c>
      <c r="AR390">
        <v>0.315523</v>
      </c>
      <c r="AS390">
        <v>0.47308800000000001</v>
      </c>
      <c r="AT390">
        <v>0.469669</v>
      </c>
      <c r="AU390">
        <v>0.30770599999999998</v>
      </c>
      <c r="AV390">
        <v>0.54746499999999998</v>
      </c>
      <c r="AW390">
        <v>0.66410499999999995</v>
      </c>
      <c r="AX390">
        <v>0.48243999999999998</v>
      </c>
      <c r="AY390">
        <v>0.63100000000000001</v>
      </c>
      <c r="AZ390">
        <v>0.51350399999999996</v>
      </c>
      <c r="BA390">
        <v>0.44731799999999999</v>
      </c>
      <c r="BB390">
        <v>0.43760700000000002</v>
      </c>
      <c r="BC390">
        <v>0.48340699999999998</v>
      </c>
      <c r="BD390">
        <v>0.57552300000000001</v>
      </c>
      <c r="BE390">
        <v>0.41592899999999999</v>
      </c>
      <c r="BF390">
        <v>0.62434599999999996</v>
      </c>
      <c r="BG390">
        <v>0.50938600000000001</v>
      </c>
      <c r="BH390">
        <v>0.54635999999999996</v>
      </c>
      <c r="BI390">
        <v>0.45269500000000001</v>
      </c>
      <c r="BJ390">
        <v>0.48982799999999999</v>
      </c>
      <c r="BK390">
        <v>0.61889700000000003</v>
      </c>
      <c r="BL390">
        <v>0.319357</v>
      </c>
      <c r="BM390">
        <v>0.53693100000000005</v>
      </c>
      <c r="BN390">
        <v>0.28647</v>
      </c>
      <c r="BO390">
        <v>0.47941899999999998</v>
      </c>
      <c r="BP390">
        <v>0.57334600000000002</v>
      </c>
      <c r="BQ390">
        <v>0.59001099999999995</v>
      </c>
      <c r="BR390">
        <v>0.59169899999999997</v>
      </c>
      <c r="BS390">
        <v>0.51771100000000003</v>
      </c>
      <c r="BT390">
        <v>0.35964000000000002</v>
      </c>
      <c r="BU390">
        <v>0.57245299999999999</v>
      </c>
      <c r="BV390">
        <v>0.593719</v>
      </c>
      <c r="BW390">
        <v>0.62037100000000001</v>
      </c>
      <c r="BX390">
        <v>0.51276200000000005</v>
      </c>
      <c r="BY390">
        <v>0.50941000000000003</v>
      </c>
      <c r="BZ390">
        <v>0.57598000000000005</v>
      </c>
      <c r="CA390">
        <v>0.57126999999999994</v>
      </c>
      <c r="CB390">
        <v>0.62248499999999996</v>
      </c>
      <c r="CC390">
        <v>0.47675200000000001</v>
      </c>
      <c r="CD390">
        <v>0.472829</v>
      </c>
      <c r="CE390">
        <v>0.40980800000000001</v>
      </c>
      <c r="CF390">
        <v>0.58333100000000004</v>
      </c>
      <c r="CG390">
        <v>0.51459200000000005</v>
      </c>
      <c r="CH390">
        <v>0.47888399999999998</v>
      </c>
      <c r="CI390">
        <v>0.64053199999999999</v>
      </c>
      <c r="CJ390">
        <v>0.42986999999999997</v>
      </c>
      <c r="CK390">
        <v>0.30903900000000001</v>
      </c>
      <c r="CL390">
        <v>0.64080199999999998</v>
      </c>
      <c r="CM390">
        <v>0.37491999999999998</v>
      </c>
      <c r="CN390">
        <v>0.39877299999999999</v>
      </c>
      <c r="CO390">
        <v>0.44289099999999998</v>
      </c>
      <c r="CP390">
        <v>0.47446700000000003</v>
      </c>
      <c r="CQ390">
        <v>0.532254</v>
      </c>
      <c r="CR390">
        <v>0.49880999999999998</v>
      </c>
      <c r="CS390">
        <v>0.426539</v>
      </c>
      <c r="CT390">
        <v>0.62515600000000004</v>
      </c>
      <c r="CU390">
        <v>0.590418</v>
      </c>
      <c r="CV390">
        <v>0.33369500000000002</v>
      </c>
      <c r="CW390">
        <v>0.32800800000000002</v>
      </c>
      <c r="CX390">
        <v>0.44751000000000002</v>
      </c>
      <c r="CY390">
        <v>0.47265099999999999</v>
      </c>
      <c r="CZ390">
        <v>0.52593100000000004</v>
      </c>
      <c r="DA390">
        <v>0.44100200000000001</v>
      </c>
      <c r="DB390">
        <v>0.587144</v>
      </c>
      <c r="DC390">
        <v>0.51507000000000003</v>
      </c>
      <c r="DD390">
        <v>0.37763200000000002</v>
      </c>
      <c r="DE390">
        <v>0.50358599999999998</v>
      </c>
      <c r="DF390">
        <v>0.58318999999999999</v>
      </c>
      <c r="DG390">
        <v>0.43785099999999999</v>
      </c>
      <c r="DH390">
        <v>0.53051999999999999</v>
      </c>
      <c r="DI390">
        <v>0.54704900000000001</v>
      </c>
      <c r="DJ390">
        <v>0.56053799999999998</v>
      </c>
      <c r="DK390">
        <v>0.41264400000000001</v>
      </c>
      <c r="DL390">
        <v>0.63608500000000001</v>
      </c>
      <c r="DM390">
        <v>0.39516699999999999</v>
      </c>
      <c r="DN390">
        <v>0.50802899999999995</v>
      </c>
      <c r="DO390">
        <v>0.31924999999999998</v>
      </c>
      <c r="DP390">
        <v>0.61837799999999998</v>
      </c>
      <c r="DQ390">
        <v>0.63401700000000005</v>
      </c>
      <c r="DR390">
        <v>0.51800900000000005</v>
      </c>
      <c r="DS390">
        <v>0.42401299999999997</v>
      </c>
      <c r="DT390">
        <v>0.50185000000000002</v>
      </c>
      <c r="DU390">
        <v>0.52309799999999995</v>
      </c>
      <c r="DV390">
        <v>0.59280299999999997</v>
      </c>
      <c r="DW390">
        <v>0.44826500000000002</v>
      </c>
      <c r="DX390">
        <v>0.46665899999999999</v>
      </c>
      <c r="DY390">
        <v>0.60624199999999995</v>
      </c>
      <c r="DZ390">
        <v>0.603962</v>
      </c>
      <c r="EA390">
        <v>0.58591599999999999</v>
      </c>
      <c r="EB390">
        <v>0.56619699999999995</v>
      </c>
      <c r="EC390">
        <v>0.22986699999999999</v>
      </c>
      <c r="ED390">
        <v>0.43904399999999999</v>
      </c>
      <c r="EE390">
        <v>0.62391799999999997</v>
      </c>
      <c r="EF390">
        <v>0.48937000000000003</v>
      </c>
      <c r="EG390">
        <v>0.64095500000000005</v>
      </c>
      <c r="EH390">
        <v>0.51093</v>
      </c>
      <c r="EI390">
        <v>0.55478300000000003</v>
      </c>
      <c r="EJ390">
        <v>0.43019400000000002</v>
      </c>
      <c r="EK390">
        <v>0.50175099999999995</v>
      </c>
      <c r="EL390">
        <v>0.57700099999999999</v>
      </c>
      <c r="EM390">
        <v>0.51671999999999996</v>
      </c>
      <c r="EN390">
        <v>0.534466</v>
      </c>
      <c r="EO390">
        <v>0.54426699999999995</v>
      </c>
      <c r="EP390">
        <v>0.52283199999999996</v>
      </c>
      <c r="EQ390">
        <v>0.45364700000000002</v>
      </c>
      <c r="ER390">
        <v>0.30712600000000001</v>
      </c>
      <c r="ES390">
        <v>1</v>
      </c>
      <c r="ET390">
        <v>0.58995699999999995</v>
      </c>
      <c r="EU390">
        <v>0.44899899999999998</v>
      </c>
      <c r="EV390">
        <v>0.47834500000000002</v>
      </c>
      <c r="EW390">
        <v>0.58815600000000001</v>
      </c>
      <c r="EX390">
        <v>0.53988199999999997</v>
      </c>
      <c r="EY390">
        <v>0.56530599999999998</v>
      </c>
      <c r="EZ390">
        <v>0.50321700000000003</v>
      </c>
      <c r="FA390">
        <v>0.52015999999999996</v>
      </c>
      <c r="FB390">
        <v>0.636486</v>
      </c>
      <c r="FC390">
        <v>0.427956</v>
      </c>
      <c r="FD390">
        <v>0.61440899999999998</v>
      </c>
      <c r="FE390">
        <v>0.53986299999999998</v>
      </c>
      <c r="FF390">
        <v>0.474082</v>
      </c>
      <c r="FG390">
        <v>0.55459099999999995</v>
      </c>
      <c r="FH390">
        <v>0.45445099999999999</v>
      </c>
      <c r="FI390">
        <v>0.58016699999999999</v>
      </c>
      <c r="FJ390">
        <v>0.45103700000000002</v>
      </c>
      <c r="FK390">
        <v>0.60778299999999996</v>
      </c>
      <c r="FL390">
        <v>0.54978300000000002</v>
      </c>
      <c r="FM390">
        <v>0.31110399999999999</v>
      </c>
      <c r="FN390">
        <v>0.61349799999999999</v>
      </c>
      <c r="FO390">
        <v>0.61907400000000001</v>
      </c>
      <c r="FP390">
        <v>0.62056100000000003</v>
      </c>
      <c r="FQ390">
        <v>0.56171099999999996</v>
      </c>
      <c r="FR390">
        <v>0.64092300000000002</v>
      </c>
      <c r="FS390">
        <v>0.27641100000000002</v>
      </c>
      <c r="FT390">
        <v>0.46130100000000002</v>
      </c>
      <c r="FU390">
        <v>0.51496799999999998</v>
      </c>
      <c r="FV390">
        <v>0.52829999999999999</v>
      </c>
      <c r="FW390">
        <v>0.57701599999999997</v>
      </c>
      <c r="FX390">
        <v>0.46672000000000002</v>
      </c>
      <c r="FY390">
        <v>0.49990800000000002</v>
      </c>
      <c r="FZ390">
        <v>0.53485499999999997</v>
      </c>
      <c r="GA390">
        <v>0.63781399999999999</v>
      </c>
      <c r="GB390">
        <v>0.46229300000000001</v>
      </c>
      <c r="GC390">
        <v>0.44471100000000002</v>
      </c>
      <c r="GD390">
        <v>0.57115099999999996</v>
      </c>
      <c r="GE390">
        <v>0.54076400000000002</v>
      </c>
      <c r="GF390">
        <v>0.62378199999999995</v>
      </c>
      <c r="GG390">
        <v>0.614958</v>
      </c>
      <c r="GH390">
        <v>0.411663</v>
      </c>
      <c r="GI390">
        <v>0.57885600000000004</v>
      </c>
      <c r="GJ390">
        <v>0.48818800000000001</v>
      </c>
      <c r="GK390">
        <v>0.65133399999999997</v>
      </c>
      <c r="GL390">
        <v>0.64824700000000002</v>
      </c>
      <c r="GM390">
        <v>0.44633600000000001</v>
      </c>
      <c r="GN390">
        <v>0.62822</v>
      </c>
      <c r="GO390">
        <v>0.41839700000000002</v>
      </c>
      <c r="GP390">
        <v>0.569025</v>
      </c>
      <c r="GQ390">
        <v>0.51310199999999995</v>
      </c>
      <c r="GR390">
        <v>0.51685300000000001</v>
      </c>
      <c r="GS390">
        <v>0.54552400000000001</v>
      </c>
      <c r="GT390">
        <v>0.453762</v>
      </c>
      <c r="GU390">
        <v>0.243945</v>
      </c>
      <c r="GV390">
        <v>0.39364100000000002</v>
      </c>
      <c r="GW390">
        <v>0.43791999999999998</v>
      </c>
      <c r="GX390">
        <v>0.46278399999999997</v>
      </c>
      <c r="GY390">
        <v>0.54519499999999999</v>
      </c>
      <c r="GZ390">
        <v>0.57385399999999998</v>
      </c>
      <c r="HA390">
        <v>0.49684899999999999</v>
      </c>
      <c r="HB390">
        <v>0.48999900000000002</v>
      </c>
      <c r="HC390">
        <v>0.56597699999999995</v>
      </c>
      <c r="HD390">
        <v>0.42650199999999999</v>
      </c>
      <c r="HE390">
        <v>0.46032200000000001</v>
      </c>
      <c r="HF390">
        <v>0.56073399999999995</v>
      </c>
      <c r="HG390">
        <v>0.479217</v>
      </c>
      <c r="HH390">
        <v>0.50431199999999998</v>
      </c>
      <c r="HI390">
        <v>0.663497</v>
      </c>
      <c r="HJ390">
        <v>0.41811500000000001</v>
      </c>
      <c r="HK390">
        <v>0.43194500000000002</v>
      </c>
      <c r="HL390">
        <v>0.404472</v>
      </c>
      <c r="HM390">
        <v>0.59687199999999996</v>
      </c>
      <c r="HN390">
        <v>0.63837200000000005</v>
      </c>
      <c r="HO390">
        <v>0.56798499999999996</v>
      </c>
      <c r="HP390">
        <v>0.41346899999999998</v>
      </c>
      <c r="HQ390">
        <v>0.424205</v>
      </c>
      <c r="HR390">
        <v>0.53258799999999995</v>
      </c>
      <c r="HS390">
        <v>0.51250099999999998</v>
      </c>
      <c r="HT390">
        <v>0.49240800000000001</v>
      </c>
      <c r="HU390">
        <v>0.373585</v>
      </c>
    </row>
    <row r="391" spans="1:229" x14ac:dyDescent="0.25">
      <c r="A391">
        <v>-1.8240000000000001E-3</v>
      </c>
      <c r="C391">
        <v>4.5456000000000003E-2</v>
      </c>
      <c r="E391">
        <v>0.59152199999999999</v>
      </c>
      <c r="F391">
        <v>0.35990100000000003</v>
      </c>
      <c r="G391">
        <v>0.58501800000000004</v>
      </c>
      <c r="H391">
        <v>0.565191</v>
      </c>
      <c r="I391">
        <v>0.56094599999999994</v>
      </c>
      <c r="J391">
        <v>0.62759100000000001</v>
      </c>
      <c r="K391">
        <v>0.61474799999999996</v>
      </c>
      <c r="L391">
        <v>0.548682</v>
      </c>
      <c r="M391">
        <v>0.33911000000000002</v>
      </c>
      <c r="N391">
        <v>0.551925</v>
      </c>
      <c r="O391">
        <v>0.55637499999999995</v>
      </c>
      <c r="P391">
        <v>0.54165700000000006</v>
      </c>
      <c r="Q391">
        <v>0.54054800000000003</v>
      </c>
      <c r="R391">
        <v>0.62298799999999999</v>
      </c>
      <c r="S391">
        <v>0.54747199999999996</v>
      </c>
      <c r="T391">
        <v>0.54978300000000002</v>
      </c>
      <c r="U391">
        <v>0.49038500000000002</v>
      </c>
      <c r="V391">
        <v>0.53639499999999996</v>
      </c>
      <c r="W391">
        <v>0.551172</v>
      </c>
      <c r="X391">
        <v>0.58320799999999995</v>
      </c>
      <c r="Y391">
        <v>0.62277300000000002</v>
      </c>
      <c r="Z391">
        <v>0.58299500000000004</v>
      </c>
      <c r="AA391">
        <v>0.53478199999999998</v>
      </c>
      <c r="AB391">
        <v>0.595163</v>
      </c>
      <c r="AC391">
        <v>0.61477099999999996</v>
      </c>
      <c r="AD391">
        <v>0.54612300000000003</v>
      </c>
      <c r="AE391">
        <v>0.61005699999999996</v>
      </c>
      <c r="AF391">
        <v>0.52818100000000001</v>
      </c>
      <c r="AG391">
        <v>0.59828099999999995</v>
      </c>
      <c r="AH391">
        <v>0.580426</v>
      </c>
      <c r="AI391">
        <v>0.58376399999999995</v>
      </c>
      <c r="AJ391">
        <v>0.67487900000000001</v>
      </c>
      <c r="AK391">
        <v>0.61099999999999999</v>
      </c>
      <c r="AL391">
        <v>0.539551</v>
      </c>
      <c r="AM391">
        <v>0.56158200000000003</v>
      </c>
      <c r="AN391">
        <v>0.452046</v>
      </c>
      <c r="AO391">
        <v>0.48072399999999998</v>
      </c>
      <c r="AP391">
        <v>0.55601400000000001</v>
      </c>
      <c r="AQ391">
        <v>0.47059099999999998</v>
      </c>
      <c r="AR391">
        <v>0.36902000000000001</v>
      </c>
      <c r="AS391">
        <v>0.54220100000000004</v>
      </c>
      <c r="AT391">
        <v>0.51972399999999996</v>
      </c>
      <c r="AU391">
        <v>0.38110899999999998</v>
      </c>
      <c r="AV391">
        <v>0.59453400000000001</v>
      </c>
      <c r="AW391">
        <v>0.55911200000000005</v>
      </c>
      <c r="AX391">
        <v>0.56125199999999997</v>
      </c>
      <c r="AY391">
        <v>0.54980399999999996</v>
      </c>
      <c r="AZ391">
        <v>0.56513199999999997</v>
      </c>
      <c r="BA391">
        <v>0.57461799999999996</v>
      </c>
      <c r="BB391">
        <v>0.470335</v>
      </c>
      <c r="BC391">
        <v>0.51714199999999999</v>
      </c>
      <c r="BD391">
        <v>0.60538000000000003</v>
      </c>
      <c r="BE391">
        <v>0.52698599999999995</v>
      </c>
      <c r="BF391">
        <v>0.57466399999999995</v>
      </c>
      <c r="BG391">
        <v>0.55494600000000005</v>
      </c>
      <c r="BH391">
        <v>0.46854099999999999</v>
      </c>
      <c r="BI391">
        <v>0.51611099999999999</v>
      </c>
      <c r="BJ391">
        <v>0.52726300000000004</v>
      </c>
      <c r="BK391">
        <v>0.609375</v>
      </c>
      <c r="BL391">
        <v>0.33141199999999998</v>
      </c>
      <c r="BM391">
        <v>0.57125000000000004</v>
      </c>
      <c r="BN391">
        <v>0.35133900000000001</v>
      </c>
      <c r="BO391">
        <v>0.51886600000000005</v>
      </c>
      <c r="BP391">
        <v>0.59095600000000004</v>
      </c>
      <c r="BQ391">
        <v>0.47035500000000002</v>
      </c>
      <c r="BR391">
        <v>0.55093800000000004</v>
      </c>
      <c r="BS391">
        <v>0.50372700000000004</v>
      </c>
      <c r="BT391">
        <v>0.50128099999999998</v>
      </c>
      <c r="BU391">
        <v>0.58426999999999996</v>
      </c>
      <c r="BV391">
        <v>0.61470100000000005</v>
      </c>
      <c r="BW391">
        <v>0.59508700000000003</v>
      </c>
      <c r="BX391">
        <v>0.55542999999999998</v>
      </c>
      <c r="BY391">
        <v>0.51940200000000003</v>
      </c>
      <c r="BZ391">
        <v>0.62200599999999995</v>
      </c>
      <c r="CA391">
        <v>0.58573500000000001</v>
      </c>
      <c r="CB391">
        <v>0.553562</v>
      </c>
      <c r="CC391">
        <v>0.49737399999999998</v>
      </c>
      <c r="CD391">
        <v>0.56356399999999995</v>
      </c>
      <c r="CE391">
        <v>0.351962</v>
      </c>
      <c r="CF391">
        <v>0.515378</v>
      </c>
      <c r="CG391">
        <v>0.50462200000000001</v>
      </c>
      <c r="CH391">
        <v>0.53122800000000003</v>
      </c>
      <c r="CI391">
        <v>0.61631400000000003</v>
      </c>
      <c r="CJ391">
        <v>0.37413400000000002</v>
      </c>
      <c r="CK391">
        <v>0.367896</v>
      </c>
      <c r="CL391">
        <v>0.64619899999999997</v>
      </c>
      <c r="CM391">
        <v>0.42148400000000003</v>
      </c>
      <c r="CN391">
        <v>0.50109700000000001</v>
      </c>
      <c r="CO391">
        <v>0.53195300000000001</v>
      </c>
      <c r="CP391">
        <v>0.590893</v>
      </c>
      <c r="CQ391">
        <v>0.48356300000000002</v>
      </c>
      <c r="CR391">
        <v>0.56143600000000005</v>
      </c>
      <c r="CS391">
        <v>0.41011399999999998</v>
      </c>
      <c r="CT391">
        <v>0.60907900000000004</v>
      </c>
      <c r="CU391">
        <v>0.55818400000000001</v>
      </c>
      <c r="CV391">
        <v>0.55800099999999997</v>
      </c>
      <c r="CW391">
        <v>0.40833700000000001</v>
      </c>
      <c r="CX391">
        <v>0.39236900000000002</v>
      </c>
      <c r="CY391">
        <v>0.53818200000000005</v>
      </c>
      <c r="CZ391">
        <v>0.57960100000000003</v>
      </c>
      <c r="DA391">
        <v>0.44487900000000002</v>
      </c>
      <c r="DB391">
        <v>0.59215399999999996</v>
      </c>
      <c r="DC391">
        <v>0.47897000000000001</v>
      </c>
      <c r="DD391">
        <v>0.41410599999999997</v>
      </c>
      <c r="DE391">
        <v>0.48076200000000002</v>
      </c>
      <c r="DF391">
        <v>0.63171600000000006</v>
      </c>
      <c r="DG391">
        <v>0.48600500000000002</v>
      </c>
      <c r="DH391">
        <v>0.573434</v>
      </c>
      <c r="DI391">
        <v>0.55517899999999998</v>
      </c>
      <c r="DJ391">
        <v>0.56769999999999998</v>
      </c>
      <c r="DK391">
        <v>0.54731300000000005</v>
      </c>
      <c r="DL391">
        <v>0.62926599999999999</v>
      </c>
      <c r="DM391">
        <v>0.36798900000000001</v>
      </c>
      <c r="DN391">
        <v>0.46545799999999998</v>
      </c>
      <c r="DO391">
        <v>0.37016900000000003</v>
      </c>
      <c r="DP391">
        <v>0.60294700000000001</v>
      </c>
      <c r="DQ391">
        <v>0.56808800000000004</v>
      </c>
      <c r="DR391">
        <v>0.47711900000000002</v>
      </c>
      <c r="DS391">
        <v>0.522617</v>
      </c>
      <c r="DT391">
        <v>0.48224699999999998</v>
      </c>
      <c r="DU391">
        <v>0.52741800000000005</v>
      </c>
      <c r="DV391">
        <v>0.60926400000000003</v>
      </c>
      <c r="DW391">
        <v>0.478935</v>
      </c>
      <c r="DX391">
        <v>0.51416700000000004</v>
      </c>
      <c r="DY391">
        <v>0.57908300000000001</v>
      </c>
      <c r="DZ391">
        <v>0.62503900000000001</v>
      </c>
      <c r="EA391">
        <v>0.59444699999999995</v>
      </c>
      <c r="EB391">
        <v>0.49087799999999998</v>
      </c>
      <c r="EC391">
        <v>0.32519900000000002</v>
      </c>
      <c r="ED391">
        <v>0.49967899999999998</v>
      </c>
      <c r="EE391">
        <v>0.61792199999999997</v>
      </c>
      <c r="EF391">
        <v>0.50835699999999995</v>
      </c>
      <c r="EG391">
        <v>0.58255699999999999</v>
      </c>
      <c r="EH391">
        <v>0.51287799999999995</v>
      </c>
      <c r="EI391">
        <v>0.59690399999999999</v>
      </c>
      <c r="EJ391">
        <v>0.50555700000000003</v>
      </c>
      <c r="EK391">
        <v>0.50343800000000005</v>
      </c>
      <c r="EL391">
        <v>0.61129</v>
      </c>
      <c r="EM391">
        <v>0.50781399999999999</v>
      </c>
      <c r="EN391">
        <v>0.56695600000000002</v>
      </c>
      <c r="EO391">
        <v>0.52810299999999999</v>
      </c>
      <c r="EP391">
        <v>0.54113999999999995</v>
      </c>
      <c r="EQ391">
        <v>0.48072100000000001</v>
      </c>
      <c r="ER391">
        <v>0.41273700000000002</v>
      </c>
      <c r="ES391">
        <v>0.58995699999999995</v>
      </c>
      <c r="ET391">
        <v>1</v>
      </c>
      <c r="EU391">
        <v>0.54505199999999998</v>
      </c>
      <c r="EV391">
        <v>0.55491800000000002</v>
      </c>
      <c r="EW391">
        <v>0.65186900000000003</v>
      </c>
      <c r="EX391">
        <v>0.54680099999999998</v>
      </c>
      <c r="EY391">
        <v>0.59236900000000003</v>
      </c>
      <c r="EZ391">
        <v>0.56165900000000002</v>
      </c>
      <c r="FA391">
        <v>0.55512700000000004</v>
      </c>
      <c r="FB391">
        <v>0.59367899999999996</v>
      </c>
      <c r="FC391">
        <v>0.46621499999999999</v>
      </c>
      <c r="FD391">
        <v>0.62516700000000003</v>
      </c>
      <c r="FE391">
        <v>0.538628</v>
      </c>
      <c r="FF391">
        <v>0.47231200000000001</v>
      </c>
      <c r="FG391">
        <v>0.55349599999999999</v>
      </c>
      <c r="FH391">
        <v>0.46812599999999999</v>
      </c>
      <c r="FI391">
        <v>0.54478599999999999</v>
      </c>
      <c r="FJ391">
        <v>0.46868300000000002</v>
      </c>
      <c r="FK391">
        <v>0.55152400000000001</v>
      </c>
      <c r="FL391">
        <v>0.52840600000000004</v>
      </c>
      <c r="FM391">
        <v>0.33727400000000002</v>
      </c>
      <c r="FN391">
        <v>0.58325700000000003</v>
      </c>
      <c r="FO391">
        <v>0.55904100000000001</v>
      </c>
      <c r="FP391">
        <v>0.60524100000000003</v>
      </c>
      <c r="FQ391">
        <v>0.59181399999999995</v>
      </c>
      <c r="FR391">
        <v>0.64892099999999997</v>
      </c>
      <c r="FS391">
        <v>0.38406200000000001</v>
      </c>
      <c r="FT391">
        <v>0.55201900000000004</v>
      </c>
      <c r="FU391">
        <v>0.57006999999999997</v>
      </c>
      <c r="FV391">
        <v>0.57565599999999995</v>
      </c>
      <c r="FW391">
        <v>0.62295800000000001</v>
      </c>
      <c r="FX391">
        <v>0.44928299999999999</v>
      </c>
      <c r="FY391">
        <v>0.50398699999999996</v>
      </c>
      <c r="FZ391">
        <v>0.55159899999999995</v>
      </c>
      <c r="GA391">
        <v>0.60954299999999995</v>
      </c>
      <c r="GB391">
        <v>0.43564399999999998</v>
      </c>
      <c r="GC391">
        <v>0.46630700000000003</v>
      </c>
      <c r="GD391">
        <v>0.50627200000000006</v>
      </c>
      <c r="GE391">
        <v>0.56609500000000001</v>
      </c>
      <c r="GF391">
        <v>0.56293800000000005</v>
      </c>
      <c r="GG391">
        <v>0.54566700000000001</v>
      </c>
      <c r="GH391">
        <v>0.40412599999999999</v>
      </c>
      <c r="GI391">
        <v>0.54626399999999997</v>
      </c>
      <c r="GJ391">
        <v>0.46716600000000003</v>
      </c>
      <c r="GK391">
        <v>0.57686099999999996</v>
      </c>
      <c r="GL391">
        <v>0.59721100000000005</v>
      </c>
      <c r="GM391">
        <v>0.53566499999999995</v>
      </c>
      <c r="GN391">
        <v>0.60663800000000001</v>
      </c>
      <c r="GO391">
        <v>0.43748900000000002</v>
      </c>
      <c r="GP391">
        <v>0.52966599999999997</v>
      </c>
      <c r="GQ391">
        <v>0.55925400000000003</v>
      </c>
      <c r="GR391">
        <v>0.587202</v>
      </c>
      <c r="GS391">
        <v>0.600379</v>
      </c>
      <c r="GT391">
        <v>0.57603700000000002</v>
      </c>
      <c r="GU391">
        <v>0.33250000000000002</v>
      </c>
      <c r="GV391">
        <v>0.41797000000000001</v>
      </c>
      <c r="GW391">
        <v>0.41557699999999997</v>
      </c>
      <c r="GX391">
        <v>0.47895700000000002</v>
      </c>
      <c r="GY391">
        <v>0.485601</v>
      </c>
      <c r="GZ391">
        <v>0.54693599999999998</v>
      </c>
      <c r="HA391">
        <v>0.66139000000000003</v>
      </c>
      <c r="HB391">
        <v>0.52747299999999997</v>
      </c>
      <c r="HC391">
        <v>0.50956999999999997</v>
      </c>
      <c r="HD391">
        <v>0.395202</v>
      </c>
      <c r="HE391">
        <v>0.50723600000000002</v>
      </c>
      <c r="HF391">
        <v>0.51644000000000001</v>
      </c>
      <c r="HG391">
        <v>0.59914299999999998</v>
      </c>
      <c r="HH391">
        <v>0.55551399999999995</v>
      </c>
      <c r="HI391">
        <v>0.646235</v>
      </c>
      <c r="HJ391">
        <v>0.44656800000000002</v>
      </c>
      <c r="HK391">
        <v>0.35173100000000002</v>
      </c>
      <c r="HL391">
        <v>0.48983399999999999</v>
      </c>
      <c r="HM391">
        <v>0.63581200000000004</v>
      </c>
      <c r="HN391">
        <v>0.60440499999999997</v>
      </c>
      <c r="HO391">
        <v>0.59295299999999995</v>
      </c>
      <c r="HP391">
        <v>0.45436799999999999</v>
      </c>
      <c r="HQ391">
        <v>0.46815899999999999</v>
      </c>
      <c r="HR391">
        <v>0.62354299999999996</v>
      </c>
      <c r="HS391">
        <v>0.51129599999999997</v>
      </c>
      <c r="HT391">
        <v>0.53421799999999997</v>
      </c>
      <c r="HU391">
        <v>0.44993899999999998</v>
      </c>
    </row>
    <row r="392" spans="1:229" x14ac:dyDescent="0.25">
      <c r="A392">
        <v>-2.8639999999999998E-3</v>
      </c>
      <c r="C392">
        <v>6.3398999999999997E-2</v>
      </c>
      <c r="E392">
        <v>0.49302800000000002</v>
      </c>
      <c r="F392">
        <v>0.31117899999999998</v>
      </c>
      <c r="G392">
        <v>0.52800000000000002</v>
      </c>
      <c r="H392">
        <v>0.49827900000000003</v>
      </c>
      <c r="I392">
        <v>0.53056800000000004</v>
      </c>
      <c r="J392">
        <v>0.46730300000000002</v>
      </c>
      <c r="K392">
        <v>0.47026099999999998</v>
      </c>
      <c r="L392">
        <v>0.42635899999999999</v>
      </c>
      <c r="M392">
        <v>0.29411599999999999</v>
      </c>
      <c r="N392">
        <v>0.52351999999999999</v>
      </c>
      <c r="O392">
        <v>0.38958599999999999</v>
      </c>
      <c r="P392">
        <v>0.51857500000000001</v>
      </c>
      <c r="Q392">
        <v>0.49183399999999999</v>
      </c>
      <c r="R392">
        <v>0.48734699999999997</v>
      </c>
      <c r="S392">
        <v>0.55475600000000003</v>
      </c>
      <c r="T392">
        <v>0.48805999999999999</v>
      </c>
      <c r="U392">
        <v>0.44941900000000001</v>
      </c>
      <c r="V392">
        <v>0.49116199999999999</v>
      </c>
      <c r="W392">
        <v>0.54305199999999998</v>
      </c>
      <c r="X392">
        <v>0.54658799999999996</v>
      </c>
      <c r="Y392">
        <v>0.51264699999999996</v>
      </c>
      <c r="Z392">
        <v>0.47102899999999998</v>
      </c>
      <c r="AA392">
        <v>0.48580800000000002</v>
      </c>
      <c r="AB392">
        <v>0.49063099999999998</v>
      </c>
      <c r="AC392">
        <v>0.509131</v>
      </c>
      <c r="AD392">
        <v>0.45524399999999998</v>
      </c>
      <c r="AE392">
        <v>0.54782399999999998</v>
      </c>
      <c r="AF392">
        <v>0.57679999999999998</v>
      </c>
      <c r="AG392">
        <v>0.55014300000000005</v>
      </c>
      <c r="AH392">
        <v>0.51997499999999997</v>
      </c>
      <c r="AI392">
        <v>0.54056899999999997</v>
      </c>
      <c r="AJ392">
        <v>0.54251700000000003</v>
      </c>
      <c r="AK392">
        <v>0.50945600000000002</v>
      </c>
      <c r="AL392">
        <v>0.58592999999999995</v>
      </c>
      <c r="AM392">
        <v>0.47159099999999998</v>
      </c>
      <c r="AN392">
        <v>0.38852599999999998</v>
      </c>
      <c r="AO392">
        <v>0.351047</v>
      </c>
      <c r="AP392">
        <v>0.45976499999999998</v>
      </c>
      <c r="AQ392">
        <v>0.466945</v>
      </c>
      <c r="AR392">
        <v>0.31089</v>
      </c>
      <c r="AS392">
        <v>0.62366500000000002</v>
      </c>
      <c r="AT392">
        <v>0.45564300000000002</v>
      </c>
      <c r="AU392">
        <v>0.25663900000000001</v>
      </c>
      <c r="AV392">
        <v>0.58375500000000002</v>
      </c>
      <c r="AW392">
        <v>0.47741499999999998</v>
      </c>
      <c r="AX392">
        <v>0.551875</v>
      </c>
      <c r="AY392">
        <v>0.42640400000000001</v>
      </c>
      <c r="AZ392">
        <v>0.569828</v>
      </c>
      <c r="BA392">
        <v>0.57397699999999996</v>
      </c>
      <c r="BB392">
        <v>0.38544299999999998</v>
      </c>
      <c r="BC392">
        <v>0.476547</v>
      </c>
      <c r="BD392">
        <v>0.493427</v>
      </c>
      <c r="BE392">
        <v>0.688083</v>
      </c>
      <c r="BF392">
        <v>0.47614000000000001</v>
      </c>
      <c r="BG392">
        <v>0.49038900000000002</v>
      </c>
      <c r="BH392">
        <v>0.40155800000000003</v>
      </c>
      <c r="BI392">
        <v>0.54138600000000003</v>
      </c>
      <c r="BJ392">
        <v>0.38801999999999998</v>
      </c>
      <c r="BK392">
        <v>0.53110299999999999</v>
      </c>
      <c r="BL392">
        <v>0.37570199999999998</v>
      </c>
      <c r="BM392">
        <v>0.53308599999999995</v>
      </c>
      <c r="BN392">
        <v>0.280914</v>
      </c>
      <c r="BO392">
        <v>0.54045900000000002</v>
      </c>
      <c r="BP392">
        <v>0.55674500000000005</v>
      </c>
      <c r="BQ392">
        <v>0.425736</v>
      </c>
      <c r="BR392">
        <v>0.47776600000000002</v>
      </c>
      <c r="BS392">
        <v>0.43622</v>
      </c>
      <c r="BT392">
        <v>0.65735500000000002</v>
      </c>
      <c r="BU392">
        <v>0.48146499999999998</v>
      </c>
      <c r="BV392">
        <v>0.62160599999999999</v>
      </c>
      <c r="BW392">
        <v>0.410275</v>
      </c>
      <c r="BX392">
        <v>0.51552600000000004</v>
      </c>
      <c r="BY392">
        <v>0.41267799999999999</v>
      </c>
      <c r="BZ392">
        <v>0.45673599999999998</v>
      </c>
      <c r="CA392">
        <v>0.42971100000000001</v>
      </c>
      <c r="CB392">
        <v>0.43999700000000003</v>
      </c>
      <c r="CC392">
        <v>0.45765899999999998</v>
      </c>
      <c r="CD392">
        <v>0.55081100000000005</v>
      </c>
      <c r="CE392">
        <v>0.26172200000000001</v>
      </c>
      <c r="CF392">
        <v>0.464974</v>
      </c>
      <c r="CG392">
        <v>0.38631599999999999</v>
      </c>
      <c r="CH392">
        <v>0.51936800000000005</v>
      </c>
      <c r="CI392">
        <v>0.52771800000000002</v>
      </c>
      <c r="CJ392">
        <v>0.33052500000000001</v>
      </c>
      <c r="CK392">
        <v>0.307834</v>
      </c>
      <c r="CL392">
        <v>0.54041600000000001</v>
      </c>
      <c r="CM392">
        <v>0.62514800000000004</v>
      </c>
      <c r="CN392">
        <v>0.54798000000000002</v>
      </c>
      <c r="CO392">
        <v>0.37476500000000001</v>
      </c>
      <c r="CP392">
        <v>0.49349999999999999</v>
      </c>
      <c r="CQ392">
        <v>0.437276</v>
      </c>
      <c r="CR392">
        <v>0.475578</v>
      </c>
      <c r="CS392">
        <v>0.31153700000000001</v>
      </c>
      <c r="CT392">
        <v>0.49388100000000001</v>
      </c>
      <c r="CU392">
        <v>0.41420000000000001</v>
      </c>
      <c r="CV392">
        <v>0.43036200000000002</v>
      </c>
      <c r="CW392">
        <v>0.33519100000000002</v>
      </c>
      <c r="CX392">
        <v>0.429145</v>
      </c>
      <c r="CY392">
        <v>0.526671</v>
      </c>
      <c r="CZ392">
        <v>0.67412899999999998</v>
      </c>
      <c r="DA392">
        <v>0.288854</v>
      </c>
      <c r="DB392">
        <v>0.52907499999999996</v>
      </c>
      <c r="DC392">
        <v>0.419234</v>
      </c>
      <c r="DD392">
        <v>0.36234100000000002</v>
      </c>
      <c r="DE392">
        <v>0.38286900000000001</v>
      </c>
      <c r="DF392">
        <v>0.43822</v>
      </c>
      <c r="DG392">
        <v>0.70498000000000005</v>
      </c>
      <c r="DH392">
        <v>0.47903400000000002</v>
      </c>
      <c r="DI392">
        <v>0.37961499999999998</v>
      </c>
      <c r="DJ392">
        <v>0.52555600000000002</v>
      </c>
      <c r="DK392">
        <v>0.72994300000000001</v>
      </c>
      <c r="DL392">
        <v>0.55580600000000002</v>
      </c>
      <c r="DM392">
        <v>0.38024000000000002</v>
      </c>
      <c r="DN392">
        <v>0.291242</v>
      </c>
      <c r="DO392">
        <v>0.29847400000000002</v>
      </c>
      <c r="DP392">
        <v>0.45768900000000001</v>
      </c>
      <c r="DQ392">
        <v>0.49829099999999998</v>
      </c>
      <c r="DR392">
        <v>0.47948499999999999</v>
      </c>
      <c r="DS392">
        <v>0.50158100000000005</v>
      </c>
      <c r="DT392">
        <v>0.50397499999999995</v>
      </c>
      <c r="DU392">
        <v>0.52395599999999998</v>
      </c>
      <c r="DV392">
        <v>0.51561699999999999</v>
      </c>
      <c r="DW392">
        <v>0.50572300000000003</v>
      </c>
      <c r="DX392">
        <v>0.440355</v>
      </c>
      <c r="DY392">
        <v>0.501861</v>
      </c>
      <c r="DZ392">
        <v>0.51472099999999998</v>
      </c>
      <c r="EA392">
        <v>0.50512299999999999</v>
      </c>
      <c r="EB392">
        <v>0.49025800000000003</v>
      </c>
      <c r="EC392">
        <v>0.35976000000000002</v>
      </c>
      <c r="ED392">
        <v>0.395235</v>
      </c>
      <c r="EE392">
        <v>0.51297400000000004</v>
      </c>
      <c r="EF392">
        <v>0.43048900000000001</v>
      </c>
      <c r="EG392">
        <v>0.517814</v>
      </c>
      <c r="EH392">
        <v>0.57869599999999999</v>
      </c>
      <c r="EI392">
        <v>0.54289200000000004</v>
      </c>
      <c r="EJ392">
        <v>0.53799200000000003</v>
      </c>
      <c r="EK392">
        <v>0.37234200000000001</v>
      </c>
      <c r="EL392">
        <v>0.48003000000000001</v>
      </c>
      <c r="EM392">
        <v>0.58317799999999997</v>
      </c>
      <c r="EN392">
        <v>0.52951099999999995</v>
      </c>
      <c r="EO392">
        <v>0.47500700000000001</v>
      </c>
      <c r="EP392">
        <v>0.77618600000000004</v>
      </c>
      <c r="EQ392">
        <v>0.41548400000000002</v>
      </c>
      <c r="ER392">
        <v>0.42453000000000002</v>
      </c>
      <c r="ES392">
        <v>0.44899899999999998</v>
      </c>
      <c r="ET392">
        <v>0.54505199999999998</v>
      </c>
      <c r="EU392">
        <v>1</v>
      </c>
      <c r="EV392">
        <v>0.451988</v>
      </c>
      <c r="EW392">
        <v>0.52031499999999997</v>
      </c>
      <c r="EX392">
        <v>0.53531799999999996</v>
      </c>
      <c r="EY392">
        <v>0.56603899999999996</v>
      </c>
      <c r="EZ392">
        <v>0.52645900000000001</v>
      </c>
      <c r="FA392">
        <v>0.52774799999999999</v>
      </c>
      <c r="FB392">
        <v>0.57047099999999995</v>
      </c>
      <c r="FC392">
        <v>0.41919000000000001</v>
      </c>
      <c r="FD392">
        <v>0.53834400000000004</v>
      </c>
      <c r="FE392">
        <v>0.44070799999999999</v>
      </c>
      <c r="FF392">
        <v>0.37043799999999999</v>
      </c>
      <c r="FG392">
        <v>0.51614400000000005</v>
      </c>
      <c r="FH392">
        <v>0.36805700000000002</v>
      </c>
      <c r="FI392">
        <v>0.454426</v>
      </c>
      <c r="FJ392">
        <v>0.38944699999999999</v>
      </c>
      <c r="FK392">
        <v>0.453237</v>
      </c>
      <c r="FL392">
        <v>0.49871100000000002</v>
      </c>
      <c r="FM392">
        <v>0.29311100000000001</v>
      </c>
      <c r="FN392">
        <v>0.48519699999999999</v>
      </c>
      <c r="FO392">
        <v>0.44670799999999999</v>
      </c>
      <c r="FP392">
        <v>0.49432399999999999</v>
      </c>
      <c r="FQ392">
        <v>0.42754999999999999</v>
      </c>
      <c r="FR392">
        <v>0.59571200000000002</v>
      </c>
      <c r="FS392">
        <v>0.42648000000000003</v>
      </c>
      <c r="FT392">
        <v>0.53678599999999999</v>
      </c>
      <c r="FU392">
        <v>0.54706699999999997</v>
      </c>
      <c r="FV392">
        <v>0.49955899999999998</v>
      </c>
      <c r="FW392">
        <v>0.47777599999999998</v>
      </c>
      <c r="FX392">
        <v>0.41714400000000001</v>
      </c>
      <c r="FY392">
        <v>0.43041499999999999</v>
      </c>
      <c r="FZ392">
        <v>0.47120699999999999</v>
      </c>
      <c r="GA392">
        <v>0.50362700000000005</v>
      </c>
      <c r="GB392">
        <v>0.35092499999999999</v>
      </c>
      <c r="GC392">
        <v>0.40363399999999999</v>
      </c>
      <c r="GD392">
        <v>0.45841999999999999</v>
      </c>
      <c r="GE392">
        <v>0.46738200000000002</v>
      </c>
      <c r="GF392">
        <v>0.42767500000000003</v>
      </c>
      <c r="GG392">
        <v>0.52030799999999999</v>
      </c>
      <c r="GH392">
        <v>0.36124800000000001</v>
      </c>
      <c r="GI392">
        <v>0.42926700000000001</v>
      </c>
      <c r="GJ392">
        <v>0.408219</v>
      </c>
      <c r="GK392">
        <v>0.50040099999999998</v>
      </c>
      <c r="GL392">
        <v>0.50478900000000004</v>
      </c>
      <c r="GM392">
        <v>0.49240800000000001</v>
      </c>
      <c r="GN392">
        <v>0.562195</v>
      </c>
      <c r="GO392">
        <v>0.47455799999999998</v>
      </c>
      <c r="GP392">
        <v>0.44943899999999998</v>
      </c>
      <c r="GQ392">
        <v>0.41573199999999999</v>
      </c>
      <c r="GR392">
        <v>0.39935300000000001</v>
      </c>
      <c r="GS392">
        <v>0.56018100000000004</v>
      </c>
      <c r="GT392">
        <v>0.71167899999999995</v>
      </c>
      <c r="GU392">
        <v>0.30231400000000003</v>
      </c>
      <c r="GV392">
        <v>0.397901</v>
      </c>
      <c r="GW392">
        <v>0.32545200000000002</v>
      </c>
      <c r="GX392">
        <v>0.463397</v>
      </c>
      <c r="GY392">
        <v>0.34013500000000002</v>
      </c>
      <c r="GZ392">
        <v>0.50473000000000001</v>
      </c>
      <c r="HA392">
        <v>0.47017599999999998</v>
      </c>
      <c r="HB392">
        <v>0.40150000000000002</v>
      </c>
      <c r="HC392">
        <v>0.47951899999999997</v>
      </c>
      <c r="HD392">
        <v>0.31899499999999997</v>
      </c>
      <c r="HE392">
        <v>0.43998399999999999</v>
      </c>
      <c r="HF392">
        <v>0.39031900000000003</v>
      </c>
      <c r="HG392">
        <v>0.54706299999999997</v>
      </c>
      <c r="HH392">
        <v>0.547431</v>
      </c>
      <c r="HI392">
        <v>0.50334900000000005</v>
      </c>
      <c r="HJ392">
        <v>0.376108</v>
      </c>
      <c r="HK392">
        <v>0.30847200000000002</v>
      </c>
      <c r="HL392">
        <v>0.42083599999999999</v>
      </c>
      <c r="HM392">
        <v>0.50528799999999996</v>
      </c>
      <c r="HN392">
        <v>0.523482</v>
      </c>
      <c r="HO392">
        <v>0.52814899999999998</v>
      </c>
      <c r="HP392">
        <v>0.31426599999999999</v>
      </c>
      <c r="HQ392">
        <v>0.36757800000000002</v>
      </c>
      <c r="HR392">
        <v>0.55166499999999996</v>
      </c>
      <c r="HS392">
        <v>0.42149300000000001</v>
      </c>
      <c r="HT392">
        <v>0.42523899999999998</v>
      </c>
      <c r="HU392">
        <v>0.36785600000000002</v>
      </c>
    </row>
    <row r="393" spans="1:229" x14ac:dyDescent="0.25">
      <c r="A393">
        <v>-1.668E-3</v>
      </c>
      <c r="C393">
        <v>3.6436000000000003E-2</v>
      </c>
      <c r="E393">
        <v>0.53095300000000001</v>
      </c>
      <c r="F393">
        <v>0.45386900000000002</v>
      </c>
      <c r="G393">
        <v>0.55564499999999994</v>
      </c>
      <c r="H393">
        <v>0.46192299999999997</v>
      </c>
      <c r="I393">
        <v>0.48477399999999998</v>
      </c>
      <c r="J393">
        <v>0.50851100000000005</v>
      </c>
      <c r="K393">
        <v>0.54757599999999995</v>
      </c>
      <c r="L393">
        <v>0.53781000000000001</v>
      </c>
      <c r="M393">
        <v>0.39008799999999999</v>
      </c>
      <c r="N393">
        <v>0.41118199999999999</v>
      </c>
      <c r="O393">
        <v>0.47424100000000002</v>
      </c>
      <c r="P393">
        <v>0.41589500000000001</v>
      </c>
      <c r="Q393">
        <v>0.56513199999999997</v>
      </c>
      <c r="R393">
        <v>0.53281900000000004</v>
      </c>
      <c r="S393">
        <v>0.618093</v>
      </c>
      <c r="T393">
        <v>0.54167500000000002</v>
      </c>
      <c r="U393">
        <v>0.44425199999999998</v>
      </c>
      <c r="V393">
        <v>0.517401</v>
      </c>
      <c r="W393">
        <v>0.424705</v>
      </c>
      <c r="X393">
        <v>0.54254899999999995</v>
      </c>
      <c r="Y393">
        <v>0.53256800000000004</v>
      </c>
      <c r="Z393">
        <v>0.53249999999999997</v>
      </c>
      <c r="AA393">
        <v>0.53710000000000002</v>
      </c>
      <c r="AB393">
        <v>0.54361400000000004</v>
      </c>
      <c r="AC393">
        <v>0.54675399999999996</v>
      </c>
      <c r="AD393">
        <v>0.53232999999999997</v>
      </c>
      <c r="AE393">
        <v>0.52202999999999999</v>
      </c>
      <c r="AF393">
        <v>0.55782299999999996</v>
      </c>
      <c r="AG393">
        <v>0.49444700000000003</v>
      </c>
      <c r="AH393">
        <v>0.51032999999999995</v>
      </c>
      <c r="AI393">
        <v>0.51938099999999998</v>
      </c>
      <c r="AJ393">
        <v>0.57679000000000002</v>
      </c>
      <c r="AK393">
        <v>0.55638299999999996</v>
      </c>
      <c r="AL393">
        <v>0.55615899999999996</v>
      </c>
      <c r="AM393">
        <v>0.46470800000000001</v>
      </c>
      <c r="AN393">
        <v>0.46843000000000001</v>
      </c>
      <c r="AO393">
        <v>0.58335099999999995</v>
      </c>
      <c r="AP393">
        <v>0.55871300000000002</v>
      </c>
      <c r="AQ393">
        <v>0.50241000000000002</v>
      </c>
      <c r="AR393">
        <v>0.39179599999999998</v>
      </c>
      <c r="AS393">
        <v>0.58588200000000001</v>
      </c>
      <c r="AT393">
        <v>0.45942100000000002</v>
      </c>
      <c r="AU393">
        <v>0.454733</v>
      </c>
      <c r="AV393">
        <v>0.53044800000000003</v>
      </c>
      <c r="AW393">
        <v>0.53152900000000003</v>
      </c>
      <c r="AX393">
        <v>0.56800700000000004</v>
      </c>
      <c r="AY393">
        <v>0.431728</v>
      </c>
      <c r="AZ393">
        <v>0.53576500000000005</v>
      </c>
      <c r="BA393">
        <v>0.45018599999999998</v>
      </c>
      <c r="BB393">
        <v>0.46850799999999998</v>
      </c>
      <c r="BC393">
        <v>0.50994200000000001</v>
      </c>
      <c r="BD393">
        <v>0.53391</v>
      </c>
      <c r="BE393">
        <v>0.42740099999999998</v>
      </c>
      <c r="BF393">
        <v>0.47611199999999998</v>
      </c>
      <c r="BG393">
        <v>0.49087500000000001</v>
      </c>
      <c r="BH393">
        <v>0.450376</v>
      </c>
      <c r="BI393">
        <v>0.42270799999999997</v>
      </c>
      <c r="BJ393">
        <v>0.473468</v>
      </c>
      <c r="BK393">
        <v>0.57418899999999995</v>
      </c>
      <c r="BL393">
        <v>0.383129</v>
      </c>
      <c r="BM393">
        <v>0.52784900000000001</v>
      </c>
      <c r="BN393">
        <v>0.39583499999999999</v>
      </c>
      <c r="BO393">
        <v>0.49481399999999998</v>
      </c>
      <c r="BP393">
        <v>0.58472599999999997</v>
      </c>
      <c r="BQ393">
        <v>0.46543000000000001</v>
      </c>
      <c r="BR393">
        <v>0.58803399999999995</v>
      </c>
      <c r="BS393">
        <v>0.473022</v>
      </c>
      <c r="BT393">
        <v>0.44467200000000001</v>
      </c>
      <c r="BU393">
        <v>0.49127500000000002</v>
      </c>
      <c r="BV393">
        <v>0.61053199999999996</v>
      </c>
      <c r="BW393">
        <v>0.54679</v>
      </c>
      <c r="BX393">
        <v>0.501583</v>
      </c>
      <c r="BY393">
        <v>0.46274500000000002</v>
      </c>
      <c r="BZ393">
        <v>0.532358</v>
      </c>
      <c r="CA393">
        <v>0.53652599999999995</v>
      </c>
      <c r="CB393">
        <v>0.48921100000000001</v>
      </c>
      <c r="CC393">
        <v>0.496888</v>
      </c>
      <c r="CD393">
        <v>0.46614800000000001</v>
      </c>
      <c r="CE393">
        <v>0.41057500000000002</v>
      </c>
      <c r="CF393">
        <v>0.51817599999999997</v>
      </c>
      <c r="CG393">
        <v>0.51033499999999998</v>
      </c>
      <c r="CH393">
        <v>0.48764200000000002</v>
      </c>
      <c r="CI393">
        <v>0.57447199999999998</v>
      </c>
      <c r="CJ393">
        <v>0.39297799999999999</v>
      </c>
      <c r="CK393">
        <v>0.48718600000000001</v>
      </c>
      <c r="CL393">
        <v>0.54681100000000005</v>
      </c>
      <c r="CM393">
        <v>0.38958500000000001</v>
      </c>
      <c r="CN393">
        <v>0.50010900000000003</v>
      </c>
      <c r="CO393">
        <v>0.44279600000000002</v>
      </c>
      <c r="CP393">
        <v>0.45003799999999999</v>
      </c>
      <c r="CQ393">
        <v>0.48501300000000003</v>
      </c>
      <c r="CR393">
        <v>0.516185</v>
      </c>
      <c r="CS393">
        <v>0.45674500000000001</v>
      </c>
      <c r="CT393">
        <v>0.50250799999999995</v>
      </c>
      <c r="CU393">
        <v>0.42121599999999998</v>
      </c>
      <c r="CV393">
        <v>0.48113</v>
      </c>
      <c r="CW393">
        <v>0.41266000000000003</v>
      </c>
      <c r="CX393">
        <v>0.42288700000000001</v>
      </c>
      <c r="CY393">
        <v>0.463889</v>
      </c>
      <c r="CZ393">
        <v>0.56284100000000004</v>
      </c>
      <c r="DA393">
        <v>0.49153000000000002</v>
      </c>
      <c r="DB393">
        <v>0.56272100000000003</v>
      </c>
      <c r="DC393">
        <v>0.51735200000000003</v>
      </c>
      <c r="DD393">
        <v>0.45990599999999998</v>
      </c>
      <c r="DE393">
        <v>0.44869500000000001</v>
      </c>
      <c r="DF393">
        <v>0.49765199999999998</v>
      </c>
      <c r="DG393">
        <v>0.40315699999999999</v>
      </c>
      <c r="DH393">
        <v>0.53225800000000001</v>
      </c>
      <c r="DI393">
        <v>0.47209000000000001</v>
      </c>
      <c r="DJ393">
        <v>0.56213400000000002</v>
      </c>
      <c r="DK393">
        <v>0.43386999999999998</v>
      </c>
      <c r="DL393">
        <v>0.49217699999999998</v>
      </c>
      <c r="DM393">
        <v>0.34011000000000002</v>
      </c>
      <c r="DN393">
        <v>0.447077</v>
      </c>
      <c r="DO393">
        <v>0.413489</v>
      </c>
      <c r="DP393">
        <v>0.57233900000000004</v>
      </c>
      <c r="DQ393">
        <v>0.57491599999999998</v>
      </c>
      <c r="DR393">
        <v>0.52014700000000003</v>
      </c>
      <c r="DS393">
        <v>0.38862600000000003</v>
      </c>
      <c r="DT393">
        <v>0.45350299999999999</v>
      </c>
      <c r="DU393">
        <v>0.46278799999999998</v>
      </c>
      <c r="DV393">
        <v>0.620614</v>
      </c>
      <c r="DW393">
        <v>0.397283</v>
      </c>
      <c r="DX393">
        <v>0.48219099999999998</v>
      </c>
      <c r="DY393">
        <v>0.50731400000000004</v>
      </c>
      <c r="DZ393">
        <v>0.50320200000000004</v>
      </c>
      <c r="EA393">
        <v>0.54596599999999995</v>
      </c>
      <c r="EB393">
        <v>0.521652</v>
      </c>
      <c r="EC393">
        <v>0.33182099999999998</v>
      </c>
      <c r="ED393">
        <v>0.51550399999999996</v>
      </c>
      <c r="EE393">
        <v>0.50451699999999999</v>
      </c>
      <c r="EF393">
        <v>0.46808899999999998</v>
      </c>
      <c r="EG393">
        <v>0.46074700000000002</v>
      </c>
      <c r="EH393">
        <v>0.54642500000000005</v>
      </c>
      <c r="EI393">
        <v>0.56024700000000005</v>
      </c>
      <c r="EJ393">
        <v>0.40785900000000003</v>
      </c>
      <c r="EK393">
        <v>0.469615</v>
      </c>
      <c r="EL393">
        <v>0.54793099999999995</v>
      </c>
      <c r="EM393">
        <v>0.51618299999999995</v>
      </c>
      <c r="EN393">
        <v>0.50783599999999995</v>
      </c>
      <c r="EO393">
        <v>0.48205900000000002</v>
      </c>
      <c r="EP393">
        <v>0.45795799999999998</v>
      </c>
      <c r="EQ393">
        <v>0.50411600000000001</v>
      </c>
      <c r="ER393">
        <v>0.40775</v>
      </c>
      <c r="ES393">
        <v>0.47834500000000002</v>
      </c>
      <c r="ET393">
        <v>0.55491800000000002</v>
      </c>
      <c r="EU393">
        <v>0.451988</v>
      </c>
      <c r="EV393">
        <v>1</v>
      </c>
      <c r="EW393">
        <v>0.56352800000000003</v>
      </c>
      <c r="EX393">
        <v>0.48644700000000002</v>
      </c>
      <c r="EY393">
        <v>0.6028</v>
      </c>
      <c r="EZ393">
        <v>0.56613199999999997</v>
      </c>
      <c r="FA393">
        <v>0.50939699999999999</v>
      </c>
      <c r="FB393">
        <v>0.52565399999999995</v>
      </c>
      <c r="FC393">
        <v>0.46193800000000002</v>
      </c>
      <c r="FD393">
        <v>0.53610800000000003</v>
      </c>
      <c r="FE393">
        <v>0.479126</v>
      </c>
      <c r="FF393">
        <v>0.49952000000000002</v>
      </c>
      <c r="FG393">
        <v>0.53245299999999995</v>
      </c>
      <c r="FH393">
        <v>0.48061799999999999</v>
      </c>
      <c r="FI393">
        <v>0.53412800000000005</v>
      </c>
      <c r="FJ393">
        <v>0.52309000000000005</v>
      </c>
      <c r="FK393">
        <v>0.57228199999999996</v>
      </c>
      <c r="FL393">
        <v>0.50471999999999995</v>
      </c>
      <c r="FM393">
        <v>0.46044499999999999</v>
      </c>
      <c r="FN393">
        <v>0.52046000000000003</v>
      </c>
      <c r="FO393">
        <v>0.485545</v>
      </c>
      <c r="FP393">
        <v>0.49598100000000001</v>
      </c>
      <c r="FQ393">
        <v>0.53635999999999995</v>
      </c>
      <c r="FR393">
        <v>0.53118200000000004</v>
      </c>
      <c r="FS393">
        <v>0.36953900000000001</v>
      </c>
      <c r="FT393">
        <v>0.54695800000000006</v>
      </c>
      <c r="FU393">
        <v>0.56352999999999998</v>
      </c>
      <c r="FV393">
        <v>0.53509200000000001</v>
      </c>
      <c r="FW393">
        <v>0.51655600000000002</v>
      </c>
      <c r="FX393">
        <v>0.43457099999999999</v>
      </c>
      <c r="FY393">
        <v>0.47193200000000002</v>
      </c>
      <c r="FZ393">
        <v>0.484759</v>
      </c>
      <c r="GA393">
        <v>0.48186800000000002</v>
      </c>
      <c r="GB393">
        <v>0.48631999999999997</v>
      </c>
      <c r="GC393">
        <v>0.43120199999999997</v>
      </c>
      <c r="GD393">
        <v>0.52571699999999999</v>
      </c>
      <c r="GE393">
        <v>0.50720600000000005</v>
      </c>
      <c r="GF393">
        <v>0.493002</v>
      </c>
      <c r="GG393">
        <v>0.47464899999999999</v>
      </c>
      <c r="GH393">
        <v>0.40965699999999999</v>
      </c>
      <c r="GI393">
        <v>0.49198399999999998</v>
      </c>
      <c r="GJ393">
        <v>0.49693599999999999</v>
      </c>
      <c r="GK393">
        <v>0.53678999999999999</v>
      </c>
      <c r="GL393">
        <v>0.51278999999999997</v>
      </c>
      <c r="GM393">
        <v>0.414213</v>
      </c>
      <c r="GN393">
        <v>0.54352</v>
      </c>
      <c r="GO393">
        <v>0.40165099999999998</v>
      </c>
      <c r="GP393">
        <v>0.50249900000000003</v>
      </c>
      <c r="GQ393">
        <v>0.53266199999999997</v>
      </c>
      <c r="GR393">
        <v>0.44019200000000003</v>
      </c>
      <c r="GS393">
        <v>0.52793299999999999</v>
      </c>
      <c r="GT393">
        <v>0.43396800000000002</v>
      </c>
      <c r="GU393">
        <v>0.38089699999999999</v>
      </c>
      <c r="GV393">
        <v>0.56070399999999998</v>
      </c>
      <c r="GW393">
        <v>0.510961</v>
      </c>
      <c r="GX393">
        <v>0.52120200000000005</v>
      </c>
      <c r="GY393">
        <v>0.531277</v>
      </c>
      <c r="GZ393">
        <v>0.486012</v>
      </c>
      <c r="HA393">
        <v>0.51992499999999997</v>
      </c>
      <c r="HB393">
        <v>0.61923700000000004</v>
      </c>
      <c r="HC393">
        <v>0.52764900000000003</v>
      </c>
      <c r="HD393">
        <v>0.52921600000000002</v>
      </c>
      <c r="HE393">
        <v>0.42027999999999999</v>
      </c>
      <c r="HF393">
        <v>0.43920999999999999</v>
      </c>
      <c r="HG393">
        <v>0.48355199999999998</v>
      </c>
      <c r="HH393">
        <v>0.55509200000000003</v>
      </c>
      <c r="HI393">
        <v>0.534169</v>
      </c>
      <c r="HJ393">
        <v>0.53144499999999995</v>
      </c>
      <c r="HK393">
        <v>0.38577</v>
      </c>
      <c r="HL393">
        <v>0.543404</v>
      </c>
      <c r="HM393">
        <v>0.57098000000000004</v>
      </c>
      <c r="HN393">
        <v>0.52097800000000005</v>
      </c>
      <c r="HO393">
        <v>0.51250700000000005</v>
      </c>
      <c r="HP393">
        <v>0.44013799999999997</v>
      </c>
      <c r="HQ393">
        <v>0.46949200000000002</v>
      </c>
      <c r="HR393">
        <v>0.48454000000000003</v>
      </c>
      <c r="HS393">
        <v>0.53927199999999997</v>
      </c>
      <c r="HT393">
        <v>0.48654700000000001</v>
      </c>
      <c r="HU393">
        <v>0.42734699999999998</v>
      </c>
    </row>
    <row r="394" spans="1:229" x14ac:dyDescent="0.25">
      <c r="A394">
        <v>-3.1229999999999999E-3</v>
      </c>
      <c r="C394">
        <v>4.4631999999999998E-2</v>
      </c>
      <c r="E394">
        <v>0.57086000000000003</v>
      </c>
      <c r="F394">
        <v>0.410223</v>
      </c>
      <c r="G394">
        <v>0.60769499999999999</v>
      </c>
      <c r="H394">
        <v>0.56548600000000004</v>
      </c>
      <c r="I394">
        <v>0.50891699999999995</v>
      </c>
      <c r="J394">
        <v>0.54816799999999999</v>
      </c>
      <c r="K394">
        <v>0.60986300000000004</v>
      </c>
      <c r="L394">
        <v>0.56737599999999999</v>
      </c>
      <c r="M394">
        <v>0.30006699999999997</v>
      </c>
      <c r="N394">
        <v>0.49240899999999999</v>
      </c>
      <c r="O394">
        <v>0.47045599999999999</v>
      </c>
      <c r="P394">
        <v>0.48420200000000002</v>
      </c>
      <c r="Q394">
        <v>0.53772500000000001</v>
      </c>
      <c r="R394">
        <v>0.57478099999999999</v>
      </c>
      <c r="S394">
        <v>0.66916100000000001</v>
      </c>
      <c r="T394">
        <v>0.65510900000000005</v>
      </c>
      <c r="U394">
        <v>0.57342300000000002</v>
      </c>
      <c r="V394">
        <v>0.58588300000000004</v>
      </c>
      <c r="W394">
        <v>0.54411299999999996</v>
      </c>
      <c r="X394">
        <v>0.63300199999999995</v>
      </c>
      <c r="Y394">
        <v>0.60704899999999995</v>
      </c>
      <c r="Z394">
        <v>0.56897799999999998</v>
      </c>
      <c r="AA394">
        <v>0.55166400000000004</v>
      </c>
      <c r="AB394">
        <v>0.57888200000000001</v>
      </c>
      <c r="AC394">
        <v>0.62544299999999997</v>
      </c>
      <c r="AD394">
        <v>0.53505800000000003</v>
      </c>
      <c r="AE394">
        <v>0.56833999999999996</v>
      </c>
      <c r="AF394">
        <v>0.57452800000000004</v>
      </c>
      <c r="AG394">
        <v>0.64444500000000005</v>
      </c>
      <c r="AH394">
        <v>0.57123199999999996</v>
      </c>
      <c r="AI394">
        <v>0.58355599999999996</v>
      </c>
      <c r="AJ394">
        <v>0.59910699999999995</v>
      </c>
      <c r="AK394">
        <v>0.61479799999999996</v>
      </c>
      <c r="AL394">
        <v>0.51382899999999998</v>
      </c>
      <c r="AM394">
        <v>0.54821200000000003</v>
      </c>
      <c r="AN394">
        <v>0.47414800000000001</v>
      </c>
      <c r="AO394">
        <v>0.45909</v>
      </c>
      <c r="AP394">
        <v>0.49557899999999999</v>
      </c>
      <c r="AQ394">
        <v>0.52342699999999998</v>
      </c>
      <c r="AR394">
        <v>0.37781900000000002</v>
      </c>
      <c r="AS394">
        <v>0.57227600000000001</v>
      </c>
      <c r="AT394">
        <v>0.54375399999999996</v>
      </c>
      <c r="AU394">
        <v>0.37310700000000002</v>
      </c>
      <c r="AV394">
        <v>0.623251</v>
      </c>
      <c r="AW394">
        <v>0.54994699999999996</v>
      </c>
      <c r="AX394">
        <v>0.55228200000000005</v>
      </c>
      <c r="AY394">
        <v>0.48877700000000002</v>
      </c>
      <c r="AZ394">
        <v>0.55379999999999996</v>
      </c>
      <c r="BA394">
        <v>0.508127</v>
      </c>
      <c r="BB394">
        <v>0.51024700000000001</v>
      </c>
      <c r="BC394">
        <v>0.53507300000000002</v>
      </c>
      <c r="BD394">
        <v>0.55589</v>
      </c>
      <c r="BE394">
        <v>0.42040899999999998</v>
      </c>
      <c r="BF394">
        <v>0.62769200000000003</v>
      </c>
      <c r="BG394">
        <v>0.48727500000000001</v>
      </c>
      <c r="BH394">
        <v>0.52111300000000005</v>
      </c>
      <c r="BI394">
        <v>0.51229100000000005</v>
      </c>
      <c r="BJ394">
        <v>0.51181200000000004</v>
      </c>
      <c r="BK394">
        <v>0.58928700000000001</v>
      </c>
      <c r="BL394">
        <v>0.40134900000000001</v>
      </c>
      <c r="BM394">
        <v>0.49636999999999998</v>
      </c>
      <c r="BN394">
        <v>0.38053700000000001</v>
      </c>
      <c r="BO394">
        <v>0.58278799999999997</v>
      </c>
      <c r="BP394">
        <v>0.59915799999999997</v>
      </c>
      <c r="BQ394">
        <v>0.55942899999999995</v>
      </c>
      <c r="BR394">
        <v>0.55641200000000002</v>
      </c>
      <c r="BS394">
        <v>0.55145</v>
      </c>
      <c r="BT394">
        <v>0.45310800000000001</v>
      </c>
      <c r="BU394">
        <v>0.56531699999999996</v>
      </c>
      <c r="BV394">
        <v>0.63487400000000005</v>
      </c>
      <c r="BW394">
        <v>0.57685799999999998</v>
      </c>
      <c r="BX394">
        <v>0.535578</v>
      </c>
      <c r="BY394">
        <v>0.49627700000000002</v>
      </c>
      <c r="BZ394">
        <v>0.56638100000000002</v>
      </c>
      <c r="CA394">
        <v>0.535049</v>
      </c>
      <c r="CB394">
        <v>0.46840199999999999</v>
      </c>
      <c r="CC394">
        <v>0.49337399999999998</v>
      </c>
      <c r="CD394">
        <v>0.57498099999999996</v>
      </c>
      <c r="CE394">
        <v>0.38671499999999998</v>
      </c>
      <c r="CF394">
        <v>0.53591100000000003</v>
      </c>
      <c r="CG394">
        <v>0.52183400000000002</v>
      </c>
      <c r="CH394">
        <v>0.54875300000000005</v>
      </c>
      <c r="CI394">
        <v>0.61248899999999995</v>
      </c>
      <c r="CJ394">
        <v>0.332426</v>
      </c>
      <c r="CK394">
        <v>0.34114899999999998</v>
      </c>
      <c r="CL394">
        <v>0.60715399999999997</v>
      </c>
      <c r="CM394">
        <v>0.369585</v>
      </c>
      <c r="CN394">
        <v>0.444998</v>
      </c>
      <c r="CO394">
        <v>0.50385899999999995</v>
      </c>
      <c r="CP394">
        <v>0.55652000000000001</v>
      </c>
      <c r="CQ394">
        <v>0.52195599999999998</v>
      </c>
      <c r="CR394">
        <v>0.53822400000000004</v>
      </c>
      <c r="CS394">
        <v>0.39775300000000002</v>
      </c>
      <c r="CT394">
        <v>0.58076899999999998</v>
      </c>
      <c r="CU394">
        <v>0.466445</v>
      </c>
      <c r="CV394">
        <v>0.39399699999999999</v>
      </c>
      <c r="CW394">
        <v>0.33330500000000002</v>
      </c>
      <c r="CX394">
        <v>0.39032800000000001</v>
      </c>
      <c r="CY394">
        <v>0.50198500000000001</v>
      </c>
      <c r="CZ394">
        <v>0.55332499999999996</v>
      </c>
      <c r="DA394">
        <v>0.44622800000000001</v>
      </c>
      <c r="DB394">
        <v>0.65483899999999995</v>
      </c>
      <c r="DC394">
        <v>0.51636700000000002</v>
      </c>
      <c r="DD394">
        <v>0.40239200000000003</v>
      </c>
      <c r="DE394">
        <v>0.46476600000000001</v>
      </c>
      <c r="DF394">
        <v>0.57518499999999995</v>
      </c>
      <c r="DG394">
        <v>0.44270999999999999</v>
      </c>
      <c r="DH394">
        <v>0.51214899999999997</v>
      </c>
      <c r="DI394">
        <v>0.57203899999999996</v>
      </c>
      <c r="DJ394">
        <v>0.60138800000000003</v>
      </c>
      <c r="DK394">
        <v>0.45691500000000002</v>
      </c>
      <c r="DL394">
        <v>0.62159699999999996</v>
      </c>
      <c r="DM394">
        <v>0.35811900000000002</v>
      </c>
      <c r="DN394">
        <v>0.48284899999999997</v>
      </c>
      <c r="DO394">
        <v>0.361869</v>
      </c>
      <c r="DP394">
        <v>0.60965499999999995</v>
      </c>
      <c r="DQ394">
        <v>0.62263900000000005</v>
      </c>
      <c r="DR394">
        <v>0.55781999999999998</v>
      </c>
      <c r="DS394">
        <v>0.394646</v>
      </c>
      <c r="DT394">
        <v>0.53475899999999998</v>
      </c>
      <c r="DU394">
        <v>0.45625399999999999</v>
      </c>
      <c r="DV394">
        <v>0.58118000000000003</v>
      </c>
      <c r="DW394">
        <v>0.47803099999999998</v>
      </c>
      <c r="DX394">
        <v>0.48749100000000001</v>
      </c>
      <c r="DY394">
        <v>0.61527799999999999</v>
      </c>
      <c r="DZ394">
        <v>0.55488599999999999</v>
      </c>
      <c r="EA394">
        <v>0.56640299999999999</v>
      </c>
      <c r="EB394">
        <v>0.53093299999999999</v>
      </c>
      <c r="EC394">
        <v>0.26086500000000001</v>
      </c>
      <c r="ED394">
        <v>0.50287400000000004</v>
      </c>
      <c r="EE394">
        <v>0.61477000000000004</v>
      </c>
      <c r="EF394">
        <v>0.53150900000000001</v>
      </c>
      <c r="EG394">
        <v>0.56289500000000003</v>
      </c>
      <c r="EH394">
        <v>0.49309900000000001</v>
      </c>
      <c r="EI394">
        <v>0.59059399999999995</v>
      </c>
      <c r="EJ394">
        <v>0.49991999999999998</v>
      </c>
      <c r="EK394">
        <v>0.46664099999999997</v>
      </c>
      <c r="EL394">
        <v>0.56432599999999999</v>
      </c>
      <c r="EM394">
        <v>0.56183499999999997</v>
      </c>
      <c r="EN394">
        <v>0.59171499999999999</v>
      </c>
      <c r="EO394">
        <v>0.479688</v>
      </c>
      <c r="EP394">
        <v>0.51019300000000001</v>
      </c>
      <c r="EQ394">
        <v>0.46440199999999998</v>
      </c>
      <c r="ER394">
        <v>0.33958100000000002</v>
      </c>
      <c r="ES394">
        <v>0.58815600000000001</v>
      </c>
      <c r="ET394">
        <v>0.65186900000000003</v>
      </c>
      <c r="EU394">
        <v>0.52031499999999997</v>
      </c>
      <c r="EV394">
        <v>0.56352800000000003</v>
      </c>
      <c r="EW394">
        <v>1</v>
      </c>
      <c r="EX394">
        <v>0.58088899999999999</v>
      </c>
      <c r="EY394">
        <v>0.59393799999999997</v>
      </c>
      <c r="EZ394">
        <v>0.63026099999999996</v>
      </c>
      <c r="FA394">
        <v>0.60709000000000002</v>
      </c>
      <c r="FB394">
        <v>0.56267900000000004</v>
      </c>
      <c r="FC394">
        <v>0.46894400000000003</v>
      </c>
      <c r="FD394">
        <v>0.59831199999999995</v>
      </c>
      <c r="FE394">
        <v>0.56143900000000002</v>
      </c>
      <c r="FF394">
        <v>0.392488</v>
      </c>
      <c r="FG394">
        <v>0.51519199999999998</v>
      </c>
      <c r="FH394">
        <v>0.53677600000000003</v>
      </c>
      <c r="FI394">
        <v>0.56461700000000004</v>
      </c>
      <c r="FJ394">
        <v>0.50483500000000003</v>
      </c>
      <c r="FK394">
        <v>0.53663799999999995</v>
      </c>
      <c r="FL394">
        <v>0.54295700000000002</v>
      </c>
      <c r="FM394">
        <v>0.35592299999999999</v>
      </c>
      <c r="FN394">
        <v>0.51921600000000001</v>
      </c>
      <c r="FO394">
        <v>0.50888</v>
      </c>
      <c r="FP394">
        <v>0.62832699999999997</v>
      </c>
      <c r="FQ394">
        <v>0.575129</v>
      </c>
      <c r="FR394">
        <v>0.56626699999999996</v>
      </c>
      <c r="FS394">
        <v>0.354937</v>
      </c>
      <c r="FT394">
        <v>0.54355600000000004</v>
      </c>
      <c r="FU394">
        <v>0.55532099999999995</v>
      </c>
      <c r="FV394">
        <v>0.58582800000000002</v>
      </c>
      <c r="FW394">
        <v>0.58492</v>
      </c>
      <c r="FX394">
        <v>0.45911099999999999</v>
      </c>
      <c r="FY394">
        <v>0.51129800000000003</v>
      </c>
      <c r="FZ394">
        <v>0.61089700000000002</v>
      </c>
      <c r="GA394">
        <v>0.59978200000000004</v>
      </c>
      <c r="GB394">
        <v>0.50670800000000005</v>
      </c>
      <c r="GC394">
        <v>0.48199599999999998</v>
      </c>
      <c r="GD394">
        <v>0.57773600000000003</v>
      </c>
      <c r="GE394">
        <v>0.53860600000000003</v>
      </c>
      <c r="GF394">
        <v>0.52637900000000004</v>
      </c>
      <c r="GG394">
        <v>0.56764400000000004</v>
      </c>
      <c r="GH394">
        <v>0.43860100000000002</v>
      </c>
      <c r="GI394">
        <v>0.51222400000000001</v>
      </c>
      <c r="GJ394">
        <v>0.45197300000000001</v>
      </c>
      <c r="GK394">
        <v>0.57173799999999997</v>
      </c>
      <c r="GL394">
        <v>0.54817199999999999</v>
      </c>
      <c r="GM394">
        <v>0.53347599999999995</v>
      </c>
      <c r="GN394">
        <v>0.61887700000000001</v>
      </c>
      <c r="GO394">
        <v>0.48868</v>
      </c>
      <c r="GP394">
        <v>0.52476900000000004</v>
      </c>
      <c r="GQ394">
        <v>0.50383599999999995</v>
      </c>
      <c r="GR394">
        <v>0.47145399999999998</v>
      </c>
      <c r="GS394">
        <v>0.54300000000000004</v>
      </c>
      <c r="GT394">
        <v>0.479466</v>
      </c>
      <c r="GU394">
        <v>0.32219100000000001</v>
      </c>
      <c r="GV394">
        <v>0.41161999999999999</v>
      </c>
      <c r="GW394">
        <v>0.41171000000000002</v>
      </c>
      <c r="GX394">
        <v>0.48605100000000001</v>
      </c>
      <c r="GY394">
        <v>0.45477099999999998</v>
      </c>
      <c r="GZ394">
        <v>0.52267799999999998</v>
      </c>
      <c r="HA394">
        <v>0.62376399999999999</v>
      </c>
      <c r="HB394">
        <v>0.55206599999999995</v>
      </c>
      <c r="HC394">
        <v>0.56928999999999996</v>
      </c>
      <c r="HD394">
        <v>0.39157799999999998</v>
      </c>
      <c r="HE394">
        <v>0.51678500000000005</v>
      </c>
      <c r="HF394">
        <v>0.56312600000000002</v>
      </c>
      <c r="HG394">
        <v>0.542578</v>
      </c>
      <c r="HH394">
        <v>0.50809599999999999</v>
      </c>
      <c r="HI394">
        <v>0.61850799999999995</v>
      </c>
      <c r="HJ394">
        <v>0.38303900000000002</v>
      </c>
      <c r="HK394">
        <v>0.43868200000000002</v>
      </c>
      <c r="HL394">
        <v>0.51672399999999996</v>
      </c>
      <c r="HM394">
        <v>0.607846</v>
      </c>
      <c r="HN394">
        <v>0.59345000000000003</v>
      </c>
      <c r="HO394">
        <v>0.55994699999999997</v>
      </c>
      <c r="HP394">
        <v>0.44079600000000002</v>
      </c>
      <c r="HQ394">
        <v>0.43950699999999998</v>
      </c>
      <c r="HR394">
        <v>0.57455900000000004</v>
      </c>
      <c r="HS394">
        <v>0.51014300000000001</v>
      </c>
      <c r="HT394">
        <v>0.53526300000000004</v>
      </c>
      <c r="HU394">
        <v>0.385542</v>
      </c>
    </row>
    <row r="395" spans="1:229" x14ac:dyDescent="0.25">
      <c r="A395">
        <v>-3.7109999999999999E-3</v>
      </c>
      <c r="C395">
        <v>4.5914000000000003E-2</v>
      </c>
      <c r="E395">
        <v>0.51627400000000001</v>
      </c>
      <c r="F395">
        <v>0.34611700000000001</v>
      </c>
      <c r="G395">
        <v>0.61926000000000003</v>
      </c>
      <c r="H395">
        <v>0.49948300000000001</v>
      </c>
      <c r="I395">
        <v>0.46219100000000002</v>
      </c>
      <c r="J395">
        <v>0.50134100000000004</v>
      </c>
      <c r="K395">
        <v>0.56589699999999998</v>
      </c>
      <c r="L395">
        <v>0.48059099999999999</v>
      </c>
      <c r="M395">
        <v>0.35608699999999999</v>
      </c>
      <c r="N395">
        <v>0.50400100000000003</v>
      </c>
      <c r="O395">
        <v>0.50260199999999999</v>
      </c>
      <c r="P395">
        <v>0.601379</v>
      </c>
      <c r="Q395">
        <v>0.53950100000000001</v>
      </c>
      <c r="R395">
        <v>0.52298</v>
      </c>
      <c r="S395">
        <v>0.64993299999999998</v>
      </c>
      <c r="T395">
        <v>0.63403200000000004</v>
      </c>
      <c r="U395">
        <v>0.56322700000000003</v>
      </c>
      <c r="V395">
        <v>0.54035100000000003</v>
      </c>
      <c r="W395">
        <v>0.48005100000000001</v>
      </c>
      <c r="X395">
        <v>0.61734199999999995</v>
      </c>
      <c r="Y395">
        <v>0.600719</v>
      </c>
      <c r="Z395">
        <v>0.60643100000000005</v>
      </c>
      <c r="AA395">
        <v>0.61886699999999994</v>
      </c>
      <c r="AB395">
        <v>0.58128100000000005</v>
      </c>
      <c r="AC395">
        <v>0.59076499999999998</v>
      </c>
      <c r="AD395">
        <v>0.59698799999999996</v>
      </c>
      <c r="AE395">
        <v>0.60879000000000005</v>
      </c>
      <c r="AF395">
        <v>0.57423400000000002</v>
      </c>
      <c r="AG395">
        <v>0.59192199999999995</v>
      </c>
      <c r="AH395">
        <v>0.537721</v>
      </c>
      <c r="AI395">
        <v>0.57024900000000001</v>
      </c>
      <c r="AJ395">
        <v>0.52204399999999995</v>
      </c>
      <c r="AK395">
        <v>0.63826899999999998</v>
      </c>
      <c r="AL395">
        <v>0.55940999999999996</v>
      </c>
      <c r="AM395">
        <v>0.51358700000000002</v>
      </c>
      <c r="AN395">
        <v>0.49724200000000002</v>
      </c>
      <c r="AO395">
        <v>0.45813999999999999</v>
      </c>
      <c r="AP395">
        <v>0.47204099999999999</v>
      </c>
      <c r="AQ395">
        <v>0.51507400000000003</v>
      </c>
      <c r="AR395">
        <v>0.34640199999999999</v>
      </c>
      <c r="AS395">
        <v>0.58408199999999999</v>
      </c>
      <c r="AT395">
        <v>0.45433400000000002</v>
      </c>
      <c r="AU395">
        <v>0.37197599999999997</v>
      </c>
      <c r="AV395">
        <v>0.59162999999999999</v>
      </c>
      <c r="AW395">
        <v>0.56939499999999998</v>
      </c>
      <c r="AX395">
        <v>0.59840899999999997</v>
      </c>
      <c r="AY395">
        <v>0.49927300000000002</v>
      </c>
      <c r="AZ395">
        <v>0.43784400000000001</v>
      </c>
      <c r="BA395">
        <v>0.51334000000000002</v>
      </c>
      <c r="BB395">
        <v>0.53452999999999995</v>
      </c>
      <c r="BC395">
        <v>0.57243500000000003</v>
      </c>
      <c r="BD395">
        <v>0.53743600000000002</v>
      </c>
      <c r="BE395">
        <v>0.52257399999999998</v>
      </c>
      <c r="BF395">
        <v>0.55507600000000001</v>
      </c>
      <c r="BG395">
        <v>0.54773400000000005</v>
      </c>
      <c r="BH395">
        <v>0.51157200000000003</v>
      </c>
      <c r="BI395">
        <v>0.59837899999999999</v>
      </c>
      <c r="BJ395">
        <v>0.482238</v>
      </c>
      <c r="BK395">
        <v>0.62172099999999997</v>
      </c>
      <c r="BL395">
        <v>0.31048599999999998</v>
      </c>
      <c r="BM395">
        <v>0.57434499999999999</v>
      </c>
      <c r="BN395">
        <v>0.29256700000000002</v>
      </c>
      <c r="BO395">
        <v>0.58082100000000003</v>
      </c>
      <c r="BP395">
        <v>0.63683800000000002</v>
      </c>
      <c r="BQ395">
        <v>0.57369499999999995</v>
      </c>
      <c r="BR395">
        <v>0.53115999999999997</v>
      </c>
      <c r="BS395">
        <v>0.56851799999999997</v>
      </c>
      <c r="BT395">
        <v>0.49511699999999997</v>
      </c>
      <c r="BU395">
        <v>0.61210200000000003</v>
      </c>
      <c r="BV395">
        <v>0.60850099999999996</v>
      </c>
      <c r="BW395">
        <v>0.55384199999999995</v>
      </c>
      <c r="BX395">
        <v>0.59235700000000002</v>
      </c>
      <c r="BY395">
        <v>0.433807</v>
      </c>
      <c r="BZ395">
        <v>0.57210499999999997</v>
      </c>
      <c r="CA395">
        <v>0.414659</v>
      </c>
      <c r="CB395">
        <v>0.64900000000000002</v>
      </c>
      <c r="CC395">
        <v>0.56402399999999997</v>
      </c>
      <c r="CD395">
        <v>0.59435300000000002</v>
      </c>
      <c r="CE395">
        <v>0.30520199999999997</v>
      </c>
      <c r="CF395">
        <v>0.51971800000000001</v>
      </c>
      <c r="CG395">
        <v>0.51659600000000006</v>
      </c>
      <c r="CH395">
        <v>0.55343299999999995</v>
      </c>
      <c r="CI395">
        <v>0.55899900000000002</v>
      </c>
      <c r="CJ395">
        <v>0.36707899999999999</v>
      </c>
      <c r="CK395">
        <v>0.32322400000000001</v>
      </c>
      <c r="CL395">
        <v>0.59895900000000002</v>
      </c>
      <c r="CM395">
        <v>0.38432699999999997</v>
      </c>
      <c r="CN395">
        <v>0.47334199999999998</v>
      </c>
      <c r="CO395">
        <v>0.47735300000000003</v>
      </c>
      <c r="CP395">
        <v>0.635019</v>
      </c>
      <c r="CQ395">
        <v>0.56497799999999998</v>
      </c>
      <c r="CR395">
        <v>0.54545500000000002</v>
      </c>
      <c r="CS395">
        <v>0.378996</v>
      </c>
      <c r="CT395">
        <v>0.55577799999999999</v>
      </c>
      <c r="CU395">
        <v>0.536076</v>
      </c>
      <c r="CV395">
        <v>0.34511900000000001</v>
      </c>
      <c r="CW395">
        <v>0.26982299999999998</v>
      </c>
      <c r="CX395">
        <v>0.52168899999999996</v>
      </c>
      <c r="CY395">
        <v>0.46926200000000001</v>
      </c>
      <c r="CZ395">
        <v>0.58542000000000005</v>
      </c>
      <c r="DA395">
        <v>0.43961499999999998</v>
      </c>
      <c r="DB395">
        <v>0.633992</v>
      </c>
      <c r="DC395">
        <v>0.54636700000000005</v>
      </c>
      <c r="DD395">
        <v>0.39312599999999998</v>
      </c>
      <c r="DE395">
        <v>0.40945999999999999</v>
      </c>
      <c r="DF395">
        <v>0.45868799999999998</v>
      </c>
      <c r="DG395">
        <v>0.43705500000000003</v>
      </c>
      <c r="DH395">
        <v>0.53800000000000003</v>
      </c>
      <c r="DI395">
        <v>0.485952</v>
      </c>
      <c r="DJ395">
        <v>0.50531999999999999</v>
      </c>
      <c r="DK395">
        <v>0.47439199999999998</v>
      </c>
      <c r="DL395">
        <v>0.657169</v>
      </c>
      <c r="DM395">
        <v>0.38945299999999999</v>
      </c>
      <c r="DN395">
        <v>0.433861</v>
      </c>
      <c r="DO395">
        <v>0.26037300000000002</v>
      </c>
      <c r="DP395">
        <v>0.58609199999999995</v>
      </c>
      <c r="DQ395">
        <v>0.64149199999999995</v>
      </c>
      <c r="DR395">
        <v>0.58238000000000001</v>
      </c>
      <c r="DS395">
        <v>0.49936199999999997</v>
      </c>
      <c r="DT395">
        <v>0.52530100000000002</v>
      </c>
      <c r="DU395">
        <v>0.48980800000000002</v>
      </c>
      <c r="DV395">
        <v>0.62817599999999996</v>
      </c>
      <c r="DW395">
        <v>0.565002</v>
      </c>
      <c r="DX395">
        <v>0.54261599999999999</v>
      </c>
      <c r="DY395">
        <v>0.61767700000000003</v>
      </c>
      <c r="DZ395">
        <v>0.61064700000000005</v>
      </c>
      <c r="EA395">
        <v>0.56357000000000002</v>
      </c>
      <c r="EB395">
        <v>0.54543399999999997</v>
      </c>
      <c r="EC395">
        <v>0.30424299999999999</v>
      </c>
      <c r="ED395">
        <v>0.42668299999999998</v>
      </c>
      <c r="EE395">
        <v>0.63836300000000001</v>
      </c>
      <c r="EF395">
        <v>0.43475599999999998</v>
      </c>
      <c r="EG395">
        <v>0.55574400000000002</v>
      </c>
      <c r="EH395">
        <v>0.484014</v>
      </c>
      <c r="EI395">
        <v>0.57523899999999994</v>
      </c>
      <c r="EJ395">
        <v>0.62479099999999999</v>
      </c>
      <c r="EK395">
        <v>0.49645600000000001</v>
      </c>
      <c r="EL395">
        <v>0.59168799999999999</v>
      </c>
      <c r="EM395">
        <v>0.58694999999999997</v>
      </c>
      <c r="EN395">
        <v>0.60022200000000003</v>
      </c>
      <c r="EO395">
        <v>0.59454200000000001</v>
      </c>
      <c r="EP395">
        <v>0.49964799999999998</v>
      </c>
      <c r="EQ395">
        <v>0.53908999999999996</v>
      </c>
      <c r="ER395">
        <v>0.424788</v>
      </c>
      <c r="ES395">
        <v>0.53988199999999997</v>
      </c>
      <c r="ET395">
        <v>0.54680099999999998</v>
      </c>
      <c r="EU395">
        <v>0.53531799999999996</v>
      </c>
      <c r="EV395">
        <v>0.48644700000000002</v>
      </c>
      <c r="EW395">
        <v>0.58088899999999999</v>
      </c>
      <c r="EX395">
        <v>1</v>
      </c>
      <c r="EY395">
        <v>0.55662699999999998</v>
      </c>
      <c r="EZ395">
        <v>0.61333000000000004</v>
      </c>
      <c r="FA395">
        <v>0.565751</v>
      </c>
      <c r="FB395">
        <v>0.54699600000000004</v>
      </c>
      <c r="FC395">
        <v>0.53521600000000003</v>
      </c>
      <c r="FD395">
        <v>0.63822699999999999</v>
      </c>
      <c r="FE395">
        <v>0.49860300000000002</v>
      </c>
      <c r="FF395">
        <v>0.45349099999999998</v>
      </c>
      <c r="FG395">
        <v>0.66569999999999996</v>
      </c>
      <c r="FH395">
        <v>0.51097999999999999</v>
      </c>
      <c r="FI395">
        <v>0.58842899999999998</v>
      </c>
      <c r="FJ395">
        <v>0.52119199999999999</v>
      </c>
      <c r="FK395">
        <v>0.54238399999999998</v>
      </c>
      <c r="FL395">
        <v>0.62626300000000001</v>
      </c>
      <c r="FM395">
        <v>0.244339</v>
      </c>
      <c r="FN395">
        <v>0.60280599999999995</v>
      </c>
      <c r="FO395">
        <v>0.60574899999999998</v>
      </c>
      <c r="FP395">
        <v>0.62572000000000005</v>
      </c>
      <c r="FQ395">
        <v>0.53638600000000003</v>
      </c>
      <c r="FR395">
        <v>0.55976999999999999</v>
      </c>
      <c r="FS395">
        <v>0.39342199999999999</v>
      </c>
      <c r="FT395">
        <v>0.515324</v>
      </c>
      <c r="FU395">
        <v>0.59380299999999997</v>
      </c>
      <c r="FV395">
        <v>0.56582100000000002</v>
      </c>
      <c r="FW395">
        <v>0.54924899999999999</v>
      </c>
      <c r="FX395">
        <v>0.45815600000000001</v>
      </c>
      <c r="FY395">
        <v>0.56105499999999997</v>
      </c>
      <c r="FZ395">
        <v>0.64344000000000001</v>
      </c>
      <c r="GA395">
        <v>0.59492100000000003</v>
      </c>
      <c r="GB395">
        <v>0.386932</v>
      </c>
      <c r="GC395">
        <v>0.62070800000000004</v>
      </c>
      <c r="GD395">
        <v>0.61646900000000004</v>
      </c>
      <c r="GE395">
        <v>0.55832599999999999</v>
      </c>
      <c r="GF395">
        <v>0.53778400000000004</v>
      </c>
      <c r="GG395">
        <v>0.56442000000000003</v>
      </c>
      <c r="GH395">
        <v>0.48693900000000001</v>
      </c>
      <c r="GI395">
        <v>0.57835400000000003</v>
      </c>
      <c r="GJ395">
        <v>0.42547600000000002</v>
      </c>
      <c r="GK395">
        <v>0.62354299999999996</v>
      </c>
      <c r="GL395">
        <v>0.59440700000000002</v>
      </c>
      <c r="GM395">
        <v>0.56951099999999999</v>
      </c>
      <c r="GN395">
        <v>0.59587100000000004</v>
      </c>
      <c r="GO395">
        <v>0.52159699999999998</v>
      </c>
      <c r="GP395">
        <v>0.597885</v>
      </c>
      <c r="GQ395">
        <v>0.484157</v>
      </c>
      <c r="GR395">
        <v>0.47028399999999998</v>
      </c>
      <c r="GS395">
        <v>0.479574</v>
      </c>
      <c r="GT395">
        <v>0.47936200000000001</v>
      </c>
      <c r="GU395">
        <v>0.28771600000000003</v>
      </c>
      <c r="GV395">
        <v>0.44620799999999999</v>
      </c>
      <c r="GW395">
        <v>0.41812199999999999</v>
      </c>
      <c r="GX395">
        <v>0.51405699999999999</v>
      </c>
      <c r="GY395">
        <v>0.50849200000000006</v>
      </c>
      <c r="GZ395">
        <v>0.513795</v>
      </c>
      <c r="HA395">
        <v>0.48208400000000001</v>
      </c>
      <c r="HB395">
        <v>0.54418299999999997</v>
      </c>
      <c r="HC395">
        <v>0.56738699999999997</v>
      </c>
      <c r="HD395">
        <v>0.40179999999999999</v>
      </c>
      <c r="HE395">
        <v>0.54282600000000003</v>
      </c>
      <c r="HF395">
        <v>0.50011700000000003</v>
      </c>
      <c r="HG395">
        <v>0.56667400000000001</v>
      </c>
      <c r="HH395">
        <v>0.48852499999999999</v>
      </c>
      <c r="HI395">
        <v>0.57090399999999997</v>
      </c>
      <c r="HJ395">
        <v>0.50244500000000003</v>
      </c>
      <c r="HK395">
        <v>0.34429999999999999</v>
      </c>
      <c r="HL395">
        <v>0.50480499999999995</v>
      </c>
      <c r="HM395">
        <v>0.64059999999999995</v>
      </c>
      <c r="HN395">
        <v>0.54557100000000003</v>
      </c>
      <c r="HO395">
        <v>0.63019099999999995</v>
      </c>
      <c r="HP395">
        <v>0.36939499999999997</v>
      </c>
      <c r="HQ395">
        <v>0.45358900000000002</v>
      </c>
      <c r="HR395">
        <v>0.54529099999999997</v>
      </c>
      <c r="HS395">
        <v>0.50510999999999995</v>
      </c>
      <c r="HT395">
        <v>0.46798299999999998</v>
      </c>
      <c r="HU395">
        <v>0.372556</v>
      </c>
    </row>
    <row r="396" spans="1:229" x14ac:dyDescent="0.25">
      <c r="A396">
        <v>-2.4680000000000001E-3</v>
      </c>
      <c r="C396">
        <v>4.2101E-2</v>
      </c>
      <c r="E396">
        <v>0.59174400000000005</v>
      </c>
      <c r="F396">
        <v>0.39010699999999998</v>
      </c>
      <c r="G396">
        <v>0.65243799999999996</v>
      </c>
      <c r="H396">
        <v>0.56061399999999995</v>
      </c>
      <c r="I396">
        <v>0.52967200000000003</v>
      </c>
      <c r="J396">
        <v>0.56875200000000004</v>
      </c>
      <c r="K396">
        <v>0.62479099999999999</v>
      </c>
      <c r="L396">
        <v>0.57552599999999998</v>
      </c>
      <c r="M396">
        <v>0.356626</v>
      </c>
      <c r="N396">
        <v>0.59579899999999997</v>
      </c>
      <c r="O396">
        <v>0.50884399999999996</v>
      </c>
      <c r="P396">
        <v>0.55032400000000004</v>
      </c>
      <c r="Q396">
        <v>0.62758899999999995</v>
      </c>
      <c r="R396">
        <v>0.58000600000000002</v>
      </c>
      <c r="S396">
        <v>0.65068499999999996</v>
      </c>
      <c r="T396">
        <v>0.61527699999999996</v>
      </c>
      <c r="U396">
        <v>0.55979800000000002</v>
      </c>
      <c r="V396">
        <v>0.55677900000000002</v>
      </c>
      <c r="W396">
        <v>0.52484900000000001</v>
      </c>
      <c r="X396">
        <v>0.57076099999999996</v>
      </c>
      <c r="Y396">
        <v>0.59176799999999996</v>
      </c>
      <c r="Z396">
        <v>0.58046699999999996</v>
      </c>
      <c r="AA396">
        <v>0.59674700000000003</v>
      </c>
      <c r="AB396">
        <v>0.60720099999999999</v>
      </c>
      <c r="AC396">
        <v>0.63225100000000001</v>
      </c>
      <c r="AD396">
        <v>0.531667</v>
      </c>
      <c r="AE396">
        <v>0.60008700000000004</v>
      </c>
      <c r="AF396">
        <v>0.56072100000000002</v>
      </c>
      <c r="AG396">
        <v>0.59657800000000005</v>
      </c>
      <c r="AH396">
        <v>0.61634800000000001</v>
      </c>
      <c r="AI396">
        <v>0.613479</v>
      </c>
      <c r="AJ396">
        <v>0.62059200000000003</v>
      </c>
      <c r="AK396">
        <v>0.59125499999999998</v>
      </c>
      <c r="AL396">
        <v>0.61222799999999999</v>
      </c>
      <c r="AM396">
        <v>0.55037400000000003</v>
      </c>
      <c r="AN396">
        <v>0.45086199999999999</v>
      </c>
      <c r="AO396">
        <v>0.46173199999999998</v>
      </c>
      <c r="AP396">
        <v>0.57699100000000003</v>
      </c>
      <c r="AQ396">
        <v>0.58992199999999995</v>
      </c>
      <c r="AR396">
        <v>0.34535700000000003</v>
      </c>
      <c r="AS396">
        <v>0.68482200000000004</v>
      </c>
      <c r="AT396">
        <v>0.554315</v>
      </c>
      <c r="AU396">
        <v>0.36428300000000002</v>
      </c>
      <c r="AV396">
        <v>0.63598900000000003</v>
      </c>
      <c r="AW396">
        <v>0.61102500000000004</v>
      </c>
      <c r="AX396">
        <v>0.51366000000000001</v>
      </c>
      <c r="AY396">
        <v>0.48959900000000001</v>
      </c>
      <c r="AZ396">
        <v>0.62288500000000002</v>
      </c>
      <c r="BA396">
        <v>0.58298300000000003</v>
      </c>
      <c r="BB396">
        <v>0.49121799999999999</v>
      </c>
      <c r="BC396">
        <v>0.53816600000000003</v>
      </c>
      <c r="BD396">
        <v>0.59457700000000002</v>
      </c>
      <c r="BE396">
        <v>0.52260499999999999</v>
      </c>
      <c r="BF396">
        <v>0.60587599999999997</v>
      </c>
      <c r="BG396">
        <v>0.55988199999999999</v>
      </c>
      <c r="BH396">
        <v>0.52716799999999997</v>
      </c>
      <c r="BI396">
        <v>0.48940600000000001</v>
      </c>
      <c r="BJ396">
        <v>0.499172</v>
      </c>
      <c r="BK396">
        <v>0.56126699999999996</v>
      </c>
      <c r="BL396">
        <v>0.44179600000000002</v>
      </c>
      <c r="BM396">
        <v>0.59289199999999997</v>
      </c>
      <c r="BN396">
        <v>0.39297700000000002</v>
      </c>
      <c r="BO396">
        <v>0.59398499999999999</v>
      </c>
      <c r="BP396">
        <v>0.65081800000000001</v>
      </c>
      <c r="BQ396">
        <v>0.53754400000000002</v>
      </c>
      <c r="BR396">
        <v>0.59359700000000004</v>
      </c>
      <c r="BS396">
        <v>0.48670999999999998</v>
      </c>
      <c r="BT396">
        <v>0.51024099999999994</v>
      </c>
      <c r="BU396">
        <v>0.56822099999999998</v>
      </c>
      <c r="BV396">
        <v>0.68309500000000001</v>
      </c>
      <c r="BW396">
        <v>0.53244100000000005</v>
      </c>
      <c r="BX396">
        <v>0.52724899999999997</v>
      </c>
      <c r="BY396">
        <v>0.55670799999999998</v>
      </c>
      <c r="BZ396">
        <v>0.57430599999999998</v>
      </c>
      <c r="CA396">
        <v>0.55299799999999999</v>
      </c>
      <c r="CB396">
        <v>0.55202300000000004</v>
      </c>
      <c r="CC396">
        <v>0.54783000000000004</v>
      </c>
      <c r="CD396">
        <v>0.57769199999999998</v>
      </c>
      <c r="CE396">
        <v>0.39346999999999999</v>
      </c>
      <c r="CF396">
        <v>0.53642299999999998</v>
      </c>
      <c r="CG396">
        <v>0.46632499999999999</v>
      </c>
      <c r="CH396">
        <v>0.55820999999999998</v>
      </c>
      <c r="CI396">
        <v>0.62724800000000003</v>
      </c>
      <c r="CJ396">
        <v>0.34604099999999999</v>
      </c>
      <c r="CK396">
        <v>0.39082899999999998</v>
      </c>
      <c r="CL396">
        <v>0.61605799999999999</v>
      </c>
      <c r="CM396">
        <v>0.49314000000000002</v>
      </c>
      <c r="CN396">
        <v>0.51347100000000001</v>
      </c>
      <c r="CO396">
        <v>0.52220699999999998</v>
      </c>
      <c r="CP396">
        <v>0.59734600000000004</v>
      </c>
      <c r="CQ396">
        <v>0.54487799999999997</v>
      </c>
      <c r="CR396">
        <v>0.54881000000000002</v>
      </c>
      <c r="CS396">
        <v>0.44326300000000002</v>
      </c>
      <c r="CT396">
        <v>0.54835100000000003</v>
      </c>
      <c r="CU396">
        <v>0.53039099999999995</v>
      </c>
      <c r="CV396">
        <v>0.433645</v>
      </c>
      <c r="CW396">
        <v>0.36204500000000001</v>
      </c>
      <c r="CX396">
        <v>0.48689700000000002</v>
      </c>
      <c r="CY396">
        <v>0.525926</v>
      </c>
      <c r="CZ396">
        <v>0.63092400000000004</v>
      </c>
      <c r="DA396">
        <v>0.43751200000000001</v>
      </c>
      <c r="DB396">
        <v>0.61707500000000004</v>
      </c>
      <c r="DC396">
        <v>0.54571499999999995</v>
      </c>
      <c r="DD396">
        <v>0.46471499999999999</v>
      </c>
      <c r="DE396">
        <v>0.50626800000000005</v>
      </c>
      <c r="DF396">
        <v>0.52289600000000003</v>
      </c>
      <c r="DG396">
        <v>0.49983699999999998</v>
      </c>
      <c r="DH396">
        <v>0.55867800000000001</v>
      </c>
      <c r="DI396">
        <v>0.52071900000000004</v>
      </c>
      <c r="DJ396">
        <v>0.56357000000000002</v>
      </c>
      <c r="DK396">
        <v>0.53800300000000001</v>
      </c>
      <c r="DL396">
        <v>0.65441700000000003</v>
      </c>
      <c r="DM396">
        <v>0.45366099999999998</v>
      </c>
      <c r="DN396">
        <v>0.50135700000000005</v>
      </c>
      <c r="DO396">
        <v>0.35349700000000001</v>
      </c>
      <c r="DP396">
        <v>0.61549500000000001</v>
      </c>
      <c r="DQ396">
        <v>0.63332100000000002</v>
      </c>
      <c r="DR396">
        <v>0.54941899999999999</v>
      </c>
      <c r="DS396">
        <v>0.52145900000000001</v>
      </c>
      <c r="DT396">
        <v>0.59870299999999999</v>
      </c>
      <c r="DU396">
        <v>0.61180100000000004</v>
      </c>
      <c r="DV396">
        <v>0.61034600000000006</v>
      </c>
      <c r="DW396">
        <v>0.49791800000000003</v>
      </c>
      <c r="DX396">
        <v>0.53309200000000001</v>
      </c>
      <c r="DY396">
        <v>0.61309400000000003</v>
      </c>
      <c r="DZ396">
        <v>0.58774000000000004</v>
      </c>
      <c r="EA396">
        <v>0.59696000000000005</v>
      </c>
      <c r="EB396">
        <v>0.56284100000000004</v>
      </c>
      <c r="EC396">
        <v>0.396623</v>
      </c>
      <c r="ED396">
        <v>0.56176000000000004</v>
      </c>
      <c r="EE396">
        <v>0.59331800000000001</v>
      </c>
      <c r="EF396">
        <v>0.45475300000000002</v>
      </c>
      <c r="EG396">
        <v>0.60410299999999995</v>
      </c>
      <c r="EH396">
        <v>0.53787600000000002</v>
      </c>
      <c r="EI396">
        <v>0.63132900000000003</v>
      </c>
      <c r="EJ396">
        <v>0.516432</v>
      </c>
      <c r="EK396">
        <v>0.50347399999999998</v>
      </c>
      <c r="EL396">
        <v>0.60504800000000003</v>
      </c>
      <c r="EM396">
        <v>0.58768699999999996</v>
      </c>
      <c r="EN396">
        <v>0.62738000000000005</v>
      </c>
      <c r="EO396">
        <v>0.54860399999999998</v>
      </c>
      <c r="EP396">
        <v>0.572434</v>
      </c>
      <c r="EQ396">
        <v>0.509216</v>
      </c>
      <c r="ER396">
        <v>0.441527</v>
      </c>
      <c r="ES396">
        <v>0.56530599999999998</v>
      </c>
      <c r="ET396">
        <v>0.59236900000000003</v>
      </c>
      <c r="EU396">
        <v>0.56603899999999996</v>
      </c>
      <c r="EV396">
        <v>0.6028</v>
      </c>
      <c r="EW396">
        <v>0.59393799999999997</v>
      </c>
      <c r="EX396">
        <v>0.55662699999999998</v>
      </c>
      <c r="EY396">
        <v>1</v>
      </c>
      <c r="EZ396">
        <v>0.61068</v>
      </c>
      <c r="FA396">
        <v>0.58724699999999996</v>
      </c>
      <c r="FB396">
        <v>0.53971100000000005</v>
      </c>
      <c r="FC396">
        <v>0.51499899999999998</v>
      </c>
      <c r="FD396">
        <v>0.63422100000000003</v>
      </c>
      <c r="FE396">
        <v>0.56833500000000003</v>
      </c>
      <c r="FF396">
        <v>0.51566900000000004</v>
      </c>
      <c r="FG396">
        <v>0.56773300000000004</v>
      </c>
      <c r="FH396">
        <v>0.48651899999999998</v>
      </c>
      <c r="FI396">
        <v>0.58680600000000005</v>
      </c>
      <c r="FJ396">
        <v>0.54689299999999996</v>
      </c>
      <c r="FK396">
        <v>0.589055</v>
      </c>
      <c r="FL396">
        <v>0.539493</v>
      </c>
      <c r="FM396">
        <v>0.33731699999999998</v>
      </c>
      <c r="FN396">
        <v>0.62537299999999996</v>
      </c>
      <c r="FO396">
        <v>0.53383400000000003</v>
      </c>
      <c r="FP396">
        <v>0.63009199999999999</v>
      </c>
      <c r="FQ396">
        <v>0.52241899999999997</v>
      </c>
      <c r="FR396">
        <v>0.61330099999999999</v>
      </c>
      <c r="FS396">
        <v>0.43019499999999999</v>
      </c>
      <c r="FT396">
        <v>0.58854700000000004</v>
      </c>
      <c r="FU396">
        <v>0.63056999999999996</v>
      </c>
      <c r="FV396">
        <v>0.59753400000000001</v>
      </c>
      <c r="FW396">
        <v>0.55243900000000001</v>
      </c>
      <c r="FX396">
        <v>0.50325900000000001</v>
      </c>
      <c r="FY396">
        <v>0.48305700000000001</v>
      </c>
      <c r="FZ396">
        <v>0.57954300000000003</v>
      </c>
      <c r="GA396">
        <v>0.63527299999999998</v>
      </c>
      <c r="GB396">
        <v>0.50023899999999999</v>
      </c>
      <c r="GC396">
        <v>0.52076</v>
      </c>
      <c r="GD396">
        <v>0.61270199999999997</v>
      </c>
      <c r="GE396">
        <v>0.540265</v>
      </c>
      <c r="GF396">
        <v>0.63402800000000004</v>
      </c>
      <c r="GG396">
        <v>0.58558100000000002</v>
      </c>
      <c r="GH396">
        <v>0.45916699999999999</v>
      </c>
      <c r="GI396">
        <v>0.56392399999999998</v>
      </c>
      <c r="GJ396">
        <v>0.47029599999999999</v>
      </c>
      <c r="GK396">
        <v>0.652783</v>
      </c>
      <c r="GL396">
        <v>0.57817399999999997</v>
      </c>
      <c r="GM396">
        <v>0.51706200000000002</v>
      </c>
      <c r="GN396">
        <v>0.635297</v>
      </c>
      <c r="GO396">
        <v>0.52820400000000001</v>
      </c>
      <c r="GP396">
        <v>0.579318</v>
      </c>
      <c r="GQ396">
        <v>0.55713199999999996</v>
      </c>
      <c r="GR396">
        <v>0.45174599999999998</v>
      </c>
      <c r="GS396">
        <v>0.55905199999999999</v>
      </c>
      <c r="GT396">
        <v>0.54320000000000002</v>
      </c>
      <c r="GU396">
        <v>0.34491300000000003</v>
      </c>
      <c r="GV396">
        <v>0.46351500000000001</v>
      </c>
      <c r="GW396">
        <v>0.42463400000000001</v>
      </c>
      <c r="GX396">
        <v>0.54077600000000003</v>
      </c>
      <c r="GY396">
        <v>0.44674799999999998</v>
      </c>
      <c r="GZ396">
        <v>0.440133</v>
      </c>
      <c r="HA396">
        <v>0.55771199999999999</v>
      </c>
      <c r="HB396">
        <v>0.53837999999999997</v>
      </c>
      <c r="HC396">
        <v>0.54088000000000003</v>
      </c>
      <c r="HD396">
        <v>0.39338200000000001</v>
      </c>
      <c r="HE396">
        <v>0.57077500000000003</v>
      </c>
      <c r="HF396">
        <v>0.56617300000000004</v>
      </c>
      <c r="HG396">
        <v>0.57430800000000004</v>
      </c>
      <c r="HH396">
        <v>0.56180399999999997</v>
      </c>
      <c r="HI396">
        <v>0.59285500000000002</v>
      </c>
      <c r="HJ396">
        <v>0.47843200000000002</v>
      </c>
      <c r="HK396">
        <v>0.39802700000000002</v>
      </c>
      <c r="HL396">
        <v>0.57336900000000002</v>
      </c>
      <c r="HM396">
        <v>0.59603799999999996</v>
      </c>
      <c r="HN396">
        <v>0.60816899999999996</v>
      </c>
      <c r="HO396">
        <v>0.63068299999999999</v>
      </c>
      <c r="HP396">
        <v>0.42210500000000001</v>
      </c>
      <c r="HQ396">
        <v>0.43665599999999999</v>
      </c>
      <c r="HR396">
        <v>0.58031200000000005</v>
      </c>
      <c r="HS396">
        <v>0.52931600000000001</v>
      </c>
      <c r="HT396">
        <v>0.477099</v>
      </c>
      <c r="HU396">
        <v>0.457764</v>
      </c>
    </row>
    <row r="397" spans="1:229" x14ac:dyDescent="0.25">
      <c r="A397" s="22">
        <v>-7.6000000000000004E-5</v>
      </c>
      <c r="C397">
        <v>3.9397000000000001E-2</v>
      </c>
      <c r="E397">
        <v>0.57918700000000001</v>
      </c>
      <c r="F397">
        <v>0.43543999999999999</v>
      </c>
      <c r="G397">
        <v>0.54401500000000003</v>
      </c>
      <c r="H397">
        <v>0.50102500000000005</v>
      </c>
      <c r="I397">
        <v>0.47100999999999998</v>
      </c>
      <c r="J397">
        <v>0.48604399999999998</v>
      </c>
      <c r="K397">
        <v>0.58424900000000002</v>
      </c>
      <c r="L397">
        <v>0.45869900000000002</v>
      </c>
      <c r="M397">
        <v>0.35955900000000002</v>
      </c>
      <c r="N397">
        <v>0.41603600000000002</v>
      </c>
      <c r="O397">
        <v>0.46514299999999997</v>
      </c>
      <c r="P397">
        <v>0.47413699999999998</v>
      </c>
      <c r="Q397">
        <v>0.54552800000000001</v>
      </c>
      <c r="R397">
        <v>0.51610100000000003</v>
      </c>
      <c r="S397">
        <v>0.632081</v>
      </c>
      <c r="T397">
        <v>0.61595999999999995</v>
      </c>
      <c r="U397">
        <v>0.50090199999999996</v>
      </c>
      <c r="V397">
        <v>0.61911000000000005</v>
      </c>
      <c r="W397">
        <v>0.54042100000000004</v>
      </c>
      <c r="X397">
        <v>0.57047999999999999</v>
      </c>
      <c r="Y397">
        <v>0.49973099999999998</v>
      </c>
      <c r="Z397">
        <v>0.58956399999999998</v>
      </c>
      <c r="AA397">
        <v>0.57210499999999997</v>
      </c>
      <c r="AB397">
        <v>0.60587800000000003</v>
      </c>
      <c r="AC397">
        <v>0.62066699999999997</v>
      </c>
      <c r="AD397">
        <v>0.57327600000000001</v>
      </c>
      <c r="AE397">
        <v>0.52376199999999995</v>
      </c>
      <c r="AF397">
        <v>0.58782599999999996</v>
      </c>
      <c r="AG397">
        <v>0.56511</v>
      </c>
      <c r="AH397">
        <v>0.54502600000000001</v>
      </c>
      <c r="AI397">
        <v>0.61500500000000002</v>
      </c>
      <c r="AJ397">
        <v>0.57086899999999996</v>
      </c>
      <c r="AK397">
        <v>0.54155200000000003</v>
      </c>
      <c r="AL397">
        <v>0.50689099999999998</v>
      </c>
      <c r="AM397">
        <v>0.480437</v>
      </c>
      <c r="AN397">
        <v>0.56585200000000002</v>
      </c>
      <c r="AO397">
        <v>0.47135199999999999</v>
      </c>
      <c r="AP397">
        <v>0.54419399999999996</v>
      </c>
      <c r="AQ397">
        <v>0.57019299999999995</v>
      </c>
      <c r="AR397">
        <v>0.35716100000000001</v>
      </c>
      <c r="AS397">
        <v>0.56209200000000004</v>
      </c>
      <c r="AT397">
        <v>0.437726</v>
      </c>
      <c r="AU397">
        <v>0.40331499999999998</v>
      </c>
      <c r="AV397">
        <v>0.60147200000000001</v>
      </c>
      <c r="AW397">
        <v>0.58360999999999996</v>
      </c>
      <c r="AX397">
        <v>0.60207299999999997</v>
      </c>
      <c r="AY397">
        <v>0.477713</v>
      </c>
      <c r="AZ397">
        <v>0.56226100000000001</v>
      </c>
      <c r="BA397">
        <v>0.52092099999999997</v>
      </c>
      <c r="BB397">
        <v>0.53217300000000001</v>
      </c>
      <c r="BC397">
        <v>0.59041999999999994</v>
      </c>
      <c r="BD397">
        <v>0.52588599999999996</v>
      </c>
      <c r="BE397">
        <v>0.49840600000000002</v>
      </c>
      <c r="BF397">
        <v>0.51885800000000004</v>
      </c>
      <c r="BG397">
        <v>0.53295000000000003</v>
      </c>
      <c r="BH397">
        <v>0.49457800000000002</v>
      </c>
      <c r="BI397">
        <v>0.51305900000000004</v>
      </c>
      <c r="BJ397">
        <v>0.508849</v>
      </c>
      <c r="BK397">
        <v>0.56157800000000002</v>
      </c>
      <c r="BL397">
        <v>0.378938</v>
      </c>
      <c r="BM397">
        <v>0.55534399999999995</v>
      </c>
      <c r="BN397">
        <v>0.41786600000000002</v>
      </c>
      <c r="BO397">
        <v>0.57472000000000001</v>
      </c>
      <c r="BP397">
        <v>0.55838299999999996</v>
      </c>
      <c r="BQ397">
        <v>0.54813000000000001</v>
      </c>
      <c r="BR397">
        <v>0.55307499999999998</v>
      </c>
      <c r="BS397">
        <v>0.54465200000000003</v>
      </c>
      <c r="BT397">
        <v>0.46754099999999998</v>
      </c>
      <c r="BU397">
        <v>0.53511600000000004</v>
      </c>
      <c r="BV397">
        <v>0.61691499999999999</v>
      </c>
      <c r="BW397">
        <v>0.57585299999999995</v>
      </c>
      <c r="BX397">
        <v>0.54564400000000002</v>
      </c>
      <c r="BY397">
        <v>0.48619099999999998</v>
      </c>
      <c r="BZ397">
        <v>0.52157500000000001</v>
      </c>
      <c r="CA397">
        <v>0.53111399999999998</v>
      </c>
      <c r="CB397">
        <v>0.529667</v>
      </c>
      <c r="CC397">
        <v>0.55917399999999995</v>
      </c>
      <c r="CD397">
        <v>0.525505</v>
      </c>
      <c r="CE397">
        <v>0.34264699999999998</v>
      </c>
      <c r="CF397">
        <v>0.50162099999999998</v>
      </c>
      <c r="CG397">
        <v>0.49407899999999999</v>
      </c>
      <c r="CH397">
        <v>0.53884399999999999</v>
      </c>
      <c r="CI397">
        <v>0.56925199999999998</v>
      </c>
      <c r="CJ397">
        <v>0.33193499999999998</v>
      </c>
      <c r="CK397">
        <v>0.423595</v>
      </c>
      <c r="CL397">
        <v>0.55460200000000004</v>
      </c>
      <c r="CM397">
        <v>0.45280300000000001</v>
      </c>
      <c r="CN397">
        <v>0.42349900000000001</v>
      </c>
      <c r="CO397">
        <v>0.46825</v>
      </c>
      <c r="CP397">
        <v>0.51980000000000004</v>
      </c>
      <c r="CQ397">
        <v>0.51737900000000003</v>
      </c>
      <c r="CR397">
        <v>0.53749400000000003</v>
      </c>
      <c r="CS397">
        <v>0.39993699999999999</v>
      </c>
      <c r="CT397">
        <v>0.52663400000000005</v>
      </c>
      <c r="CU397">
        <v>0.467947</v>
      </c>
      <c r="CV397">
        <v>0.41457500000000003</v>
      </c>
      <c r="CW397">
        <v>0.27531600000000001</v>
      </c>
      <c r="CX397">
        <v>0.43685099999999999</v>
      </c>
      <c r="CY397">
        <v>0.47292499999999998</v>
      </c>
      <c r="CZ397">
        <v>0.52729000000000004</v>
      </c>
      <c r="DA397">
        <v>0.469829</v>
      </c>
      <c r="DB397">
        <v>0.635799</v>
      </c>
      <c r="DC397">
        <v>0.52970300000000003</v>
      </c>
      <c r="DD397">
        <v>0.40415099999999998</v>
      </c>
      <c r="DE397">
        <v>0.40481200000000001</v>
      </c>
      <c r="DF397">
        <v>0.46821699999999999</v>
      </c>
      <c r="DG397">
        <v>0.44349699999999997</v>
      </c>
      <c r="DH397">
        <v>0.50370599999999999</v>
      </c>
      <c r="DI397">
        <v>0.49129</v>
      </c>
      <c r="DJ397">
        <v>0.56048299999999995</v>
      </c>
      <c r="DK397">
        <v>0.48188399999999998</v>
      </c>
      <c r="DL397">
        <v>0.63526000000000005</v>
      </c>
      <c r="DM397">
        <v>0.398308</v>
      </c>
      <c r="DN397">
        <v>0.46978399999999998</v>
      </c>
      <c r="DO397">
        <v>0.33144200000000001</v>
      </c>
      <c r="DP397">
        <v>0.52126300000000003</v>
      </c>
      <c r="DQ397">
        <v>0.58406000000000002</v>
      </c>
      <c r="DR397">
        <v>0.57938800000000001</v>
      </c>
      <c r="DS397">
        <v>0.47522900000000001</v>
      </c>
      <c r="DT397">
        <v>0.50506200000000001</v>
      </c>
      <c r="DU397">
        <v>0.485786</v>
      </c>
      <c r="DV397">
        <v>0.60209900000000005</v>
      </c>
      <c r="DW397">
        <v>0.48584899999999998</v>
      </c>
      <c r="DX397">
        <v>0.58072800000000002</v>
      </c>
      <c r="DY397">
        <v>0.634737</v>
      </c>
      <c r="DZ397">
        <v>0.56598999999999999</v>
      </c>
      <c r="EA397">
        <v>0.53691299999999997</v>
      </c>
      <c r="EB397">
        <v>0.62590199999999996</v>
      </c>
      <c r="EC397">
        <v>0.30061900000000003</v>
      </c>
      <c r="ED397">
        <v>0.43626100000000001</v>
      </c>
      <c r="EE397">
        <v>0.57922099999999999</v>
      </c>
      <c r="EF397">
        <v>0.49399300000000002</v>
      </c>
      <c r="EG397">
        <v>0.52317199999999997</v>
      </c>
      <c r="EH397">
        <v>0.49925900000000001</v>
      </c>
      <c r="EI397">
        <v>0.59699100000000005</v>
      </c>
      <c r="EJ397">
        <v>0.45693</v>
      </c>
      <c r="EK397">
        <v>0.49908999999999998</v>
      </c>
      <c r="EL397">
        <v>0.49863000000000002</v>
      </c>
      <c r="EM397">
        <v>0.60150499999999996</v>
      </c>
      <c r="EN397">
        <v>0.55212099999999997</v>
      </c>
      <c r="EO397">
        <v>0.50909599999999999</v>
      </c>
      <c r="EP397">
        <v>0.53021399999999996</v>
      </c>
      <c r="EQ397">
        <v>0.51384300000000005</v>
      </c>
      <c r="ER397">
        <v>0.41372399999999998</v>
      </c>
      <c r="ES397">
        <v>0.50321700000000003</v>
      </c>
      <c r="ET397">
        <v>0.56165900000000002</v>
      </c>
      <c r="EU397">
        <v>0.52645900000000001</v>
      </c>
      <c r="EV397">
        <v>0.56613199999999997</v>
      </c>
      <c r="EW397">
        <v>0.63026099999999996</v>
      </c>
      <c r="EX397">
        <v>0.61333000000000004</v>
      </c>
      <c r="EY397">
        <v>0.61068</v>
      </c>
      <c r="EZ397">
        <v>1</v>
      </c>
      <c r="FA397">
        <v>0.58374400000000004</v>
      </c>
      <c r="FB397">
        <v>0.50717699999999999</v>
      </c>
      <c r="FC397">
        <v>0.52836399999999994</v>
      </c>
      <c r="FD397">
        <v>0.55446499999999999</v>
      </c>
      <c r="FE397">
        <v>0.56144799999999995</v>
      </c>
      <c r="FF397">
        <v>0.48861700000000002</v>
      </c>
      <c r="FG397">
        <v>0.554087</v>
      </c>
      <c r="FH397">
        <v>0.58211800000000002</v>
      </c>
      <c r="FI397">
        <v>0.50799399999999995</v>
      </c>
      <c r="FJ397">
        <v>0.60643599999999998</v>
      </c>
      <c r="FK397">
        <v>0.60245400000000005</v>
      </c>
      <c r="FL397">
        <v>0.56657800000000003</v>
      </c>
      <c r="FM397">
        <v>0.31645400000000001</v>
      </c>
      <c r="FN397">
        <v>0.545987</v>
      </c>
      <c r="FO397">
        <v>0.50812299999999999</v>
      </c>
      <c r="FP397">
        <v>0.57806800000000003</v>
      </c>
      <c r="FQ397">
        <v>0.53433900000000001</v>
      </c>
      <c r="FR397">
        <v>0.52561500000000005</v>
      </c>
      <c r="FS397">
        <v>0.39477800000000002</v>
      </c>
      <c r="FT397">
        <v>0.60455599999999998</v>
      </c>
      <c r="FU397">
        <v>0.56286199999999997</v>
      </c>
      <c r="FV397">
        <v>0.613618</v>
      </c>
      <c r="FW397">
        <v>0.53792899999999999</v>
      </c>
      <c r="FX397">
        <v>0.48632399999999998</v>
      </c>
      <c r="FY397">
        <v>0.47986099999999998</v>
      </c>
      <c r="FZ397">
        <v>0.59300399999999998</v>
      </c>
      <c r="GA397">
        <v>0.52362399999999998</v>
      </c>
      <c r="GB397">
        <v>0.53476800000000002</v>
      </c>
      <c r="GC397">
        <v>0.50045499999999998</v>
      </c>
      <c r="GD397">
        <v>0.58068299999999995</v>
      </c>
      <c r="GE397">
        <v>0.56110300000000002</v>
      </c>
      <c r="GF397">
        <v>0.49752299999999999</v>
      </c>
      <c r="GG397">
        <v>0.59663999999999995</v>
      </c>
      <c r="GH397">
        <v>0.462001</v>
      </c>
      <c r="GI397">
        <v>0.54688199999999998</v>
      </c>
      <c r="GJ397">
        <v>0.460503</v>
      </c>
      <c r="GK397">
        <v>0.57248500000000002</v>
      </c>
      <c r="GL397">
        <v>0.60254300000000005</v>
      </c>
      <c r="GM397">
        <v>0.53451000000000004</v>
      </c>
      <c r="GN397">
        <v>0.59650800000000004</v>
      </c>
      <c r="GO397">
        <v>0.50938399999999995</v>
      </c>
      <c r="GP397">
        <v>0.52004399999999995</v>
      </c>
      <c r="GQ397">
        <v>0.60465599999999997</v>
      </c>
      <c r="GR397">
        <v>0.46586899999999998</v>
      </c>
      <c r="GS397">
        <v>0.51063800000000004</v>
      </c>
      <c r="GT397">
        <v>0.48434700000000003</v>
      </c>
      <c r="GU397">
        <v>0.34106300000000001</v>
      </c>
      <c r="GV397">
        <v>0.48949300000000001</v>
      </c>
      <c r="GW397">
        <v>0.43786700000000001</v>
      </c>
      <c r="GX397">
        <v>0.50135399999999997</v>
      </c>
      <c r="GY397">
        <v>0.50469299999999995</v>
      </c>
      <c r="GZ397">
        <v>0.50455799999999995</v>
      </c>
      <c r="HA397">
        <v>0.58021199999999995</v>
      </c>
      <c r="HB397">
        <v>0.53667799999999999</v>
      </c>
      <c r="HC397">
        <v>0.615896</v>
      </c>
      <c r="HD397">
        <v>0.47381099999999998</v>
      </c>
      <c r="HE397">
        <v>0.463785</v>
      </c>
      <c r="HF397">
        <v>0.45505899999999999</v>
      </c>
      <c r="HG397">
        <v>0.53911799999999999</v>
      </c>
      <c r="HH397">
        <v>0.50239400000000001</v>
      </c>
      <c r="HI397">
        <v>0.57048699999999997</v>
      </c>
      <c r="HJ397">
        <v>0.49611300000000003</v>
      </c>
      <c r="HK397">
        <v>0.35058699999999998</v>
      </c>
      <c r="HL397">
        <v>0.59352700000000003</v>
      </c>
      <c r="HM397">
        <v>0.62448400000000004</v>
      </c>
      <c r="HN397">
        <v>0.55437099999999995</v>
      </c>
      <c r="HO397">
        <v>0.58959099999999998</v>
      </c>
      <c r="HP397">
        <v>0.42427700000000002</v>
      </c>
      <c r="HQ397">
        <v>0.43571900000000002</v>
      </c>
      <c r="HR397">
        <v>0.51748300000000003</v>
      </c>
      <c r="HS397">
        <v>0.56557900000000005</v>
      </c>
      <c r="HT397">
        <v>0.51334400000000002</v>
      </c>
      <c r="HU397">
        <v>0.377938</v>
      </c>
    </row>
    <row r="398" spans="1:229" x14ac:dyDescent="0.25">
      <c r="A398">
        <v>-2.6549999999999998E-3</v>
      </c>
      <c r="C398">
        <v>4.3445999999999999E-2</v>
      </c>
      <c r="E398">
        <v>0.57775399999999999</v>
      </c>
      <c r="F398">
        <v>0.32316</v>
      </c>
      <c r="G398">
        <v>0.59888399999999997</v>
      </c>
      <c r="H398">
        <v>0.54510599999999998</v>
      </c>
      <c r="I398">
        <v>0.55221200000000004</v>
      </c>
      <c r="J398">
        <v>0.52155700000000005</v>
      </c>
      <c r="K398">
        <v>0.566052</v>
      </c>
      <c r="L398">
        <v>0.54147999999999996</v>
      </c>
      <c r="M398">
        <v>0.28243299999999999</v>
      </c>
      <c r="N398">
        <v>0.51278999999999997</v>
      </c>
      <c r="O398">
        <v>0.439058</v>
      </c>
      <c r="P398">
        <v>0.47310600000000003</v>
      </c>
      <c r="Q398">
        <v>0.57772999999999997</v>
      </c>
      <c r="R398">
        <v>0.57500799999999996</v>
      </c>
      <c r="S398">
        <v>0.60626400000000003</v>
      </c>
      <c r="T398">
        <v>0.59040999999999999</v>
      </c>
      <c r="U398">
        <v>0.55645999999999995</v>
      </c>
      <c r="V398">
        <v>0.52016799999999996</v>
      </c>
      <c r="W398">
        <v>0.52132900000000004</v>
      </c>
      <c r="X398">
        <v>0.54727899999999996</v>
      </c>
      <c r="Y398">
        <v>0.54428399999999999</v>
      </c>
      <c r="Z398">
        <v>0.69289299999999998</v>
      </c>
      <c r="AA398">
        <v>0.59789499999999995</v>
      </c>
      <c r="AB398">
        <v>0.50859900000000002</v>
      </c>
      <c r="AC398">
        <v>0.65552500000000002</v>
      </c>
      <c r="AD398">
        <v>0.49203599999999997</v>
      </c>
      <c r="AE398">
        <v>0.60691300000000004</v>
      </c>
      <c r="AF398">
        <v>0.56872</v>
      </c>
      <c r="AG398">
        <v>0.63019800000000004</v>
      </c>
      <c r="AH398">
        <v>0.57832499999999998</v>
      </c>
      <c r="AI398">
        <v>0.64548300000000003</v>
      </c>
      <c r="AJ398">
        <v>0.63814099999999996</v>
      </c>
      <c r="AK398">
        <v>0.56471000000000005</v>
      </c>
      <c r="AL398">
        <v>0.51666199999999995</v>
      </c>
      <c r="AM398">
        <v>0.48053499999999999</v>
      </c>
      <c r="AN398">
        <v>0.54388300000000001</v>
      </c>
      <c r="AO398">
        <v>0.349885</v>
      </c>
      <c r="AP398">
        <v>0.54776100000000005</v>
      </c>
      <c r="AQ398">
        <v>0.47761500000000001</v>
      </c>
      <c r="AR398">
        <v>0.31093399999999999</v>
      </c>
      <c r="AS398">
        <v>0.54682200000000003</v>
      </c>
      <c r="AT398">
        <v>0.44744699999999998</v>
      </c>
      <c r="AU398">
        <v>0.34033799999999997</v>
      </c>
      <c r="AV398">
        <v>0.60438000000000003</v>
      </c>
      <c r="AW398">
        <v>0.49782799999999999</v>
      </c>
      <c r="AX398">
        <v>0.60101599999999999</v>
      </c>
      <c r="AY398">
        <v>0.44380599999999998</v>
      </c>
      <c r="AZ398">
        <v>0.48150300000000001</v>
      </c>
      <c r="BA398">
        <v>0.47470000000000001</v>
      </c>
      <c r="BB398">
        <v>0.42289300000000002</v>
      </c>
      <c r="BC398">
        <v>0.464198</v>
      </c>
      <c r="BD398">
        <v>0.55962999999999996</v>
      </c>
      <c r="BE398">
        <v>0.47137800000000002</v>
      </c>
      <c r="BF398">
        <v>0.60087100000000004</v>
      </c>
      <c r="BG398">
        <v>0.48450500000000002</v>
      </c>
      <c r="BH398">
        <v>0.47970299999999999</v>
      </c>
      <c r="BI398">
        <v>0.56750999999999996</v>
      </c>
      <c r="BJ398">
        <v>0.59819500000000003</v>
      </c>
      <c r="BK398">
        <v>0.63257799999999997</v>
      </c>
      <c r="BL398">
        <v>0.42292000000000002</v>
      </c>
      <c r="BM398">
        <v>0.46640799999999999</v>
      </c>
      <c r="BN398">
        <v>0.31767000000000001</v>
      </c>
      <c r="BO398">
        <v>0.51964299999999997</v>
      </c>
      <c r="BP398">
        <v>0.59120200000000001</v>
      </c>
      <c r="BQ398">
        <v>0.56588300000000002</v>
      </c>
      <c r="BR398">
        <v>0.52523600000000004</v>
      </c>
      <c r="BS398">
        <v>0.532447</v>
      </c>
      <c r="BT398">
        <v>0.453793</v>
      </c>
      <c r="BU398">
        <v>0.54806999999999995</v>
      </c>
      <c r="BV398">
        <v>0.64453700000000003</v>
      </c>
      <c r="BW398">
        <v>0.53730699999999998</v>
      </c>
      <c r="BX398">
        <v>0.57698300000000002</v>
      </c>
      <c r="BY398">
        <v>0.48608800000000002</v>
      </c>
      <c r="BZ398">
        <v>0.53631499999999999</v>
      </c>
      <c r="CA398">
        <v>0.54436099999999998</v>
      </c>
      <c r="CB398">
        <v>0.49743900000000002</v>
      </c>
      <c r="CC398">
        <v>0.53986800000000001</v>
      </c>
      <c r="CD398">
        <v>0.518181</v>
      </c>
      <c r="CE398">
        <v>0.33749299999999999</v>
      </c>
      <c r="CF398">
        <v>0.41778999999999999</v>
      </c>
      <c r="CG398">
        <v>0.45457900000000001</v>
      </c>
      <c r="CH398">
        <v>0.51486600000000005</v>
      </c>
      <c r="CI398">
        <v>0.61305699999999996</v>
      </c>
      <c r="CJ398">
        <v>0.33337800000000001</v>
      </c>
      <c r="CK398">
        <v>0.33650999999999998</v>
      </c>
      <c r="CL398">
        <v>0.58792500000000003</v>
      </c>
      <c r="CM398">
        <v>0.43625900000000001</v>
      </c>
      <c r="CN398">
        <v>0.45888899999999999</v>
      </c>
      <c r="CO398">
        <v>0.463951</v>
      </c>
      <c r="CP398">
        <v>0.58364700000000003</v>
      </c>
      <c r="CQ398">
        <v>0.50925399999999998</v>
      </c>
      <c r="CR398">
        <v>0.62349500000000002</v>
      </c>
      <c r="CS398">
        <v>0.28154400000000002</v>
      </c>
      <c r="CT398">
        <v>0.58552099999999996</v>
      </c>
      <c r="CU398">
        <v>0.48201100000000002</v>
      </c>
      <c r="CV398">
        <v>0.32156200000000001</v>
      </c>
      <c r="CW398">
        <v>0.35766399999999998</v>
      </c>
      <c r="CX398">
        <v>0.40555600000000003</v>
      </c>
      <c r="CY398">
        <v>0.46902899999999997</v>
      </c>
      <c r="CZ398">
        <v>0.52637100000000003</v>
      </c>
      <c r="DA398">
        <v>0.41331000000000001</v>
      </c>
      <c r="DB398">
        <v>0.65889699999999995</v>
      </c>
      <c r="DC398">
        <v>0.52885300000000002</v>
      </c>
      <c r="DD398">
        <v>0.362931</v>
      </c>
      <c r="DE398">
        <v>0.34828500000000001</v>
      </c>
      <c r="DF398">
        <v>0.53695199999999998</v>
      </c>
      <c r="DG398">
        <v>0.445658</v>
      </c>
      <c r="DH398">
        <v>0.48346699999999998</v>
      </c>
      <c r="DI398">
        <v>0.46759000000000001</v>
      </c>
      <c r="DJ398">
        <v>0.51736800000000005</v>
      </c>
      <c r="DK398">
        <v>0.46558300000000002</v>
      </c>
      <c r="DL398">
        <v>0.59750999999999999</v>
      </c>
      <c r="DM398">
        <v>0.44061800000000001</v>
      </c>
      <c r="DN398">
        <v>0.45363199999999998</v>
      </c>
      <c r="DO398">
        <v>0.296211</v>
      </c>
      <c r="DP398">
        <v>0.60834600000000005</v>
      </c>
      <c r="DQ398">
        <v>0.636127</v>
      </c>
      <c r="DR398">
        <v>0.47868300000000003</v>
      </c>
      <c r="DS398">
        <v>0.47280899999999998</v>
      </c>
      <c r="DT398">
        <v>0.65126600000000001</v>
      </c>
      <c r="DU398">
        <v>0.45622099999999999</v>
      </c>
      <c r="DV398">
        <v>0.57703000000000004</v>
      </c>
      <c r="DW398">
        <v>0.59352499999999997</v>
      </c>
      <c r="DX398">
        <v>0.44170799999999999</v>
      </c>
      <c r="DY398">
        <v>0.59143599999999996</v>
      </c>
      <c r="DZ398">
        <v>0.550925</v>
      </c>
      <c r="EA398">
        <v>0.56097699999999995</v>
      </c>
      <c r="EB398">
        <v>0.46690599999999999</v>
      </c>
      <c r="EC398">
        <v>0.35789300000000002</v>
      </c>
      <c r="ED398">
        <v>0.41556599999999999</v>
      </c>
      <c r="EE398">
        <v>0.54459100000000005</v>
      </c>
      <c r="EF398">
        <v>0.42088100000000001</v>
      </c>
      <c r="EG398">
        <v>0.57813400000000004</v>
      </c>
      <c r="EH398">
        <v>0.49442900000000001</v>
      </c>
      <c r="EI398">
        <v>0.52691200000000005</v>
      </c>
      <c r="EJ398">
        <v>0.49835299999999999</v>
      </c>
      <c r="EK398">
        <v>0.51208200000000004</v>
      </c>
      <c r="EL398">
        <v>0.56566000000000005</v>
      </c>
      <c r="EM398">
        <v>0.60553999999999997</v>
      </c>
      <c r="EN398">
        <v>0.62136800000000003</v>
      </c>
      <c r="EO398">
        <v>0.53089799999999998</v>
      </c>
      <c r="EP398">
        <v>0.54180799999999996</v>
      </c>
      <c r="EQ398">
        <v>0.38708999999999999</v>
      </c>
      <c r="ER398">
        <v>0.43923800000000002</v>
      </c>
      <c r="ES398">
        <v>0.52015999999999996</v>
      </c>
      <c r="ET398">
        <v>0.55512700000000004</v>
      </c>
      <c r="EU398">
        <v>0.52774799999999999</v>
      </c>
      <c r="EV398">
        <v>0.50939699999999999</v>
      </c>
      <c r="EW398">
        <v>0.60709000000000002</v>
      </c>
      <c r="EX398">
        <v>0.565751</v>
      </c>
      <c r="EY398">
        <v>0.58724699999999996</v>
      </c>
      <c r="EZ398">
        <v>0.58374400000000004</v>
      </c>
      <c r="FA398">
        <v>1</v>
      </c>
      <c r="FB398">
        <v>0.53656599999999999</v>
      </c>
      <c r="FC398">
        <v>0.406057</v>
      </c>
      <c r="FD398">
        <v>0.62696099999999999</v>
      </c>
      <c r="FE398">
        <v>0.491838</v>
      </c>
      <c r="FF398">
        <v>0.39252799999999999</v>
      </c>
      <c r="FG398">
        <v>0.513428</v>
      </c>
      <c r="FH398">
        <v>0.51051000000000002</v>
      </c>
      <c r="FI398">
        <v>0.54797899999999999</v>
      </c>
      <c r="FJ398">
        <v>0.47203299999999998</v>
      </c>
      <c r="FK398">
        <v>0.58208499999999996</v>
      </c>
      <c r="FL398">
        <v>0.56084500000000004</v>
      </c>
      <c r="FM398">
        <v>0.30081799999999997</v>
      </c>
      <c r="FN398">
        <v>0.53750299999999995</v>
      </c>
      <c r="FO398">
        <v>0.49495099999999997</v>
      </c>
      <c r="FP398">
        <v>0.62664399999999998</v>
      </c>
      <c r="FQ398">
        <v>0.51125900000000002</v>
      </c>
      <c r="FR398">
        <v>0.51330799999999999</v>
      </c>
      <c r="FS398">
        <v>0.44751299999999999</v>
      </c>
      <c r="FT398">
        <v>0.51436300000000001</v>
      </c>
      <c r="FU398">
        <v>0.56125499999999995</v>
      </c>
      <c r="FV398">
        <v>0.56146799999999997</v>
      </c>
      <c r="FW398">
        <v>0.56020700000000001</v>
      </c>
      <c r="FX398">
        <v>0.41975800000000002</v>
      </c>
      <c r="FY398">
        <v>0.47241699999999998</v>
      </c>
      <c r="FZ398">
        <v>0.52764800000000001</v>
      </c>
      <c r="GA398">
        <v>0.61290900000000004</v>
      </c>
      <c r="GB398">
        <v>0.46716200000000002</v>
      </c>
      <c r="GC398">
        <v>0.49865399999999999</v>
      </c>
      <c r="GD398">
        <v>0.544875</v>
      </c>
      <c r="GE398">
        <v>0.56137400000000004</v>
      </c>
      <c r="GF398">
        <v>0.51832299999999998</v>
      </c>
      <c r="GG398">
        <v>0.59431599999999996</v>
      </c>
      <c r="GH398">
        <v>0.403783</v>
      </c>
      <c r="GI398">
        <v>0.49110500000000001</v>
      </c>
      <c r="GJ398">
        <v>0.38880100000000001</v>
      </c>
      <c r="GK398">
        <v>0.644563</v>
      </c>
      <c r="GL398">
        <v>0.54932800000000004</v>
      </c>
      <c r="GM398">
        <v>0.50951999999999997</v>
      </c>
      <c r="GN398">
        <v>0.64120200000000005</v>
      </c>
      <c r="GO398">
        <v>0.478715</v>
      </c>
      <c r="GP398">
        <v>0.62016499999999997</v>
      </c>
      <c r="GQ398">
        <v>0.46229700000000001</v>
      </c>
      <c r="GR398">
        <v>0.40416600000000003</v>
      </c>
      <c r="GS398">
        <v>0.43515599999999999</v>
      </c>
      <c r="GT398">
        <v>0.492842</v>
      </c>
      <c r="GU398">
        <v>0.32761800000000002</v>
      </c>
      <c r="GV398">
        <v>0.39562399999999998</v>
      </c>
      <c r="GW398">
        <v>0.35086099999999998</v>
      </c>
      <c r="GX398">
        <v>0.41029900000000002</v>
      </c>
      <c r="GY398">
        <v>0.41054400000000002</v>
      </c>
      <c r="GZ398">
        <v>0.54295099999999996</v>
      </c>
      <c r="HA398">
        <v>0.60072300000000001</v>
      </c>
      <c r="HB398">
        <v>0.478794</v>
      </c>
      <c r="HC398">
        <v>0.57188499999999998</v>
      </c>
      <c r="HD398">
        <v>0.34866599999999998</v>
      </c>
      <c r="HE398">
        <v>0.52815400000000001</v>
      </c>
      <c r="HF398">
        <v>0.55894999999999995</v>
      </c>
      <c r="HG398">
        <v>0.53006399999999998</v>
      </c>
      <c r="HH398">
        <v>0.47794199999999998</v>
      </c>
      <c r="HI398">
        <v>0.62315100000000001</v>
      </c>
      <c r="HJ398">
        <v>0.41008899999999998</v>
      </c>
      <c r="HK398">
        <v>0.34304299999999999</v>
      </c>
      <c r="HL398">
        <v>0.48238399999999998</v>
      </c>
      <c r="HM398">
        <v>0.60597999999999996</v>
      </c>
      <c r="HN398">
        <v>0.57456099999999999</v>
      </c>
      <c r="HO398">
        <v>0.61845799999999995</v>
      </c>
      <c r="HP398">
        <v>0.44772299999999998</v>
      </c>
      <c r="HQ398">
        <v>0.39387899999999998</v>
      </c>
      <c r="HR398">
        <v>0.52598400000000001</v>
      </c>
      <c r="HS398">
        <v>0.48476900000000001</v>
      </c>
      <c r="HT398">
        <v>0.398364</v>
      </c>
      <c r="HU398">
        <v>0.35040199999999999</v>
      </c>
    </row>
    <row r="399" spans="1:229" x14ac:dyDescent="0.25">
      <c r="A399">
        <v>-6.5700000000000003E-4</v>
      </c>
      <c r="C399">
        <v>4.3241000000000002E-2</v>
      </c>
      <c r="E399">
        <v>0.509019</v>
      </c>
      <c r="F399">
        <v>0.35961399999999999</v>
      </c>
      <c r="G399">
        <v>0.64549000000000001</v>
      </c>
      <c r="H399">
        <v>0.55558399999999997</v>
      </c>
      <c r="I399">
        <v>0.56042000000000003</v>
      </c>
      <c r="J399">
        <v>0.61164700000000005</v>
      </c>
      <c r="K399">
        <v>0.579264</v>
      </c>
      <c r="L399">
        <v>0.53013900000000003</v>
      </c>
      <c r="M399">
        <v>0.41029100000000002</v>
      </c>
      <c r="N399">
        <v>0.59081799999999995</v>
      </c>
      <c r="O399">
        <v>0.60438800000000004</v>
      </c>
      <c r="P399">
        <v>0.53688499999999995</v>
      </c>
      <c r="Q399">
        <v>0.592144</v>
      </c>
      <c r="R399">
        <v>0.68633200000000005</v>
      </c>
      <c r="S399">
        <v>0.62784099999999998</v>
      </c>
      <c r="T399">
        <v>0.51226400000000005</v>
      </c>
      <c r="U399">
        <v>0.54461099999999996</v>
      </c>
      <c r="V399">
        <v>0.46525100000000003</v>
      </c>
      <c r="W399">
        <v>0.52346400000000004</v>
      </c>
      <c r="X399">
        <v>0.494056</v>
      </c>
      <c r="Y399">
        <v>0.56466499999999997</v>
      </c>
      <c r="Z399">
        <v>0.53677200000000003</v>
      </c>
      <c r="AA399">
        <v>0.450349</v>
      </c>
      <c r="AB399">
        <v>0.54512400000000005</v>
      </c>
      <c r="AC399">
        <v>0.56728000000000001</v>
      </c>
      <c r="AD399">
        <v>0.40718100000000002</v>
      </c>
      <c r="AE399">
        <v>0.67994299999999996</v>
      </c>
      <c r="AF399">
        <v>0.52344999999999997</v>
      </c>
      <c r="AG399">
        <v>0.54097899999999999</v>
      </c>
      <c r="AH399">
        <v>0.54354499999999994</v>
      </c>
      <c r="AI399">
        <v>0.56686499999999995</v>
      </c>
      <c r="AJ399">
        <v>0.68451600000000001</v>
      </c>
      <c r="AK399">
        <v>0.56192200000000003</v>
      </c>
      <c r="AL399">
        <v>0.47017199999999998</v>
      </c>
      <c r="AM399">
        <v>0.60034699999999996</v>
      </c>
      <c r="AN399">
        <v>0.40851199999999999</v>
      </c>
      <c r="AO399">
        <v>0.37253900000000001</v>
      </c>
      <c r="AP399">
        <v>0.47521200000000002</v>
      </c>
      <c r="AQ399">
        <v>0.46615299999999998</v>
      </c>
      <c r="AR399">
        <v>0.31247999999999998</v>
      </c>
      <c r="AS399">
        <v>0.50923399999999996</v>
      </c>
      <c r="AT399">
        <v>0.54164199999999996</v>
      </c>
      <c r="AU399">
        <v>0.29793599999999998</v>
      </c>
      <c r="AV399">
        <v>0.51456800000000003</v>
      </c>
      <c r="AW399">
        <v>0.53793599999999997</v>
      </c>
      <c r="AX399">
        <v>0.51748700000000003</v>
      </c>
      <c r="AY399">
        <v>0.62584899999999999</v>
      </c>
      <c r="AZ399">
        <v>0.51626899999999998</v>
      </c>
      <c r="BA399">
        <v>0.49141499999999999</v>
      </c>
      <c r="BB399">
        <v>0.37226599999999999</v>
      </c>
      <c r="BC399">
        <v>0.44768799999999997</v>
      </c>
      <c r="BD399">
        <v>0.65027500000000005</v>
      </c>
      <c r="BE399">
        <v>0.49288700000000002</v>
      </c>
      <c r="BF399">
        <v>0.56450800000000001</v>
      </c>
      <c r="BG399">
        <v>0.49552499999999999</v>
      </c>
      <c r="BH399">
        <v>0.55681199999999997</v>
      </c>
      <c r="BI399">
        <v>0.46401399999999998</v>
      </c>
      <c r="BJ399">
        <v>0.46968500000000002</v>
      </c>
      <c r="BK399">
        <v>0.58265699999999998</v>
      </c>
      <c r="BL399">
        <v>0.39336100000000002</v>
      </c>
      <c r="BM399">
        <v>0.50648499999999996</v>
      </c>
      <c r="BN399">
        <v>0.31109199999999998</v>
      </c>
      <c r="BO399">
        <v>0.42981599999999998</v>
      </c>
      <c r="BP399">
        <v>0.61574799999999996</v>
      </c>
      <c r="BQ399">
        <v>0.48400599999999999</v>
      </c>
      <c r="BR399">
        <v>0.50598500000000002</v>
      </c>
      <c r="BS399">
        <v>0.48265799999999998</v>
      </c>
      <c r="BT399">
        <v>0.45234799999999997</v>
      </c>
      <c r="BU399">
        <v>0.622062</v>
      </c>
      <c r="BV399">
        <v>0.62526999999999999</v>
      </c>
      <c r="BW399">
        <v>0.59827799999999998</v>
      </c>
      <c r="BX399">
        <v>0.50179200000000002</v>
      </c>
      <c r="BY399">
        <v>0.41813499999999998</v>
      </c>
      <c r="BZ399">
        <v>0.56637899999999997</v>
      </c>
      <c r="CA399">
        <v>0.62190599999999996</v>
      </c>
      <c r="CB399">
        <v>0.52413699999999996</v>
      </c>
      <c r="CC399">
        <v>0.47129599999999999</v>
      </c>
      <c r="CD399">
        <v>0.50514300000000001</v>
      </c>
      <c r="CE399">
        <v>0.25952500000000001</v>
      </c>
      <c r="CF399">
        <v>0.52488000000000001</v>
      </c>
      <c r="CG399">
        <v>0.49401</v>
      </c>
      <c r="CH399">
        <v>0.488896</v>
      </c>
      <c r="CI399">
        <v>0.62562099999999998</v>
      </c>
      <c r="CJ399">
        <v>0.45949600000000002</v>
      </c>
      <c r="CK399">
        <v>0.25030000000000002</v>
      </c>
      <c r="CL399">
        <v>0.68654300000000001</v>
      </c>
      <c r="CM399">
        <v>0.41016599999999998</v>
      </c>
      <c r="CN399">
        <v>0.41881699999999999</v>
      </c>
      <c r="CO399">
        <v>0.45541500000000001</v>
      </c>
      <c r="CP399">
        <v>0.446129</v>
      </c>
      <c r="CQ399">
        <v>0.477215</v>
      </c>
      <c r="CR399">
        <v>0.48069299999999998</v>
      </c>
      <c r="CS399">
        <v>0.327046</v>
      </c>
      <c r="CT399">
        <v>0.61870599999999998</v>
      </c>
      <c r="CU399">
        <v>0.59107500000000002</v>
      </c>
      <c r="CV399">
        <v>0.40329599999999999</v>
      </c>
      <c r="CW399">
        <v>0.38085799999999997</v>
      </c>
      <c r="CX399">
        <v>0.45608599999999999</v>
      </c>
      <c r="CY399">
        <v>0.47154099999999999</v>
      </c>
      <c r="CZ399">
        <v>0.50158800000000003</v>
      </c>
      <c r="DA399">
        <v>0.45098700000000003</v>
      </c>
      <c r="DB399">
        <v>0.585256</v>
      </c>
      <c r="DC399">
        <v>0.40765400000000002</v>
      </c>
      <c r="DD399">
        <v>0.33984300000000001</v>
      </c>
      <c r="DE399">
        <v>0.45436799999999999</v>
      </c>
      <c r="DF399">
        <v>0.62093500000000001</v>
      </c>
      <c r="DG399">
        <v>0.49186200000000002</v>
      </c>
      <c r="DH399">
        <v>0.60089199999999998</v>
      </c>
      <c r="DI399">
        <v>0.46896500000000002</v>
      </c>
      <c r="DJ399">
        <v>0.52629099999999995</v>
      </c>
      <c r="DK399">
        <v>0.50826499999999997</v>
      </c>
      <c r="DL399">
        <v>0.58961300000000005</v>
      </c>
      <c r="DM399">
        <v>0.330594</v>
      </c>
      <c r="DN399">
        <v>0.41172799999999998</v>
      </c>
      <c r="DO399">
        <v>0.353684</v>
      </c>
      <c r="DP399">
        <v>0.66074200000000005</v>
      </c>
      <c r="DQ399">
        <v>0.57272900000000004</v>
      </c>
      <c r="DR399">
        <v>0.484904</v>
      </c>
      <c r="DS399">
        <v>0.42783599999999999</v>
      </c>
      <c r="DT399">
        <v>0.451185</v>
      </c>
      <c r="DU399">
        <v>0.51747699999999996</v>
      </c>
      <c r="DV399">
        <v>0.59074199999999999</v>
      </c>
      <c r="DW399">
        <v>0.39501999999999998</v>
      </c>
      <c r="DX399">
        <v>0.40286899999999998</v>
      </c>
      <c r="DY399">
        <v>0.58698600000000001</v>
      </c>
      <c r="DZ399">
        <v>0.55695899999999998</v>
      </c>
      <c r="EA399">
        <v>0.72265100000000004</v>
      </c>
      <c r="EB399">
        <v>0.59190799999999999</v>
      </c>
      <c r="EC399">
        <v>0.293597</v>
      </c>
      <c r="ED399">
        <v>0.42255100000000001</v>
      </c>
      <c r="EE399">
        <v>0.61314100000000005</v>
      </c>
      <c r="EF399">
        <v>0.440195</v>
      </c>
      <c r="EG399">
        <v>0.65319199999999999</v>
      </c>
      <c r="EH399">
        <v>0.51219899999999996</v>
      </c>
      <c r="EI399">
        <v>0.48868099999999998</v>
      </c>
      <c r="EJ399">
        <v>0.429566</v>
      </c>
      <c r="EK399">
        <v>0.42327199999999998</v>
      </c>
      <c r="EL399">
        <v>0.57255999999999996</v>
      </c>
      <c r="EM399">
        <v>0.48036499999999999</v>
      </c>
      <c r="EN399">
        <v>0.56634799999999996</v>
      </c>
      <c r="EO399">
        <v>0.58029500000000001</v>
      </c>
      <c r="EP399">
        <v>0.50504499999999997</v>
      </c>
      <c r="EQ399">
        <v>0.41124100000000002</v>
      </c>
      <c r="ER399">
        <v>0.33232800000000001</v>
      </c>
      <c r="ES399">
        <v>0.636486</v>
      </c>
      <c r="ET399">
        <v>0.59367899999999996</v>
      </c>
      <c r="EU399">
        <v>0.57047099999999995</v>
      </c>
      <c r="EV399">
        <v>0.52565399999999995</v>
      </c>
      <c r="EW399">
        <v>0.56267900000000004</v>
      </c>
      <c r="EX399">
        <v>0.54699600000000004</v>
      </c>
      <c r="EY399">
        <v>0.53971100000000005</v>
      </c>
      <c r="EZ399">
        <v>0.50717699999999999</v>
      </c>
      <c r="FA399">
        <v>0.53656599999999999</v>
      </c>
      <c r="FB399">
        <v>1</v>
      </c>
      <c r="FC399">
        <v>0.38386300000000001</v>
      </c>
      <c r="FD399">
        <v>0.68840400000000002</v>
      </c>
      <c r="FE399">
        <v>0.42359400000000003</v>
      </c>
      <c r="FF399">
        <v>0.36392999999999998</v>
      </c>
      <c r="FG399">
        <v>0.53110400000000002</v>
      </c>
      <c r="FH399">
        <v>0.42958099999999999</v>
      </c>
      <c r="FI399">
        <v>0.55763399999999996</v>
      </c>
      <c r="FJ399">
        <v>0.39258999999999999</v>
      </c>
      <c r="FK399">
        <v>0.633023</v>
      </c>
      <c r="FL399">
        <v>0.44451099999999999</v>
      </c>
      <c r="FM399">
        <v>0.32081199999999999</v>
      </c>
      <c r="FN399">
        <v>0.59201599999999999</v>
      </c>
      <c r="FO399">
        <v>0.54310800000000004</v>
      </c>
      <c r="FP399">
        <v>0.63283400000000001</v>
      </c>
      <c r="FQ399">
        <v>0.55274999999999996</v>
      </c>
      <c r="FR399">
        <v>0.63065300000000002</v>
      </c>
      <c r="FS399">
        <v>0.30281599999999997</v>
      </c>
      <c r="FT399">
        <v>0.47047099999999997</v>
      </c>
      <c r="FU399">
        <v>0.54361499999999996</v>
      </c>
      <c r="FV399">
        <v>0.49089100000000002</v>
      </c>
      <c r="FW399">
        <v>0.67002799999999996</v>
      </c>
      <c r="FX399">
        <v>0.37165399999999998</v>
      </c>
      <c r="FY399">
        <v>0.49919000000000002</v>
      </c>
      <c r="FZ399">
        <v>0.45055299999999998</v>
      </c>
      <c r="GA399">
        <v>0.54642199999999996</v>
      </c>
      <c r="GB399">
        <v>0.42582199999999998</v>
      </c>
      <c r="GC399">
        <v>0.433</v>
      </c>
      <c r="GD399">
        <v>0.55574500000000004</v>
      </c>
      <c r="GE399">
        <v>0.52940600000000004</v>
      </c>
      <c r="GF399">
        <v>0.53023399999999998</v>
      </c>
      <c r="GG399">
        <v>0.54007099999999997</v>
      </c>
      <c r="GH399">
        <v>0.371004</v>
      </c>
      <c r="GI399">
        <v>0.533551</v>
      </c>
      <c r="GJ399">
        <v>0.47121000000000002</v>
      </c>
      <c r="GK399">
        <v>0.59625399999999995</v>
      </c>
      <c r="GL399">
        <v>0.64011799999999996</v>
      </c>
      <c r="GM399">
        <v>0.42964000000000002</v>
      </c>
      <c r="GN399">
        <v>0.64989799999999998</v>
      </c>
      <c r="GO399">
        <v>0.41729699999999997</v>
      </c>
      <c r="GP399">
        <v>0.57616500000000004</v>
      </c>
      <c r="GQ399">
        <v>0.45368000000000003</v>
      </c>
      <c r="GR399">
        <v>0.57340000000000002</v>
      </c>
      <c r="GS399">
        <v>0.48069200000000001</v>
      </c>
      <c r="GT399">
        <v>0.50060800000000005</v>
      </c>
      <c r="GU399">
        <v>0.31249100000000002</v>
      </c>
      <c r="GV399">
        <v>0.348991</v>
      </c>
      <c r="GW399">
        <v>0.30390699999999998</v>
      </c>
      <c r="GX399">
        <v>0.39569500000000002</v>
      </c>
      <c r="GY399">
        <v>0.38344699999999998</v>
      </c>
      <c r="GZ399">
        <v>0.57056099999999998</v>
      </c>
      <c r="HA399">
        <v>0.57441600000000004</v>
      </c>
      <c r="HB399">
        <v>0.45467099999999999</v>
      </c>
      <c r="HC399">
        <v>0.46890700000000002</v>
      </c>
      <c r="HD399">
        <v>0.34073900000000001</v>
      </c>
      <c r="HE399">
        <v>0.44437399999999999</v>
      </c>
      <c r="HF399">
        <v>0.570407</v>
      </c>
      <c r="HG399">
        <v>0.51416399999999995</v>
      </c>
      <c r="HH399">
        <v>0.52065600000000001</v>
      </c>
      <c r="HI399">
        <v>0.68181000000000003</v>
      </c>
      <c r="HJ399">
        <v>0.42688500000000001</v>
      </c>
      <c r="HK399">
        <v>0.403368</v>
      </c>
      <c r="HL399">
        <v>0.431508</v>
      </c>
      <c r="HM399">
        <v>0.53660099999999999</v>
      </c>
      <c r="HN399">
        <v>0.618645</v>
      </c>
      <c r="HO399">
        <v>0.58408000000000004</v>
      </c>
      <c r="HP399">
        <v>0.33247500000000002</v>
      </c>
      <c r="HQ399">
        <v>0.38835599999999998</v>
      </c>
      <c r="HR399">
        <v>0.53306600000000004</v>
      </c>
      <c r="HS399">
        <v>0.383575</v>
      </c>
      <c r="HT399">
        <v>0.44975900000000002</v>
      </c>
      <c r="HU399">
        <v>0.35586099999999998</v>
      </c>
    </row>
    <row r="400" spans="1:229" x14ac:dyDescent="0.25">
      <c r="A400">
        <v>-1.209E-3</v>
      </c>
      <c r="C400">
        <v>3.8137999999999998E-2</v>
      </c>
      <c r="E400">
        <v>0.45235500000000001</v>
      </c>
      <c r="F400">
        <v>0.31456400000000001</v>
      </c>
      <c r="G400">
        <v>0.37169000000000002</v>
      </c>
      <c r="H400">
        <v>0.32923000000000002</v>
      </c>
      <c r="I400">
        <v>0.33739200000000003</v>
      </c>
      <c r="J400">
        <v>0.29752699999999999</v>
      </c>
      <c r="K400">
        <v>0.38631700000000002</v>
      </c>
      <c r="L400">
        <v>0.33778900000000001</v>
      </c>
      <c r="M400">
        <v>0.361203</v>
      </c>
      <c r="N400">
        <v>0.28450999999999999</v>
      </c>
      <c r="O400">
        <v>0.328185</v>
      </c>
      <c r="P400">
        <v>0.39277200000000001</v>
      </c>
      <c r="Q400">
        <v>0.41102899999999998</v>
      </c>
      <c r="R400">
        <v>0.33119599999999999</v>
      </c>
      <c r="S400">
        <v>0.52387099999999998</v>
      </c>
      <c r="T400">
        <v>0.56661399999999995</v>
      </c>
      <c r="U400">
        <v>0.337007</v>
      </c>
      <c r="V400">
        <v>0.66991599999999996</v>
      </c>
      <c r="W400">
        <v>0.390488</v>
      </c>
      <c r="X400">
        <v>0.56401000000000001</v>
      </c>
      <c r="Y400">
        <v>0.52442699999999998</v>
      </c>
      <c r="Z400">
        <v>0.424595</v>
      </c>
      <c r="AA400">
        <v>0.50701300000000005</v>
      </c>
      <c r="AB400">
        <v>0.57170500000000002</v>
      </c>
      <c r="AC400">
        <v>0.47472199999999998</v>
      </c>
      <c r="AD400">
        <v>0.57808300000000001</v>
      </c>
      <c r="AE400">
        <v>0.39827200000000001</v>
      </c>
      <c r="AF400">
        <v>0.46668900000000002</v>
      </c>
      <c r="AG400">
        <v>0.40496199999999999</v>
      </c>
      <c r="AH400">
        <v>0.35484700000000002</v>
      </c>
      <c r="AI400">
        <v>0.41810999999999998</v>
      </c>
      <c r="AJ400">
        <v>0.41414099999999998</v>
      </c>
      <c r="AK400">
        <v>0.44097599999999998</v>
      </c>
      <c r="AL400">
        <v>0.60167099999999996</v>
      </c>
      <c r="AM400">
        <v>0.35139399999999998</v>
      </c>
      <c r="AN400">
        <v>0.462094</v>
      </c>
      <c r="AO400">
        <v>0.49668299999999999</v>
      </c>
      <c r="AP400">
        <v>0.56091599999999997</v>
      </c>
      <c r="AQ400">
        <v>0.488653</v>
      </c>
      <c r="AR400">
        <v>0.46132699999999999</v>
      </c>
      <c r="AS400">
        <v>0.56634700000000004</v>
      </c>
      <c r="AT400">
        <v>0.33863100000000002</v>
      </c>
      <c r="AU400">
        <v>0.37762099999999998</v>
      </c>
      <c r="AV400">
        <v>0.60070500000000004</v>
      </c>
      <c r="AW400">
        <v>0.419124</v>
      </c>
      <c r="AX400">
        <v>0.51882300000000003</v>
      </c>
      <c r="AY400">
        <v>0.30865100000000001</v>
      </c>
      <c r="AZ400">
        <v>0.540404</v>
      </c>
      <c r="BA400">
        <v>0.50268800000000002</v>
      </c>
      <c r="BB400">
        <v>0.53631700000000004</v>
      </c>
      <c r="BC400">
        <v>0.80214799999999997</v>
      </c>
      <c r="BD400">
        <v>0.32083499999999998</v>
      </c>
      <c r="BE400">
        <v>0.41587499999999999</v>
      </c>
      <c r="BF400">
        <v>0.37210100000000002</v>
      </c>
      <c r="BG400">
        <v>0.41097299999999998</v>
      </c>
      <c r="BH400">
        <v>0.37279400000000001</v>
      </c>
      <c r="BI400">
        <v>0.48600900000000002</v>
      </c>
      <c r="BJ400">
        <v>0.38913399999999998</v>
      </c>
      <c r="BK400">
        <v>0.416356</v>
      </c>
      <c r="BL400">
        <v>0.32575399999999999</v>
      </c>
      <c r="BM400">
        <v>0.55711299999999997</v>
      </c>
      <c r="BN400">
        <v>0.41700799999999999</v>
      </c>
      <c r="BO400">
        <v>0.527555</v>
      </c>
      <c r="BP400">
        <v>0.50575099999999995</v>
      </c>
      <c r="BQ400">
        <v>0.483713</v>
      </c>
      <c r="BR400">
        <v>0.501942</v>
      </c>
      <c r="BS400">
        <v>0.451457</v>
      </c>
      <c r="BT400">
        <v>0.44154300000000002</v>
      </c>
      <c r="BU400">
        <v>0.34997800000000001</v>
      </c>
      <c r="BV400">
        <v>0.48046899999999998</v>
      </c>
      <c r="BW400">
        <v>0.48041</v>
      </c>
      <c r="BX400">
        <v>0.46917799999999998</v>
      </c>
      <c r="BY400">
        <v>0.388129</v>
      </c>
      <c r="BZ400">
        <v>0.46897899999999998</v>
      </c>
      <c r="CA400">
        <v>0.33873599999999998</v>
      </c>
      <c r="CB400">
        <v>0.58139099999999999</v>
      </c>
      <c r="CC400">
        <v>0.56519699999999995</v>
      </c>
      <c r="CD400">
        <v>0.47639399999999998</v>
      </c>
      <c r="CE400">
        <v>0.25580900000000001</v>
      </c>
      <c r="CF400">
        <v>0.48568699999999998</v>
      </c>
      <c r="CG400">
        <v>0.38722400000000001</v>
      </c>
      <c r="CH400">
        <v>0.53217000000000003</v>
      </c>
      <c r="CI400">
        <v>0.40735300000000002</v>
      </c>
      <c r="CJ400">
        <v>0.30862000000000001</v>
      </c>
      <c r="CK400">
        <v>0.411167</v>
      </c>
      <c r="CL400">
        <v>0.38150299999999998</v>
      </c>
      <c r="CM400">
        <v>0.37256499999999998</v>
      </c>
      <c r="CN400">
        <v>0.50139500000000004</v>
      </c>
      <c r="CO400">
        <v>0.38156800000000002</v>
      </c>
      <c r="CP400">
        <v>0.43453900000000001</v>
      </c>
      <c r="CQ400">
        <v>0.55819600000000003</v>
      </c>
      <c r="CR400">
        <v>0.50007500000000005</v>
      </c>
      <c r="CS400">
        <v>0.43777100000000002</v>
      </c>
      <c r="CT400">
        <v>0.31222699999999998</v>
      </c>
      <c r="CU400">
        <v>0.376471</v>
      </c>
      <c r="CV400">
        <v>0.38930500000000001</v>
      </c>
      <c r="CW400">
        <v>0.165023</v>
      </c>
      <c r="CX400">
        <v>0.35122999999999999</v>
      </c>
      <c r="CY400">
        <v>0.42469400000000002</v>
      </c>
      <c r="CZ400">
        <v>0.61688399999999999</v>
      </c>
      <c r="DA400">
        <v>0.37752200000000002</v>
      </c>
      <c r="DB400">
        <v>0.45097599999999999</v>
      </c>
      <c r="DC400">
        <v>0.513293</v>
      </c>
      <c r="DD400">
        <v>0.47235300000000002</v>
      </c>
      <c r="DE400">
        <v>0.46340300000000001</v>
      </c>
      <c r="DF400">
        <v>0.312552</v>
      </c>
      <c r="DG400">
        <v>0.41367700000000002</v>
      </c>
      <c r="DH400">
        <v>0.41184900000000002</v>
      </c>
      <c r="DI400">
        <v>0.40925099999999998</v>
      </c>
      <c r="DJ400">
        <v>0.48442299999999999</v>
      </c>
      <c r="DK400">
        <v>0.41613800000000001</v>
      </c>
      <c r="DL400">
        <v>0.46803899999999998</v>
      </c>
      <c r="DM400">
        <v>0.319077</v>
      </c>
      <c r="DN400">
        <v>0.44191599999999998</v>
      </c>
      <c r="DO400">
        <v>0.353964</v>
      </c>
      <c r="DP400">
        <v>0.39145799999999997</v>
      </c>
      <c r="DQ400">
        <v>0.43318400000000001</v>
      </c>
      <c r="DR400">
        <v>0.56615300000000002</v>
      </c>
      <c r="DS400">
        <v>0.50664900000000002</v>
      </c>
      <c r="DT400">
        <v>0.36684699999999998</v>
      </c>
      <c r="DU400">
        <v>0.38101099999999999</v>
      </c>
      <c r="DV400">
        <v>0.52641800000000005</v>
      </c>
      <c r="DW400">
        <v>0.370701</v>
      </c>
      <c r="DX400">
        <v>0.771069</v>
      </c>
      <c r="DY400">
        <v>0.49830799999999997</v>
      </c>
      <c r="DZ400">
        <v>0.53475600000000001</v>
      </c>
      <c r="EA400">
        <v>0.38875900000000002</v>
      </c>
      <c r="EB400">
        <v>0.376583</v>
      </c>
      <c r="EC400">
        <v>0.419271</v>
      </c>
      <c r="ED400">
        <v>0.47650799999999999</v>
      </c>
      <c r="EE400">
        <v>0.472443</v>
      </c>
      <c r="EF400">
        <v>0.451986</v>
      </c>
      <c r="EG400">
        <v>0.30911499999999997</v>
      </c>
      <c r="EH400">
        <v>0.50133799999999995</v>
      </c>
      <c r="EI400">
        <v>0.58943999999999996</v>
      </c>
      <c r="EJ400">
        <v>0.451262</v>
      </c>
      <c r="EK400">
        <v>0.49402699999999999</v>
      </c>
      <c r="EL400">
        <v>0.42856499999999997</v>
      </c>
      <c r="EM400">
        <v>0.57234099999999999</v>
      </c>
      <c r="EN400">
        <v>0.42856100000000003</v>
      </c>
      <c r="EO400">
        <v>0.39663300000000001</v>
      </c>
      <c r="EP400">
        <v>0.47265000000000001</v>
      </c>
      <c r="EQ400">
        <v>0.85086499999999998</v>
      </c>
      <c r="ER400">
        <v>0.52221700000000004</v>
      </c>
      <c r="ES400">
        <v>0.427956</v>
      </c>
      <c r="ET400">
        <v>0.46621499999999999</v>
      </c>
      <c r="EU400">
        <v>0.41919000000000001</v>
      </c>
      <c r="EV400">
        <v>0.46193800000000002</v>
      </c>
      <c r="EW400">
        <v>0.46894400000000003</v>
      </c>
      <c r="EX400">
        <v>0.53521600000000003</v>
      </c>
      <c r="EY400">
        <v>0.51499899999999998</v>
      </c>
      <c r="EZ400">
        <v>0.52836399999999994</v>
      </c>
      <c r="FA400">
        <v>0.406057</v>
      </c>
      <c r="FB400">
        <v>0.38386300000000001</v>
      </c>
      <c r="FC400">
        <v>1</v>
      </c>
      <c r="FD400">
        <v>0.37481500000000001</v>
      </c>
      <c r="FE400">
        <v>0.48358400000000001</v>
      </c>
      <c r="FF400">
        <v>0.48446099999999997</v>
      </c>
      <c r="FG400">
        <v>0.50890999999999997</v>
      </c>
      <c r="FH400">
        <v>0.50786799999999999</v>
      </c>
      <c r="FI400">
        <v>0.50257799999999997</v>
      </c>
      <c r="FJ400">
        <v>0.58113599999999999</v>
      </c>
      <c r="FK400">
        <v>0.40583900000000001</v>
      </c>
      <c r="FL400">
        <v>0.52788999999999997</v>
      </c>
      <c r="FM400">
        <v>0.38190299999999999</v>
      </c>
      <c r="FN400">
        <v>0.43460900000000002</v>
      </c>
      <c r="FO400">
        <v>0.40159600000000001</v>
      </c>
      <c r="FP400">
        <v>0.41285699999999997</v>
      </c>
      <c r="FQ400">
        <v>0.51173299999999999</v>
      </c>
      <c r="FR400">
        <v>0.47034199999999998</v>
      </c>
      <c r="FS400">
        <v>0.475526</v>
      </c>
      <c r="FT400">
        <v>0.57116</v>
      </c>
      <c r="FU400">
        <v>0.46623799999999999</v>
      </c>
      <c r="FV400">
        <v>0.65387600000000001</v>
      </c>
      <c r="FW400">
        <v>0.347159</v>
      </c>
      <c r="FX400">
        <v>0.53979200000000005</v>
      </c>
      <c r="FY400">
        <v>0.39704</v>
      </c>
      <c r="FZ400">
        <v>0.59949300000000005</v>
      </c>
      <c r="GA400">
        <v>0.43694300000000003</v>
      </c>
      <c r="GB400">
        <v>0.33079599999999998</v>
      </c>
      <c r="GC400">
        <v>0.44326100000000002</v>
      </c>
      <c r="GD400">
        <v>0.47527199999999997</v>
      </c>
      <c r="GE400">
        <v>0.47871999999999998</v>
      </c>
      <c r="GF400">
        <v>0.32022099999999998</v>
      </c>
      <c r="GG400">
        <v>0.39122099999999999</v>
      </c>
      <c r="GH400">
        <v>0.41607499999999997</v>
      </c>
      <c r="GI400">
        <v>0.49444300000000002</v>
      </c>
      <c r="GJ400">
        <v>0.45512599999999998</v>
      </c>
      <c r="GK400">
        <v>0.42708200000000002</v>
      </c>
      <c r="GL400">
        <v>0.455349</v>
      </c>
      <c r="GM400">
        <v>0.47804600000000003</v>
      </c>
      <c r="GN400">
        <v>0.43395699999999998</v>
      </c>
      <c r="GO400">
        <v>0.43665700000000002</v>
      </c>
      <c r="GP400">
        <v>0.36625000000000002</v>
      </c>
      <c r="GQ400">
        <v>0.55317899999999998</v>
      </c>
      <c r="GR400">
        <v>0.36855300000000002</v>
      </c>
      <c r="GS400">
        <v>0.50794899999999998</v>
      </c>
      <c r="GT400">
        <v>0.43183300000000002</v>
      </c>
      <c r="GU400">
        <v>0.367923</v>
      </c>
      <c r="GV400">
        <v>0.52893900000000005</v>
      </c>
      <c r="GW400">
        <v>0.39678200000000002</v>
      </c>
      <c r="GX400">
        <v>0.68712099999999998</v>
      </c>
      <c r="GY400">
        <v>0.49371999999999999</v>
      </c>
      <c r="GZ400">
        <v>0.35014200000000001</v>
      </c>
      <c r="HA400">
        <v>0.38329200000000002</v>
      </c>
      <c r="HB400">
        <v>0.50584200000000001</v>
      </c>
      <c r="HC400">
        <v>0.53205999999999998</v>
      </c>
      <c r="HD400">
        <v>0.49639899999999998</v>
      </c>
      <c r="HE400">
        <v>0.43885600000000002</v>
      </c>
      <c r="HF400">
        <v>0.283472</v>
      </c>
      <c r="HG400">
        <v>0.52428200000000003</v>
      </c>
      <c r="HH400">
        <v>0.51282300000000003</v>
      </c>
      <c r="HI400">
        <v>0.366591</v>
      </c>
      <c r="HJ400">
        <v>0.46843299999999999</v>
      </c>
      <c r="HK400">
        <v>0.33442499999999997</v>
      </c>
      <c r="HL400">
        <v>0.51914899999999997</v>
      </c>
      <c r="HM400">
        <v>0.55518299999999998</v>
      </c>
      <c r="HN400">
        <v>0.35809099999999999</v>
      </c>
      <c r="HO400">
        <v>0.56515099999999996</v>
      </c>
      <c r="HP400">
        <v>0.37576199999999998</v>
      </c>
      <c r="HQ400">
        <v>0.58487100000000003</v>
      </c>
      <c r="HR400">
        <v>0.46687699999999999</v>
      </c>
      <c r="HS400">
        <v>0.66694799999999999</v>
      </c>
      <c r="HT400">
        <v>0.53804099999999999</v>
      </c>
      <c r="HU400">
        <v>0.36854300000000001</v>
      </c>
    </row>
    <row r="401" spans="1:229" x14ac:dyDescent="0.25">
      <c r="A401">
        <v>-2.7629999999999998E-3</v>
      </c>
      <c r="C401">
        <v>4.7702000000000001E-2</v>
      </c>
      <c r="E401">
        <v>0.65316200000000002</v>
      </c>
      <c r="F401">
        <v>0.32523999999999997</v>
      </c>
      <c r="G401">
        <v>0.74183200000000005</v>
      </c>
      <c r="H401">
        <v>0.66964500000000005</v>
      </c>
      <c r="I401">
        <v>0.591449</v>
      </c>
      <c r="J401">
        <v>0.66051400000000005</v>
      </c>
      <c r="K401">
        <v>0.59886399999999995</v>
      </c>
      <c r="L401">
        <v>0.63508900000000001</v>
      </c>
      <c r="M401">
        <v>0.35266399999999998</v>
      </c>
      <c r="N401">
        <v>0.69085600000000003</v>
      </c>
      <c r="O401">
        <v>0.62387099999999995</v>
      </c>
      <c r="P401">
        <v>0.58065199999999995</v>
      </c>
      <c r="Q401">
        <v>0.64711600000000002</v>
      </c>
      <c r="R401">
        <v>0.71090799999999998</v>
      </c>
      <c r="S401">
        <v>0.685975</v>
      </c>
      <c r="T401">
        <v>0.60468999999999995</v>
      </c>
      <c r="U401">
        <v>0.63102000000000003</v>
      </c>
      <c r="V401">
        <v>0.46923500000000001</v>
      </c>
      <c r="W401">
        <v>0.54294900000000001</v>
      </c>
      <c r="X401">
        <v>0.55940500000000004</v>
      </c>
      <c r="Y401">
        <v>0.63424100000000005</v>
      </c>
      <c r="Z401">
        <v>0.70454300000000003</v>
      </c>
      <c r="AA401">
        <v>0.62449399999999999</v>
      </c>
      <c r="AB401">
        <v>0.58125099999999996</v>
      </c>
      <c r="AC401">
        <v>0.65580700000000003</v>
      </c>
      <c r="AD401">
        <v>0.53886199999999995</v>
      </c>
      <c r="AE401">
        <v>0.73127399999999998</v>
      </c>
      <c r="AF401">
        <v>0.56700399999999995</v>
      </c>
      <c r="AG401">
        <v>0.72877199999999998</v>
      </c>
      <c r="AH401">
        <v>0.64838099999999999</v>
      </c>
      <c r="AI401">
        <v>0.65159999999999996</v>
      </c>
      <c r="AJ401">
        <v>0.67101500000000003</v>
      </c>
      <c r="AK401">
        <v>0.68928</v>
      </c>
      <c r="AL401">
        <v>0.44726100000000002</v>
      </c>
      <c r="AM401">
        <v>0.64779900000000001</v>
      </c>
      <c r="AN401">
        <v>0.42142600000000002</v>
      </c>
      <c r="AO401">
        <v>0.354381</v>
      </c>
      <c r="AP401">
        <v>0.51704000000000006</v>
      </c>
      <c r="AQ401">
        <v>0.48908800000000002</v>
      </c>
      <c r="AR401">
        <v>0.26964100000000002</v>
      </c>
      <c r="AS401">
        <v>0.52687799999999996</v>
      </c>
      <c r="AT401">
        <v>0.56344399999999994</v>
      </c>
      <c r="AU401">
        <v>0.28244599999999997</v>
      </c>
      <c r="AV401">
        <v>0.58066099999999998</v>
      </c>
      <c r="AW401">
        <v>0.60522699999999996</v>
      </c>
      <c r="AX401">
        <v>0.55651099999999998</v>
      </c>
      <c r="AY401">
        <v>0.65221799999999996</v>
      </c>
      <c r="AZ401">
        <v>0.47729700000000003</v>
      </c>
      <c r="BA401">
        <v>0.51624199999999998</v>
      </c>
      <c r="BB401">
        <v>0.43824000000000002</v>
      </c>
      <c r="BC401">
        <v>0.46954499999999999</v>
      </c>
      <c r="BD401">
        <v>0.70604199999999995</v>
      </c>
      <c r="BE401">
        <v>0.51476599999999995</v>
      </c>
      <c r="BF401">
        <v>0.72982599999999997</v>
      </c>
      <c r="BG401">
        <v>0.54495499999999997</v>
      </c>
      <c r="BH401">
        <v>0.54339000000000004</v>
      </c>
      <c r="BI401">
        <v>0.54629399999999995</v>
      </c>
      <c r="BJ401">
        <v>0.57156700000000005</v>
      </c>
      <c r="BK401">
        <v>0.66645799999999999</v>
      </c>
      <c r="BL401">
        <v>0.36779699999999999</v>
      </c>
      <c r="BM401">
        <v>0.49568299999999998</v>
      </c>
      <c r="BN401">
        <v>0.30458299999999999</v>
      </c>
      <c r="BO401">
        <v>0.47576600000000002</v>
      </c>
      <c r="BP401">
        <v>0.73806499999999997</v>
      </c>
      <c r="BQ401">
        <v>0.588723</v>
      </c>
      <c r="BR401">
        <v>0.55937999999999999</v>
      </c>
      <c r="BS401">
        <v>0.54244199999999998</v>
      </c>
      <c r="BT401">
        <v>0.50922100000000003</v>
      </c>
      <c r="BU401">
        <v>0.670041</v>
      </c>
      <c r="BV401">
        <v>0.60823700000000003</v>
      </c>
      <c r="BW401">
        <v>0.612066</v>
      </c>
      <c r="BX401">
        <v>0.58154600000000001</v>
      </c>
      <c r="BY401">
        <v>0.49163000000000001</v>
      </c>
      <c r="BZ401">
        <v>0.63819300000000001</v>
      </c>
      <c r="CA401">
        <v>0.61130399999999996</v>
      </c>
      <c r="CB401">
        <v>0.53996200000000005</v>
      </c>
      <c r="CC401">
        <v>0.51199600000000001</v>
      </c>
      <c r="CD401">
        <v>0.55137599999999998</v>
      </c>
      <c r="CE401">
        <v>0.35527900000000001</v>
      </c>
      <c r="CF401">
        <v>0.56966899999999998</v>
      </c>
      <c r="CG401">
        <v>0.53056300000000001</v>
      </c>
      <c r="CH401">
        <v>0.50392000000000003</v>
      </c>
      <c r="CI401">
        <v>0.71091000000000004</v>
      </c>
      <c r="CJ401">
        <v>0.39397399999999999</v>
      </c>
      <c r="CK401">
        <v>0.21446499999999999</v>
      </c>
      <c r="CL401">
        <v>0.68017899999999998</v>
      </c>
      <c r="CM401">
        <v>0.455065</v>
      </c>
      <c r="CN401">
        <v>0.40728799999999998</v>
      </c>
      <c r="CO401">
        <v>0.54100499999999996</v>
      </c>
      <c r="CP401">
        <v>0.61311400000000005</v>
      </c>
      <c r="CQ401">
        <v>0.52976199999999996</v>
      </c>
      <c r="CR401">
        <v>0.50031400000000004</v>
      </c>
      <c r="CS401">
        <v>0.34212599999999999</v>
      </c>
      <c r="CT401">
        <v>0.68270399999999998</v>
      </c>
      <c r="CU401">
        <v>0.609568</v>
      </c>
      <c r="CV401">
        <v>0.39380799999999999</v>
      </c>
      <c r="CW401">
        <v>0.42065599999999997</v>
      </c>
      <c r="CX401">
        <v>0.51149</v>
      </c>
      <c r="CY401">
        <v>0.54229000000000005</v>
      </c>
      <c r="CZ401">
        <v>0.52218100000000001</v>
      </c>
      <c r="DA401">
        <v>0.43149599999999999</v>
      </c>
      <c r="DB401">
        <v>0.71391199999999999</v>
      </c>
      <c r="DC401">
        <v>0.49703900000000001</v>
      </c>
      <c r="DD401">
        <v>0.36266900000000002</v>
      </c>
      <c r="DE401">
        <v>0.43533100000000002</v>
      </c>
      <c r="DF401">
        <v>0.64965499999999998</v>
      </c>
      <c r="DG401">
        <v>0.48493199999999997</v>
      </c>
      <c r="DH401">
        <v>0.59469700000000003</v>
      </c>
      <c r="DI401">
        <v>0.48272300000000001</v>
      </c>
      <c r="DJ401">
        <v>0.55492699999999995</v>
      </c>
      <c r="DK401">
        <v>0.51623799999999997</v>
      </c>
      <c r="DL401">
        <v>0.631637</v>
      </c>
      <c r="DM401">
        <v>0.47282999999999997</v>
      </c>
      <c r="DN401">
        <v>0.49013400000000001</v>
      </c>
      <c r="DO401">
        <v>0.28506900000000002</v>
      </c>
      <c r="DP401">
        <v>0.66902799999999996</v>
      </c>
      <c r="DQ401">
        <v>0.70848199999999995</v>
      </c>
      <c r="DR401">
        <v>0.54725699999999999</v>
      </c>
      <c r="DS401">
        <v>0.479937</v>
      </c>
      <c r="DT401">
        <v>0.59823700000000002</v>
      </c>
      <c r="DU401">
        <v>0.58165500000000003</v>
      </c>
      <c r="DV401">
        <v>0.65973599999999999</v>
      </c>
      <c r="DW401">
        <v>0.623811</v>
      </c>
      <c r="DX401">
        <v>0.41755399999999998</v>
      </c>
      <c r="DY401">
        <v>0.64299499999999998</v>
      </c>
      <c r="DZ401">
        <v>0.59092699999999998</v>
      </c>
      <c r="EA401">
        <v>0.68506100000000003</v>
      </c>
      <c r="EB401">
        <v>0.579758</v>
      </c>
      <c r="EC401">
        <v>0.36891299999999999</v>
      </c>
      <c r="ED401">
        <v>0.37074600000000002</v>
      </c>
      <c r="EE401">
        <v>0.66610899999999995</v>
      </c>
      <c r="EF401">
        <v>0.501996</v>
      </c>
      <c r="EG401">
        <v>0.74618899999999999</v>
      </c>
      <c r="EH401">
        <v>0.51395599999999997</v>
      </c>
      <c r="EI401">
        <v>0.55125299999999999</v>
      </c>
      <c r="EJ401">
        <v>0.55310099999999995</v>
      </c>
      <c r="EK401">
        <v>0.45891999999999999</v>
      </c>
      <c r="EL401">
        <v>0.64888500000000005</v>
      </c>
      <c r="EM401">
        <v>0.53842500000000004</v>
      </c>
      <c r="EN401">
        <v>0.64182700000000004</v>
      </c>
      <c r="EO401">
        <v>0.68752899999999995</v>
      </c>
      <c r="EP401">
        <v>0.50640099999999999</v>
      </c>
      <c r="EQ401">
        <v>0.43857299999999999</v>
      </c>
      <c r="ER401">
        <v>0.39324900000000002</v>
      </c>
      <c r="ES401">
        <v>0.61440899999999998</v>
      </c>
      <c r="ET401">
        <v>0.62516700000000003</v>
      </c>
      <c r="EU401">
        <v>0.53834400000000004</v>
      </c>
      <c r="EV401">
        <v>0.53610800000000003</v>
      </c>
      <c r="EW401">
        <v>0.59831199999999995</v>
      </c>
      <c r="EX401">
        <v>0.63822699999999999</v>
      </c>
      <c r="EY401">
        <v>0.63422100000000003</v>
      </c>
      <c r="EZ401">
        <v>0.55446499999999999</v>
      </c>
      <c r="FA401">
        <v>0.62696099999999999</v>
      </c>
      <c r="FB401">
        <v>0.68840400000000002</v>
      </c>
      <c r="FC401">
        <v>0.37481500000000001</v>
      </c>
      <c r="FD401">
        <v>1</v>
      </c>
      <c r="FE401">
        <v>0.54645999999999995</v>
      </c>
      <c r="FF401">
        <v>0.370305</v>
      </c>
      <c r="FG401">
        <v>0.64914799999999995</v>
      </c>
      <c r="FH401">
        <v>0.458262</v>
      </c>
      <c r="FI401">
        <v>0.64272700000000005</v>
      </c>
      <c r="FJ401">
        <v>0.44405600000000001</v>
      </c>
      <c r="FK401">
        <v>0.66254900000000005</v>
      </c>
      <c r="FL401">
        <v>0.56380699999999995</v>
      </c>
      <c r="FM401">
        <v>0.23865400000000001</v>
      </c>
      <c r="FN401">
        <v>0.68955999999999995</v>
      </c>
      <c r="FO401">
        <v>0.59689700000000001</v>
      </c>
      <c r="FP401">
        <v>0.72750899999999996</v>
      </c>
      <c r="FQ401">
        <v>0.52952600000000005</v>
      </c>
      <c r="FR401">
        <v>0.65766999999999998</v>
      </c>
      <c r="FS401">
        <v>0.40238099999999999</v>
      </c>
      <c r="FT401">
        <v>0.49950600000000001</v>
      </c>
      <c r="FU401">
        <v>0.57143900000000003</v>
      </c>
      <c r="FV401">
        <v>0.56820599999999999</v>
      </c>
      <c r="FW401">
        <v>0.69726100000000002</v>
      </c>
      <c r="FX401">
        <v>0.46720800000000001</v>
      </c>
      <c r="FY401">
        <v>0.57908000000000004</v>
      </c>
      <c r="FZ401">
        <v>0.52249100000000004</v>
      </c>
      <c r="GA401">
        <v>0.74442399999999997</v>
      </c>
      <c r="GB401">
        <v>0.41195399999999999</v>
      </c>
      <c r="GC401">
        <v>0.60113700000000003</v>
      </c>
      <c r="GD401">
        <v>0.61872700000000003</v>
      </c>
      <c r="GE401">
        <v>0.5474</v>
      </c>
      <c r="GF401">
        <v>0.68871599999999999</v>
      </c>
      <c r="GG401">
        <v>0.65956199999999998</v>
      </c>
      <c r="GH401">
        <v>0.39081100000000002</v>
      </c>
      <c r="GI401">
        <v>0.61102599999999996</v>
      </c>
      <c r="GJ401">
        <v>0.42421500000000001</v>
      </c>
      <c r="GK401">
        <v>0.71246299999999996</v>
      </c>
      <c r="GL401">
        <v>0.66638500000000001</v>
      </c>
      <c r="GM401">
        <v>0.53883499999999995</v>
      </c>
      <c r="GN401">
        <v>0.73624500000000004</v>
      </c>
      <c r="GO401">
        <v>0.463563</v>
      </c>
      <c r="GP401">
        <v>0.73522100000000001</v>
      </c>
      <c r="GQ401">
        <v>0.53034099999999995</v>
      </c>
      <c r="GR401">
        <v>0.58911599999999997</v>
      </c>
      <c r="GS401">
        <v>0.47932799999999998</v>
      </c>
      <c r="GT401">
        <v>0.55037199999999997</v>
      </c>
      <c r="GU401">
        <v>0.28204099999999999</v>
      </c>
      <c r="GV401">
        <v>0.38215700000000002</v>
      </c>
      <c r="GW401">
        <v>0.32778499999999999</v>
      </c>
      <c r="GX401">
        <v>0.42174600000000001</v>
      </c>
      <c r="GY401">
        <v>0.41175</v>
      </c>
      <c r="GZ401">
        <v>0.57460199999999995</v>
      </c>
      <c r="HA401">
        <v>0.58164199999999999</v>
      </c>
      <c r="HB401">
        <v>0.51296399999999998</v>
      </c>
      <c r="HC401">
        <v>0.52063099999999995</v>
      </c>
      <c r="HD401">
        <v>0.296821</v>
      </c>
      <c r="HE401">
        <v>0.51115600000000005</v>
      </c>
      <c r="HF401">
        <v>0.65694900000000001</v>
      </c>
      <c r="HG401">
        <v>0.55912600000000001</v>
      </c>
      <c r="HH401">
        <v>0.50278299999999998</v>
      </c>
      <c r="HI401">
        <v>0.71343599999999996</v>
      </c>
      <c r="HJ401">
        <v>0.45996599999999999</v>
      </c>
      <c r="HK401">
        <v>0.36382900000000001</v>
      </c>
      <c r="HL401">
        <v>0.46176499999999998</v>
      </c>
      <c r="HM401">
        <v>0.61159699999999995</v>
      </c>
      <c r="HN401">
        <v>0.69205099999999997</v>
      </c>
      <c r="HO401">
        <v>0.64444800000000002</v>
      </c>
      <c r="HP401">
        <v>0.38607000000000002</v>
      </c>
      <c r="HQ401">
        <v>0.46317799999999998</v>
      </c>
      <c r="HR401">
        <v>0.53414200000000001</v>
      </c>
      <c r="HS401">
        <v>0.388932</v>
      </c>
      <c r="HT401">
        <v>0.47154699999999999</v>
      </c>
      <c r="HU401">
        <v>0.448656</v>
      </c>
    </row>
    <row r="402" spans="1:229" x14ac:dyDescent="0.25">
      <c r="A402">
        <v>-7.2999999999999996E-4</v>
      </c>
      <c r="C402">
        <v>3.5251999999999999E-2</v>
      </c>
      <c r="E402">
        <v>0.58778799999999998</v>
      </c>
      <c r="F402">
        <v>0.31492399999999998</v>
      </c>
      <c r="G402">
        <v>0.51757200000000003</v>
      </c>
      <c r="H402">
        <v>0.45563199999999998</v>
      </c>
      <c r="I402">
        <v>0.39840900000000001</v>
      </c>
      <c r="J402">
        <v>0.42272700000000002</v>
      </c>
      <c r="K402">
        <v>0.52098500000000003</v>
      </c>
      <c r="L402">
        <v>0.45623000000000002</v>
      </c>
      <c r="M402">
        <v>0.246835</v>
      </c>
      <c r="N402">
        <v>0.42053099999999999</v>
      </c>
      <c r="O402">
        <v>0.40033200000000002</v>
      </c>
      <c r="P402">
        <v>0.46100799999999997</v>
      </c>
      <c r="Q402">
        <v>0.49558200000000002</v>
      </c>
      <c r="R402">
        <v>0.43717600000000001</v>
      </c>
      <c r="S402">
        <v>0.57869599999999999</v>
      </c>
      <c r="T402">
        <v>0.58332700000000004</v>
      </c>
      <c r="U402">
        <v>0.45939400000000002</v>
      </c>
      <c r="V402">
        <v>0.56563600000000003</v>
      </c>
      <c r="W402">
        <v>0.54596199999999995</v>
      </c>
      <c r="X402">
        <v>0.51319400000000004</v>
      </c>
      <c r="Y402">
        <v>0.50896799999999998</v>
      </c>
      <c r="Z402">
        <v>0.59662999999999999</v>
      </c>
      <c r="AA402">
        <v>0.57808999999999999</v>
      </c>
      <c r="AB402">
        <v>0.53256400000000004</v>
      </c>
      <c r="AC402">
        <v>0.50794799999999996</v>
      </c>
      <c r="AD402">
        <v>0.51241999999999999</v>
      </c>
      <c r="AE402">
        <v>0.46169300000000002</v>
      </c>
      <c r="AF402">
        <v>0.57389900000000005</v>
      </c>
      <c r="AG402">
        <v>0.51336599999999999</v>
      </c>
      <c r="AH402">
        <v>0.475045</v>
      </c>
      <c r="AI402">
        <v>0.56646799999999997</v>
      </c>
      <c r="AJ402">
        <v>0.50785100000000005</v>
      </c>
      <c r="AK402">
        <v>0.54763200000000001</v>
      </c>
      <c r="AL402">
        <v>0.48898999999999998</v>
      </c>
      <c r="AM402">
        <v>0.45709899999999998</v>
      </c>
      <c r="AN402">
        <v>0.37298700000000001</v>
      </c>
      <c r="AO402">
        <v>0.466225</v>
      </c>
      <c r="AP402">
        <v>0.557056</v>
      </c>
      <c r="AQ402">
        <v>0.528748</v>
      </c>
      <c r="AR402">
        <v>0.33832800000000002</v>
      </c>
      <c r="AS402">
        <v>0.53748499999999999</v>
      </c>
      <c r="AT402">
        <v>0.42951400000000001</v>
      </c>
      <c r="AU402">
        <v>0.29572700000000002</v>
      </c>
      <c r="AV402">
        <v>0.48822700000000002</v>
      </c>
      <c r="AW402">
        <v>0.52301600000000004</v>
      </c>
      <c r="AX402">
        <v>0.57683200000000001</v>
      </c>
      <c r="AY402">
        <v>0.38728499999999999</v>
      </c>
      <c r="AZ402">
        <v>0.49236600000000003</v>
      </c>
      <c r="BA402">
        <v>0.52032800000000001</v>
      </c>
      <c r="BB402">
        <v>0.44530700000000001</v>
      </c>
      <c r="BC402">
        <v>0.540628</v>
      </c>
      <c r="BD402">
        <v>0.43706</v>
      </c>
      <c r="BE402">
        <v>0.46571099999999999</v>
      </c>
      <c r="BF402">
        <v>0.53995599999999999</v>
      </c>
      <c r="BG402">
        <v>0.43590099999999998</v>
      </c>
      <c r="BH402">
        <v>0.45770300000000003</v>
      </c>
      <c r="BI402">
        <v>0.46481600000000001</v>
      </c>
      <c r="BJ402">
        <v>0.52543399999999996</v>
      </c>
      <c r="BK402">
        <v>0.50710900000000003</v>
      </c>
      <c r="BL402">
        <v>0.35424800000000001</v>
      </c>
      <c r="BM402">
        <v>0.53329300000000002</v>
      </c>
      <c r="BN402">
        <v>0.31545299999999998</v>
      </c>
      <c r="BO402">
        <v>0.50160099999999996</v>
      </c>
      <c r="BP402">
        <v>0.51233499999999998</v>
      </c>
      <c r="BQ402">
        <v>0.49148399999999998</v>
      </c>
      <c r="BR402">
        <v>0.55509600000000003</v>
      </c>
      <c r="BS402">
        <v>0.42630000000000001</v>
      </c>
      <c r="BT402">
        <v>0.42310500000000001</v>
      </c>
      <c r="BU402">
        <v>0.41892600000000002</v>
      </c>
      <c r="BV402">
        <v>0.56206599999999995</v>
      </c>
      <c r="BW402">
        <v>0.51367700000000005</v>
      </c>
      <c r="BX402">
        <v>0.52383800000000003</v>
      </c>
      <c r="BY402">
        <v>0.45052599999999998</v>
      </c>
      <c r="BZ402">
        <v>0.46459899999999998</v>
      </c>
      <c r="CA402">
        <v>0.48807400000000001</v>
      </c>
      <c r="CB402">
        <v>0.50880300000000001</v>
      </c>
      <c r="CC402">
        <v>0.56748600000000005</v>
      </c>
      <c r="CD402">
        <v>0.49958599999999997</v>
      </c>
      <c r="CE402">
        <v>0.30924299999999999</v>
      </c>
      <c r="CF402">
        <v>0.50637100000000002</v>
      </c>
      <c r="CG402">
        <v>0.49298500000000001</v>
      </c>
      <c r="CH402">
        <v>0.55205499999999996</v>
      </c>
      <c r="CI402">
        <v>0.58430599999999999</v>
      </c>
      <c r="CJ402">
        <v>0.29488799999999998</v>
      </c>
      <c r="CK402">
        <v>0.337478</v>
      </c>
      <c r="CL402">
        <v>0.504799</v>
      </c>
      <c r="CM402">
        <v>0.47715200000000002</v>
      </c>
      <c r="CN402">
        <v>0.42309099999999999</v>
      </c>
      <c r="CO402">
        <v>0.45260499999999998</v>
      </c>
      <c r="CP402">
        <v>0.55471499999999996</v>
      </c>
      <c r="CQ402">
        <v>0.49737799999999999</v>
      </c>
      <c r="CR402">
        <v>0.44891399999999998</v>
      </c>
      <c r="CS402">
        <v>0.44791599999999998</v>
      </c>
      <c r="CT402">
        <v>0.45368799999999998</v>
      </c>
      <c r="CU402">
        <v>0.36956899999999998</v>
      </c>
      <c r="CV402">
        <v>0.33541100000000001</v>
      </c>
      <c r="CW402">
        <v>0.35306900000000002</v>
      </c>
      <c r="CX402">
        <v>0.36810300000000001</v>
      </c>
      <c r="CY402">
        <v>0.490062</v>
      </c>
      <c r="CZ402">
        <v>0.52977799999999997</v>
      </c>
      <c r="DA402">
        <v>0.41974099999999998</v>
      </c>
      <c r="DB402">
        <v>0.55785499999999999</v>
      </c>
      <c r="DC402">
        <v>0.52246899999999996</v>
      </c>
      <c r="DD402">
        <v>0.40479100000000001</v>
      </c>
      <c r="DE402">
        <v>0.43378299999999997</v>
      </c>
      <c r="DF402">
        <v>0.45309300000000002</v>
      </c>
      <c r="DG402">
        <v>0.43502800000000003</v>
      </c>
      <c r="DH402">
        <v>0.41003099999999998</v>
      </c>
      <c r="DI402">
        <v>0.52154599999999995</v>
      </c>
      <c r="DJ402">
        <v>0.56516500000000003</v>
      </c>
      <c r="DK402">
        <v>0.46080100000000002</v>
      </c>
      <c r="DL402">
        <v>0.525806</v>
      </c>
      <c r="DM402">
        <v>0.35831299999999999</v>
      </c>
      <c r="DN402">
        <v>0.42907499999999998</v>
      </c>
      <c r="DO402">
        <v>0.318193</v>
      </c>
      <c r="DP402">
        <v>0.47477000000000003</v>
      </c>
      <c r="DQ402">
        <v>0.58866099999999999</v>
      </c>
      <c r="DR402">
        <v>0.52188800000000002</v>
      </c>
      <c r="DS402">
        <v>0.453762</v>
      </c>
      <c r="DT402">
        <v>0.48238799999999998</v>
      </c>
      <c r="DU402">
        <v>0.44084600000000002</v>
      </c>
      <c r="DV402">
        <v>0.54044400000000004</v>
      </c>
      <c r="DW402">
        <v>0.493307</v>
      </c>
      <c r="DX402">
        <v>0.56002200000000002</v>
      </c>
      <c r="DY402">
        <v>0.50844299999999998</v>
      </c>
      <c r="DZ402">
        <v>0.554257</v>
      </c>
      <c r="EA402">
        <v>0.41635100000000003</v>
      </c>
      <c r="EB402">
        <v>0.47158600000000001</v>
      </c>
      <c r="EC402">
        <v>0.33032899999999998</v>
      </c>
      <c r="ED402">
        <v>0.47250599999999998</v>
      </c>
      <c r="EE402">
        <v>0.50379700000000005</v>
      </c>
      <c r="EF402">
        <v>0.49995200000000001</v>
      </c>
      <c r="EG402">
        <v>0.46287800000000001</v>
      </c>
      <c r="EH402">
        <v>0.49736399999999997</v>
      </c>
      <c r="EI402">
        <v>0.63262300000000005</v>
      </c>
      <c r="EJ402">
        <v>0.50682400000000005</v>
      </c>
      <c r="EK402">
        <v>0.41120000000000001</v>
      </c>
      <c r="EL402">
        <v>0.516096</v>
      </c>
      <c r="EM402">
        <v>0.55494600000000005</v>
      </c>
      <c r="EN402">
        <v>0.50809800000000005</v>
      </c>
      <c r="EO402">
        <v>0.39873799999999998</v>
      </c>
      <c r="EP402">
        <v>0.47356500000000001</v>
      </c>
      <c r="EQ402">
        <v>0.48368899999999998</v>
      </c>
      <c r="ER402">
        <v>0.43730999999999998</v>
      </c>
      <c r="ES402">
        <v>0.53986299999999998</v>
      </c>
      <c r="ET402">
        <v>0.538628</v>
      </c>
      <c r="EU402">
        <v>0.44070799999999999</v>
      </c>
      <c r="EV402">
        <v>0.479126</v>
      </c>
      <c r="EW402">
        <v>0.56143900000000002</v>
      </c>
      <c r="EX402">
        <v>0.49860300000000002</v>
      </c>
      <c r="EY402">
        <v>0.56833500000000003</v>
      </c>
      <c r="EZ402">
        <v>0.56144799999999995</v>
      </c>
      <c r="FA402">
        <v>0.491838</v>
      </c>
      <c r="FB402">
        <v>0.42359400000000003</v>
      </c>
      <c r="FC402">
        <v>0.48358400000000001</v>
      </c>
      <c r="FD402">
        <v>0.54645999999999995</v>
      </c>
      <c r="FE402">
        <v>1</v>
      </c>
      <c r="FF402">
        <v>0.42552800000000002</v>
      </c>
      <c r="FG402">
        <v>0.50165599999999999</v>
      </c>
      <c r="FH402">
        <v>0.51039400000000001</v>
      </c>
      <c r="FI402">
        <v>0.48978500000000003</v>
      </c>
      <c r="FJ402">
        <v>0.47762900000000003</v>
      </c>
      <c r="FK402">
        <v>0.49309599999999998</v>
      </c>
      <c r="FL402">
        <v>0.56371899999999997</v>
      </c>
      <c r="FM402">
        <v>0.29661100000000001</v>
      </c>
      <c r="FN402">
        <v>0.49627399999999999</v>
      </c>
      <c r="FO402">
        <v>0.44167499999999998</v>
      </c>
      <c r="FP402">
        <v>0.50691900000000001</v>
      </c>
      <c r="FQ402">
        <v>0.50024100000000005</v>
      </c>
      <c r="FR402">
        <v>0.50497999999999998</v>
      </c>
      <c r="FS402">
        <v>0.38335200000000003</v>
      </c>
      <c r="FT402">
        <v>0.51836599999999999</v>
      </c>
      <c r="FU402">
        <v>0.53757999999999995</v>
      </c>
      <c r="FV402">
        <v>0.604742</v>
      </c>
      <c r="FW402">
        <v>0.43355900000000003</v>
      </c>
      <c r="FX402">
        <v>0.52381200000000006</v>
      </c>
      <c r="FY402">
        <v>0.40524199999999999</v>
      </c>
      <c r="FZ402">
        <v>0.57459499999999997</v>
      </c>
      <c r="GA402">
        <v>0.57611400000000001</v>
      </c>
      <c r="GB402">
        <v>0.448573</v>
      </c>
      <c r="GC402">
        <v>0.47879899999999997</v>
      </c>
      <c r="GD402">
        <v>0.49034699999999998</v>
      </c>
      <c r="GE402">
        <v>0.53706200000000004</v>
      </c>
      <c r="GF402">
        <v>0.42842799999999998</v>
      </c>
      <c r="GG402">
        <v>0.56987900000000002</v>
      </c>
      <c r="GH402">
        <v>0.43228100000000003</v>
      </c>
      <c r="GI402">
        <v>0.54690700000000003</v>
      </c>
      <c r="GJ402">
        <v>0.33672099999999999</v>
      </c>
      <c r="GK402">
        <v>0.57118800000000003</v>
      </c>
      <c r="GL402">
        <v>0.55518299999999998</v>
      </c>
      <c r="GM402">
        <v>0.53231499999999998</v>
      </c>
      <c r="GN402">
        <v>0.52213200000000004</v>
      </c>
      <c r="GO402">
        <v>0.47148000000000001</v>
      </c>
      <c r="GP402">
        <v>0.50978699999999999</v>
      </c>
      <c r="GQ402">
        <v>0.53318399999999999</v>
      </c>
      <c r="GR402">
        <v>0.40002599999999999</v>
      </c>
      <c r="GS402">
        <v>0.530254</v>
      </c>
      <c r="GT402">
        <v>0.47200700000000001</v>
      </c>
      <c r="GU402">
        <v>0.298045</v>
      </c>
      <c r="GV402">
        <v>0.41569099999999998</v>
      </c>
      <c r="GW402">
        <v>0.35787799999999997</v>
      </c>
      <c r="GX402">
        <v>0.47563</v>
      </c>
      <c r="GY402">
        <v>0.41322500000000001</v>
      </c>
      <c r="GZ402">
        <v>0.43073299999999998</v>
      </c>
      <c r="HA402">
        <v>0.47879100000000002</v>
      </c>
      <c r="HB402">
        <v>0.48231200000000002</v>
      </c>
      <c r="HC402">
        <v>0.48213899999999998</v>
      </c>
      <c r="HD402">
        <v>0.35100999999999999</v>
      </c>
      <c r="HE402">
        <v>0.44633699999999998</v>
      </c>
      <c r="HF402">
        <v>0.43851000000000001</v>
      </c>
      <c r="HG402">
        <v>0.52881100000000003</v>
      </c>
      <c r="HH402">
        <v>0.488952</v>
      </c>
      <c r="HI402">
        <v>0.46261400000000003</v>
      </c>
      <c r="HJ402">
        <v>0.40432699999999999</v>
      </c>
      <c r="HK402">
        <v>0.34095300000000001</v>
      </c>
      <c r="HL402">
        <v>0.50395400000000001</v>
      </c>
      <c r="HM402">
        <v>0.64108799999999999</v>
      </c>
      <c r="HN402">
        <v>0.48919899999999999</v>
      </c>
      <c r="HO402">
        <v>0.55299399999999999</v>
      </c>
      <c r="HP402">
        <v>0.32862599999999997</v>
      </c>
      <c r="HQ402">
        <v>0.529694</v>
      </c>
      <c r="HR402">
        <v>0.50054699999999996</v>
      </c>
      <c r="HS402">
        <v>0.52785599999999999</v>
      </c>
      <c r="HT402">
        <v>0.54586500000000004</v>
      </c>
      <c r="HU402">
        <v>0.40950599999999998</v>
      </c>
    </row>
    <row r="403" spans="1:229" x14ac:dyDescent="0.25">
      <c r="A403">
        <v>1.6249999999999999E-3</v>
      </c>
      <c r="C403">
        <v>3.4070999999999997E-2</v>
      </c>
      <c r="E403">
        <v>0.46479799999999999</v>
      </c>
      <c r="F403">
        <v>0.47891099999999998</v>
      </c>
      <c r="G403">
        <v>0.37792300000000001</v>
      </c>
      <c r="H403">
        <v>0.32966899999999999</v>
      </c>
      <c r="I403">
        <v>0.35959799999999997</v>
      </c>
      <c r="J403">
        <v>0.372309</v>
      </c>
      <c r="K403">
        <v>0.37985799999999997</v>
      </c>
      <c r="L403">
        <v>0.38938400000000001</v>
      </c>
      <c r="M403">
        <v>0.42694799999999999</v>
      </c>
      <c r="N403">
        <v>0.32955600000000002</v>
      </c>
      <c r="O403">
        <v>0.34811700000000001</v>
      </c>
      <c r="P403">
        <v>0.35833799999999999</v>
      </c>
      <c r="Q403">
        <v>0.44555499999999998</v>
      </c>
      <c r="R403">
        <v>0.38016</v>
      </c>
      <c r="S403">
        <v>0.42108200000000001</v>
      </c>
      <c r="T403">
        <v>0.44438899999999998</v>
      </c>
      <c r="U403">
        <v>0.31876399999999999</v>
      </c>
      <c r="V403">
        <v>0.53056599999999998</v>
      </c>
      <c r="W403">
        <v>0.374475</v>
      </c>
      <c r="X403">
        <v>0.509633</v>
      </c>
      <c r="Y403">
        <v>0.45318900000000001</v>
      </c>
      <c r="Z403">
        <v>0.44408199999999998</v>
      </c>
      <c r="AA403">
        <v>0.43933699999999998</v>
      </c>
      <c r="AB403">
        <v>0.39593800000000001</v>
      </c>
      <c r="AC403">
        <v>0.55739399999999995</v>
      </c>
      <c r="AD403">
        <v>0.50082700000000002</v>
      </c>
      <c r="AE403">
        <v>0.353823</v>
      </c>
      <c r="AF403">
        <v>0.50267700000000004</v>
      </c>
      <c r="AG403">
        <v>0.384488</v>
      </c>
      <c r="AH403">
        <v>0.40379199999999998</v>
      </c>
      <c r="AI403">
        <v>0.42313899999999999</v>
      </c>
      <c r="AJ403">
        <v>0.43645600000000001</v>
      </c>
      <c r="AK403">
        <v>0.387656</v>
      </c>
      <c r="AL403">
        <v>0.54679599999999995</v>
      </c>
      <c r="AM403">
        <v>0.45008500000000001</v>
      </c>
      <c r="AN403">
        <v>0.62833499999999998</v>
      </c>
      <c r="AO403">
        <v>0.56100499999999998</v>
      </c>
      <c r="AP403">
        <v>0.44850099999999998</v>
      </c>
      <c r="AQ403">
        <v>0.43629000000000001</v>
      </c>
      <c r="AR403">
        <v>0.44755299999999998</v>
      </c>
      <c r="AS403">
        <v>0.49979699999999999</v>
      </c>
      <c r="AT403">
        <v>0.34061399999999997</v>
      </c>
      <c r="AU403">
        <v>0.51340600000000003</v>
      </c>
      <c r="AV403">
        <v>0.47294000000000003</v>
      </c>
      <c r="AW403">
        <v>0.48659000000000002</v>
      </c>
      <c r="AX403">
        <v>0.51821499999999998</v>
      </c>
      <c r="AY403">
        <v>0.34315000000000001</v>
      </c>
      <c r="AZ403">
        <v>0.49855699999999997</v>
      </c>
      <c r="BA403">
        <v>0.39697300000000002</v>
      </c>
      <c r="BB403">
        <v>0.48287200000000002</v>
      </c>
      <c r="BC403">
        <v>0.49826199999999998</v>
      </c>
      <c r="BD403">
        <v>0.32857900000000001</v>
      </c>
      <c r="BE403">
        <v>0.36957499999999999</v>
      </c>
      <c r="BF403">
        <v>0.38585799999999998</v>
      </c>
      <c r="BG403">
        <v>0.35219099999999998</v>
      </c>
      <c r="BH403">
        <v>0.38867099999999999</v>
      </c>
      <c r="BI403">
        <v>0.31152000000000002</v>
      </c>
      <c r="BJ403">
        <v>0.387013</v>
      </c>
      <c r="BK403">
        <v>0.44091399999999997</v>
      </c>
      <c r="BL403">
        <v>0.222353</v>
      </c>
      <c r="BM403">
        <v>0.54245299999999996</v>
      </c>
      <c r="BN403">
        <v>0.47244999999999998</v>
      </c>
      <c r="BO403">
        <v>0.475138</v>
      </c>
      <c r="BP403">
        <v>0.43490800000000002</v>
      </c>
      <c r="BQ403">
        <v>0.49179699999999998</v>
      </c>
      <c r="BR403">
        <v>0.46766099999999999</v>
      </c>
      <c r="BS403">
        <v>0.43639299999999998</v>
      </c>
      <c r="BT403">
        <v>0.34165099999999998</v>
      </c>
      <c r="BU403">
        <v>0.321046</v>
      </c>
      <c r="BV403">
        <v>0.47373700000000002</v>
      </c>
      <c r="BW403">
        <v>0.47734199999999999</v>
      </c>
      <c r="BX403">
        <v>0.44648599999999999</v>
      </c>
      <c r="BY403">
        <v>0.51626700000000003</v>
      </c>
      <c r="BZ403">
        <v>0.419852</v>
      </c>
      <c r="CA403">
        <v>0.400953</v>
      </c>
      <c r="CB403">
        <v>0.51992400000000005</v>
      </c>
      <c r="CC403">
        <v>0.44914100000000001</v>
      </c>
      <c r="CD403">
        <v>0.40536499999999998</v>
      </c>
      <c r="CE403">
        <v>0.432757</v>
      </c>
      <c r="CF403">
        <v>0.42583199999999999</v>
      </c>
      <c r="CG403">
        <v>0.52407700000000002</v>
      </c>
      <c r="CH403">
        <v>0.42313200000000001</v>
      </c>
      <c r="CI403">
        <v>0.39807999999999999</v>
      </c>
      <c r="CJ403">
        <v>0.31457000000000002</v>
      </c>
      <c r="CK403">
        <v>0.592692</v>
      </c>
      <c r="CL403">
        <v>0.47268900000000003</v>
      </c>
      <c r="CM403">
        <v>0.341443</v>
      </c>
      <c r="CN403">
        <v>0.50156699999999999</v>
      </c>
      <c r="CO403">
        <v>0.42598000000000003</v>
      </c>
      <c r="CP403">
        <v>0.40390399999999999</v>
      </c>
      <c r="CQ403">
        <v>0.50055099999999997</v>
      </c>
      <c r="CR403">
        <v>0.52170099999999997</v>
      </c>
      <c r="CS403">
        <v>0.55829899999999999</v>
      </c>
      <c r="CT403">
        <v>0.38331199999999999</v>
      </c>
      <c r="CU403">
        <v>0.42256700000000003</v>
      </c>
      <c r="CV403">
        <v>0.43376500000000001</v>
      </c>
      <c r="CW403">
        <v>0.350412</v>
      </c>
      <c r="CX403">
        <v>0.44084099999999998</v>
      </c>
      <c r="CY403">
        <v>0.40969100000000003</v>
      </c>
      <c r="CZ403">
        <v>0.56028100000000003</v>
      </c>
      <c r="DA403">
        <v>0.46171400000000001</v>
      </c>
      <c r="DB403">
        <v>0.426927</v>
      </c>
      <c r="DC403">
        <v>0.432056</v>
      </c>
      <c r="DD403">
        <v>0.53269100000000003</v>
      </c>
      <c r="DE403">
        <v>0.38677400000000001</v>
      </c>
      <c r="DF403">
        <v>0.29407699999999998</v>
      </c>
      <c r="DG403">
        <v>0.35758699999999999</v>
      </c>
      <c r="DH403">
        <v>0.39591399999999999</v>
      </c>
      <c r="DI403">
        <v>0.51266</v>
      </c>
      <c r="DJ403">
        <v>0.52444199999999996</v>
      </c>
      <c r="DK403">
        <v>0.35542899999999999</v>
      </c>
      <c r="DL403">
        <v>0.409414</v>
      </c>
      <c r="DM403">
        <v>0.27866000000000002</v>
      </c>
      <c r="DN403">
        <v>0.46481800000000001</v>
      </c>
      <c r="DO403">
        <v>0.415406</v>
      </c>
      <c r="DP403">
        <v>0.39847399999999999</v>
      </c>
      <c r="DQ403">
        <v>0.40507500000000002</v>
      </c>
      <c r="DR403">
        <v>0.41092400000000001</v>
      </c>
      <c r="DS403">
        <v>0.38299499999999997</v>
      </c>
      <c r="DT403">
        <v>0.33835599999999999</v>
      </c>
      <c r="DU403">
        <v>0.37814399999999998</v>
      </c>
      <c r="DV403">
        <v>0.48457699999999998</v>
      </c>
      <c r="DW403">
        <v>0.35529899999999998</v>
      </c>
      <c r="DX403">
        <v>0.49668699999999999</v>
      </c>
      <c r="DY403">
        <v>0.46437600000000001</v>
      </c>
      <c r="DZ403">
        <v>0.53504700000000005</v>
      </c>
      <c r="EA403">
        <v>0.39714899999999997</v>
      </c>
      <c r="EB403">
        <v>0.40347899999999998</v>
      </c>
      <c r="EC403">
        <v>0.22240599999999999</v>
      </c>
      <c r="ED403">
        <v>0.54086800000000002</v>
      </c>
      <c r="EE403">
        <v>0.42325299999999999</v>
      </c>
      <c r="EF403">
        <v>0.45620500000000003</v>
      </c>
      <c r="EG403">
        <v>0.38020799999999999</v>
      </c>
      <c r="EH403">
        <v>0.48195900000000003</v>
      </c>
      <c r="EI403">
        <v>0.56306699999999998</v>
      </c>
      <c r="EJ403">
        <v>0.32475999999999999</v>
      </c>
      <c r="EK403">
        <v>0.55904799999999999</v>
      </c>
      <c r="EL403">
        <v>0.36937599999999998</v>
      </c>
      <c r="EM403">
        <v>0.437442</v>
      </c>
      <c r="EN403">
        <v>0.424207</v>
      </c>
      <c r="EO403">
        <v>0.36653400000000003</v>
      </c>
      <c r="EP403">
        <v>0.41900399999999999</v>
      </c>
      <c r="EQ403">
        <v>0.50004700000000002</v>
      </c>
      <c r="ER403">
        <v>0.33385700000000001</v>
      </c>
      <c r="ES403">
        <v>0.474082</v>
      </c>
      <c r="ET403">
        <v>0.47231200000000001</v>
      </c>
      <c r="EU403">
        <v>0.37043799999999999</v>
      </c>
      <c r="EV403">
        <v>0.49952000000000002</v>
      </c>
      <c r="EW403">
        <v>0.392488</v>
      </c>
      <c r="EX403">
        <v>0.45349099999999998</v>
      </c>
      <c r="EY403">
        <v>0.51566900000000004</v>
      </c>
      <c r="EZ403">
        <v>0.48861700000000002</v>
      </c>
      <c r="FA403">
        <v>0.39252799999999999</v>
      </c>
      <c r="FB403">
        <v>0.36392999999999998</v>
      </c>
      <c r="FC403">
        <v>0.48446099999999997</v>
      </c>
      <c r="FD403">
        <v>0.370305</v>
      </c>
      <c r="FE403">
        <v>0.42552800000000002</v>
      </c>
      <c r="FF403">
        <v>1</v>
      </c>
      <c r="FG403">
        <v>0.43332199999999998</v>
      </c>
      <c r="FH403">
        <v>0.46786699999999998</v>
      </c>
      <c r="FI403">
        <v>0.42219200000000001</v>
      </c>
      <c r="FJ403">
        <v>0.48897800000000002</v>
      </c>
      <c r="FK403">
        <v>0.44900699999999999</v>
      </c>
      <c r="FL403">
        <v>0.42132799999999998</v>
      </c>
      <c r="FM403">
        <v>0.48525200000000002</v>
      </c>
      <c r="FN403">
        <v>0.44604500000000002</v>
      </c>
      <c r="FO403">
        <v>0.44480900000000001</v>
      </c>
      <c r="FP403">
        <v>0.40099000000000001</v>
      </c>
      <c r="FQ403">
        <v>0.43297999999999998</v>
      </c>
      <c r="FR403">
        <v>0.44799800000000001</v>
      </c>
      <c r="FS403">
        <v>0.30979200000000001</v>
      </c>
      <c r="FT403">
        <v>0.46877099999999999</v>
      </c>
      <c r="FU403">
        <v>0.46064699999999997</v>
      </c>
      <c r="FV403">
        <v>0.47825499999999999</v>
      </c>
      <c r="FW403">
        <v>0.34153800000000001</v>
      </c>
      <c r="FX403">
        <v>0.39250400000000002</v>
      </c>
      <c r="FY403">
        <v>0.34270299999999998</v>
      </c>
      <c r="FZ403">
        <v>0.43916300000000003</v>
      </c>
      <c r="GA403">
        <v>0.401559</v>
      </c>
      <c r="GB403">
        <v>0.47508499999999998</v>
      </c>
      <c r="GC403">
        <v>0.33836899999999998</v>
      </c>
      <c r="GD403">
        <v>0.48529499999999998</v>
      </c>
      <c r="GE403">
        <v>0.43633899999999998</v>
      </c>
      <c r="GF403">
        <v>0.37545899999999999</v>
      </c>
      <c r="GG403">
        <v>0.434471</v>
      </c>
      <c r="GH403">
        <v>0.47394700000000001</v>
      </c>
      <c r="GI403">
        <v>0.47670099999999999</v>
      </c>
      <c r="GJ403">
        <v>0.52405999999999997</v>
      </c>
      <c r="GK403">
        <v>0.44305899999999998</v>
      </c>
      <c r="GL403">
        <v>0.45725500000000002</v>
      </c>
      <c r="GM403">
        <v>0.32686999999999999</v>
      </c>
      <c r="GN403">
        <v>0.39681100000000002</v>
      </c>
      <c r="GO403">
        <v>0.38907000000000003</v>
      </c>
      <c r="GP403">
        <v>0.37486599999999998</v>
      </c>
      <c r="GQ403">
        <v>0.49215300000000001</v>
      </c>
      <c r="GR403">
        <v>0.407252</v>
      </c>
      <c r="GS403">
        <v>0.47552899999999998</v>
      </c>
      <c r="GT403">
        <v>0.35844399999999998</v>
      </c>
      <c r="GU403">
        <v>0.34685300000000002</v>
      </c>
      <c r="GV403">
        <v>0.56724699999999995</v>
      </c>
      <c r="GW403">
        <v>0.61164099999999999</v>
      </c>
      <c r="GX403">
        <v>0.50120699999999996</v>
      </c>
      <c r="GY403">
        <v>0.55483499999999997</v>
      </c>
      <c r="GZ403">
        <v>0.33526600000000001</v>
      </c>
      <c r="HA403">
        <v>0.41707</v>
      </c>
      <c r="HB403">
        <v>0.533555</v>
      </c>
      <c r="HC403">
        <v>0.61757099999999998</v>
      </c>
      <c r="HD403">
        <v>0.61324599999999996</v>
      </c>
      <c r="HE403">
        <v>0.43449700000000002</v>
      </c>
      <c r="HF403">
        <v>0.26597300000000001</v>
      </c>
      <c r="HG403">
        <v>0.41809400000000002</v>
      </c>
      <c r="HH403">
        <v>0.41200500000000001</v>
      </c>
      <c r="HI403">
        <v>0.38408399999999998</v>
      </c>
      <c r="HJ403">
        <v>0.583754</v>
      </c>
      <c r="HK403">
        <v>0.39972000000000002</v>
      </c>
      <c r="HL403">
        <v>0.44129800000000002</v>
      </c>
      <c r="HM403">
        <v>0.47502800000000001</v>
      </c>
      <c r="HN403">
        <v>0.37542999999999999</v>
      </c>
      <c r="HO403">
        <v>0.46241300000000002</v>
      </c>
      <c r="HP403">
        <v>0.389764</v>
      </c>
      <c r="HQ403">
        <v>0.38437700000000002</v>
      </c>
      <c r="HR403">
        <v>0.44347999999999999</v>
      </c>
      <c r="HS403">
        <v>0.53956999999999999</v>
      </c>
      <c r="HT403">
        <v>0.51547299999999996</v>
      </c>
      <c r="HU403">
        <v>0.41251300000000002</v>
      </c>
    </row>
    <row r="404" spans="1:229" x14ac:dyDescent="0.25">
      <c r="A404">
        <v>-1.861E-3</v>
      </c>
      <c r="C404">
        <v>4.7667000000000001E-2</v>
      </c>
      <c r="E404">
        <v>0.56902600000000003</v>
      </c>
      <c r="F404">
        <v>0.35468899999999998</v>
      </c>
      <c r="G404">
        <v>0.58402500000000002</v>
      </c>
      <c r="H404">
        <v>0.53444400000000003</v>
      </c>
      <c r="I404">
        <v>0.46920499999999998</v>
      </c>
      <c r="J404">
        <v>0.45187500000000003</v>
      </c>
      <c r="K404">
        <v>0.56430899999999995</v>
      </c>
      <c r="L404">
        <v>0.48760199999999998</v>
      </c>
      <c r="M404">
        <v>0.32808199999999998</v>
      </c>
      <c r="N404">
        <v>0.46267599999999998</v>
      </c>
      <c r="O404">
        <v>0.49373899999999998</v>
      </c>
      <c r="P404">
        <v>0.550624</v>
      </c>
      <c r="Q404">
        <v>0.57429200000000002</v>
      </c>
      <c r="R404">
        <v>0.50312500000000004</v>
      </c>
      <c r="S404">
        <v>0.61758500000000005</v>
      </c>
      <c r="T404">
        <v>0.60796099999999997</v>
      </c>
      <c r="U404">
        <v>0.52465300000000004</v>
      </c>
      <c r="V404">
        <v>0.53360799999999997</v>
      </c>
      <c r="W404">
        <v>0.49975199999999997</v>
      </c>
      <c r="X404">
        <v>0.57730700000000001</v>
      </c>
      <c r="Y404">
        <v>0.63260899999999998</v>
      </c>
      <c r="Z404">
        <v>0.58917600000000003</v>
      </c>
      <c r="AA404">
        <v>0.53765499999999999</v>
      </c>
      <c r="AB404">
        <v>0.621</v>
      </c>
      <c r="AC404">
        <v>0.53250500000000001</v>
      </c>
      <c r="AD404">
        <v>0.64315</v>
      </c>
      <c r="AE404">
        <v>0.56251200000000001</v>
      </c>
      <c r="AF404">
        <v>0.55256799999999995</v>
      </c>
      <c r="AG404">
        <v>0.56561799999999995</v>
      </c>
      <c r="AH404">
        <v>0.56619200000000003</v>
      </c>
      <c r="AI404">
        <v>0.57811400000000002</v>
      </c>
      <c r="AJ404">
        <v>0.53748399999999996</v>
      </c>
      <c r="AK404">
        <v>0.60549299999999995</v>
      </c>
      <c r="AL404">
        <v>0.509575</v>
      </c>
      <c r="AM404">
        <v>0.50339</v>
      </c>
      <c r="AN404">
        <v>0.399391</v>
      </c>
      <c r="AO404">
        <v>0.451289</v>
      </c>
      <c r="AP404">
        <v>0.54070399999999996</v>
      </c>
      <c r="AQ404">
        <v>0.50754200000000005</v>
      </c>
      <c r="AR404">
        <v>0.330513</v>
      </c>
      <c r="AS404">
        <v>0.58320499999999997</v>
      </c>
      <c r="AT404">
        <v>0.48458600000000002</v>
      </c>
      <c r="AU404">
        <v>0.31994699999999998</v>
      </c>
      <c r="AV404">
        <v>0.59620600000000001</v>
      </c>
      <c r="AW404">
        <v>0.57557999999999998</v>
      </c>
      <c r="AX404">
        <v>0.55457900000000004</v>
      </c>
      <c r="AY404">
        <v>0.47120899999999999</v>
      </c>
      <c r="AZ404">
        <v>0.49023699999999998</v>
      </c>
      <c r="BA404">
        <v>0.51210699999999998</v>
      </c>
      <c r="BB404">
        <v>0.52343300000000004</v>
      </c>
      <c r="BC404">
        <v>0.579071</v>
      </c>
      <c r="BD404">
        <v>0.519818</v>
      </c>
      <c r="BE404">
        <v>0.47154600000000002</v>
      </c>
      <c r="BF404">
        <v>0.57745299999999999</v>
      </c>
      <c r="BG404">
        <v>0.516096</v>
      </c>
      <c r="BH404">
        <v>0.50503699999999996</v>
      </c>
      <c r="BI404">
        <v>0.53551599999999999</v>
      </c>
      <c r="BJ404">
        <v>0.517733</v>
      </c>
      <c r="BK404">
        <v>0.62774200000000002</v>
      </c>
      <c r="BL404">
        <v>0.37161699999999998</v>
      </c>
      <c r="BM404">
        <v>0.55945100000000003</v>
      </c>
      <c r="BN404">
        <v>0.30586999999999998</v>
      </c>
      <c r="BO404">
        <v>0.57630099999999995</v>
      </c>
      <c r="BP404">
        <v>0.65132000000000001</v>
      </c>
      <c r="BQ404">
        <v>0.55535800000000002</v>
      </c>
      <c r="BR404">
        <v>0.55124200000000001</v>
      </c>
      <c r="BS404">
        <v>0.54986500000000005</v>
      </c>
      <c r="BT404">
        <v>0.456484</v>
      </c>
      <c r="BU404">
        <v>0.53892899999999999</v>
      </c>
      <c r="BV404">
        <v>0.60786799999999996</v>
      </c>
      <c r="BW404">
        <v>0.57985900000000001</v>
      </c>
      <c r="BX404">
        <v>0.56175900000000001</v>
      </c>
      <c r="BY404">
        <v>0.46038400000000002</v>
      </c>
      <c r="BZ404">
        <v>0.58790399999999998</v>
      </c>
      <c r="CA404">
        <v>0.47404400000000002</v>
      </c>
      <c r="CB404">
        <v>0.71988099999999999</v>
      </c>
      <c r="CC404">
        <v>0.59278200000000003</v>
      </c>
      <c r="CD404">
        <v>0.58430400000000005</v>
      </c>
      <c r="CE404">
        <v>0.29443200000000003</v>
      </c>
      <c r="CF404">
        <v>0.544265</v>
      </c>
      <c r="CG404">
        <v>0.464231</v>
      </c>
      <c r="CH404">
        <v>0.58037000000000005</v>
      </c>
      <c r="CI404">
        <v>0.55753900000000001</v>
      </c>
      <c r="CJ404">
        <v>0.36217100000000002</v>
      </c>
      <c r="CK404">
        <v>0.32162200000000002</v>
      </c>
      <c r="CL404">
        <v>0.60474600000000001</v>
      </c>
      <c r="CM404">
        <v>0.38135200000000002</v>
      </c>
      <c r="CN404">
        <v>0.40619</v>
      </c>
      <c r="CO404">
        <v>0.44303599999999999</v>
      </c>
      <c r="CP404">
        <v>0.56451399999999996</v>
      </c>
      <c r="CQ404">
        <v>0.578044</v>
      </c>
      <c r="CR404">
        <v>0.51057600000000003</v>
      </c>
      <c r="CS404">
        <v>0.40194000000000002</v>
      </c>
      <c r="CT404">
        <v>0.54263799999999995</v>
      </c>
      <c r="CU404">
        <v>0.55390899999999998</v>
      </c>
      <c r="CV404">
        <v>0.37925399999999998</v>
      </c>
      <c r="CW404">
        <v>0.35338999999999998</v>
      </c>
      <c r="CX404">
        <v>0.52785599999999999</v>
      </c>
      <c r="CY404">
        <v>0.43801499999999999</v>
      </c>
      <c r="CZ404">
        <v>0.53964900000000005</v>
      </c>
      <c r="DA404">
        <v>0.42610500000000001</v>
      </c>
      <c r="DB404">
        <v>0.61054799999999998</v>
      </c>
      <c r="DC404">
        <v>0.50986500000000001</v>
      </c>
      <c r="DD404">
        <v>0.32341300000000001</v>
      </c>
      <c r="DE404">
        <v>0.44446000000000002</v>
      </c>
      <c r="DF404">
        <v>0.52251300000000001</v>
      </c>
      <c r="DG404">
        <v>0.413304</v>
      </c>
      <c r="DH404">
        <v>0.52071699999999999</v>
      </c>
      <c r="DI404">
        <v>0.52295999999999998</v>
      </c>
      <c r="DJ404">
        <v>0.48316399999999998</v>
      </c>
      <c r="DK404">
        <v>0.44025799999999998</v>
      </c>
      <c r="DL404">
        <v>0.60234799999999999</v>
      </c>
      <c r="DM404">
        <v>0.42038399999999998</v>
      </c>
      <c r="DN404">
        <v>0.452791</v>
      </c>
      <c r="DO404">
        <v>0.24002899999999999</v>
      </c>
      <c r="DP404">
        <v>0.53228699999999995</v>
      </c>
      <c r="DQ404">
        <v>0.58020400000000005</v>
      </c>
      <c r="DR404">
        <v>0.65813200000000005</v>
      </c>
      <c r="DS404">
        <v>0.530779</v>
      </c>
      <c r="DT404">
        <v>0.49186299999999999</v>
      </c>
      <c r="DU404">
        <v>0.49994300000000003</v>
      </c>
      <c r="DV404">
        <v>0.63732599999999995</v>
      </c>
      <c r="DW404">
        <v>0.50567300000000004</v>
      </c>
      <c r="DX404">
        <v>0.57249000000000005</v>
      </c>
      <c r="DY404">
        <v>0.57567999999999997</v>
      </c>
      <c r="DZ404">
        <v>0.55968499999999999</v>
      </c>
      <c r="EA404">
        <v>0.51740399999999998</v>
      </c>
      <c r="EB404">
        <v>0.52443899999999999</v>
      </c>
      <c r="EC404">
        <v>0.31731500000000001</v>
      </c>
      <c r="ED404">
        <v>0.413858</v>
      </c>
      <c r="EE404">
        <v>0.58855800000000003</v>
      </c>
      <c r="EF404">
        <v>0.44348199999999999</v>
      </c>
      <c r="EG404">
        <v>0.50965499999999997</v>
      </c>
      <c r="EH404">
        <v>0.50590500000000005</v>
      </c>
      <c r="EI404">
        <v>0.56101100000000004</v>
      </c>
      <c r="EJ404">
        <v>0.56384500000000004</v>
      </c>
      <c r="EK404">
        <v>0.45013700000000001</v>
      </c>
      <c r="EL404">
        <v>0.57744300000000004</v>
      </c>
      <c r="EM404">
        <v>0.50137600000000004</v>
      </c>
      <c r="EN404">
        <v>0.56853600000000004</v>
      </c>
      <c r="EO404">
        <v>0.57974599999999998</v>
      </c>
      <c r="EP404">
        <v>0.46600200000000003</v>
      </c>
      <c r="EQ404">
        <v>0.56261700000000003</v>
      </c>
      <c r="ER404">
        <v>0.41591099999999998</v>
      </c>
      <c r="ES404">
        <v>0.55459099999999995</v>
      </c>
      <c r="ET404">
        <v>0.55349599999999999</v>
      </c>
      <c r="EU404">
        <v>0.51614400000000005</v>
      </c>
      <c r="EV404">
        <v>0.53245299999999995</v>
      </c>
      <c r="EW404">
        <v>0.51519199999999998</v>
      </c>
      <c r="EX404">
        <v>0.66569999999999996</v>
      </c>
      <c r="EY404">
        <v>0.56773300000000004</v>
      </c>
      <c r="EZ404">
        <v>0.554087</v>
      </c>
      <c r="FA404">
        <v>0.513428</v>
      </c>
      <c r="FB404">
        <v>0.53110400000000002</v>
      </c>
      <c r="FC404">
        <v>0.50890999999999997</v>
      </c>
      <c r="FD404">
        <v>0.64914799999999995</v>
      </c>
      <c r="FE404">
        <v>0.50165599999999999</v>
      </c>
      <c r="FF404">
        <v>0.43332199999999998</v>
      </c>
      <c r="FG404">
        <v>1</v>
      </c>
      <c r="FH404">
        <v>0.50198900000000002</v>
      </c>
      <c r="FI404">
        <v>0.59546200000000005</v>
      </c>
      <c r="FJ404">
        <v>0.53569100000000003</v>
      </c>
      <c r="FK404">
        <v>0.53175600000000001</v>
      </c>
      <c r="FL404">
        <v>0.65600599999999998</v>
      </c>
      <c r="FM404">
        <v>0.25036999999999998</v>
      </c>
      <c r="FN404">
        <v>0.544601</v>
      </c>
      <c r="FO404">
        <v>0.53226700000000005</v>
      </c>
      <c r="FP404">
        <v>0.55689699999999998</v>
      </c>
      <c r="FQ404">
        <v>0.55402300000000004</v>
      </c>
      <c r="FR404">
        <v>0.569963</v>
      </c>
      <c r="FS404">
        <v>0.35372300000000001</v>
      </c>
      <c r="FT404">
        <v>0.54591800000000001</v>
      </c>
      <c r="FU404">
        <v>0.55164599999999997</v>
      </c>
      <c r="FV404">
        <v>0.57493499999999997</v>
      </c>
      <c r="FW404">
        <v>0.54699299999999995</v>
      </c>
      <c r="FX404">
        <v>0.44239000000000001</v>
      </c>
      <c r="FY404">
        <v>0.48885899999999999</v>
      </c>
      <c r="FZ404">
        <v>0.59276600000000002</v>
      </c>
      <c r="GA404">
        <v>0.56267900000000004</v>
      </c>
      <c r="GB404">
        <v>0.42692600000000003</v>
      </c>
      <c r="GC404">
        <v>0.51988999999999996</v>
      </c>
      <c r="GD404">
        <v>0.52292000000000005</v>
      </c>
      <c r="GE404">
        <v>0.57233199999999995</v>
      </c>
      <c r="GF404">
        <v>0.53065700000000005</v>
      </c>
      <c r="GG404">
        <v>0.52966299999999999</v>
      </c>
      <c r="GH404">
        <v>0.44156499999999999</v>
      </c>
      <c r="GI404">
        <v>0.60142200000000001</v>
      </c>
      <c r="GJ404">
        <v>0.37659999999999999</v>
      </c>
      <c r="GK404">
        <v>0.55521799999999999</v>
      </c>
      <c r="GL404">
        <v>0.56620400000000004</v>
      </c>
      <c r="GM404">
        <v>0.49019200000000002</v>
      </c>
      <c r="GN404">
        <v>0.58570500000000003</v>
      </c>
      <c r="GO404">
        <v>0.47146500000000002</v>
      </c>
      <c r="GP404">
        <v>0.58227899999999999</v>
      </c>
      <c r="GQ404">
        <v>0.532358</v>
      </c>
      <c r="GR404">
        <v>0.56635500000000005</v>
      </c>
      <c r="GS404">
        <v>0.48315000000000002</v>
      </c>
      <c r="GT404">
        <v>0.489373</v>
      </c>
      <c r="GU404">
        <v>0.28737499999999999</v>
      </c>
      <c r="GV404">
        <v>0.414553</v>
      </c>
      <c r="GW404">
        <v>0.43432799999999999</v>
      </c>
      <c r="GX404">
        <v>0.57520700000000002</v>
      </c>
      <c r="GY404">
        <v>0.53346700000000002</v>
      </c>
      <c r="GZ404">
        <v>0.494147</v>
      </c>
      <c r="HA404">
        <v>0.50900699999999999</v>
      </c>
      <c r="HB404">
        <v>0.53653899999999999</v>
      </c>
      <c r="HC404">
        <v>0.50590900000000005</v>
      </c>
      <c r="HD404">
        <v>0.39092500000000002</v>
      </c>
      <c r="HE404">
        <v>0.483402</v>
      </c>
      <c r="HF404">
        <v>0.420242</v>
      </c>
      <c r="HG404">
        <v>0.57131399999999999</v>
      </c>
      <c r="HH404">
        <v>0.52702599999999999</v>
      </c>
      <c r="HI404">
        <v>0.54361800000000005</v>
      </c>
      <c r="HJ404">
        <v>0.50265599999999999</v>
      </c>
      <c r="HK404">
        <v>0.37268000000000001</v>
      </c>
      <c r="HL404">
        <v>0.463673</v>
      </c>
      <c r="HM404">
        <v>0.62379799999999996</v>
      </c>
      <c r="HN404">
        <v>0.56064000000000003</v>
      </c>
      <c r="HO404">
        <v>0.61025399999999996</v>
      </c>
      <c r="HP404">
        <v>0.35802899999999999</v>
      </c>
      <c r="HQ404">
        <v>0.45881</v>
      </c>
      <c r="HR404">
        <v>0.50742100000000001</v>
      </c>
      <c r="HS404">
        <v>0.47411500000000001</v>
      </c>
      <c r="HT404">
        <v>0.49770700000000001</v>
      </c>
      <c r="HU404">
        <v>0.46495999999999998</v>
      </c>
    </row>
    <row r="405" spans="1:229" x14ac:dyDescent="0.25">
      <c r="A405">
        <v>-1.3190000000000001E-3</v>
      </c>
      <c r="C405">
        <v>4.0896000000000002E-2</v>
      </c>
      <c r="E405">
        <v>0.510378</v>
      </c>
      <c r="F405">
        <v>0.37915700000000002</v>
      </c>
      <c r="G405">
        <v>0.46978799999999998</v>
      </c>
      <c r="H405">
        <v>0.447579</v>
      </c>
      <c r="I405">
        <v>0.29411999999999999</v>
      </c>
      <c r="J405">
        <v>0.37682599999999999</v>
      </c>
      <c r="K405">
        <v>0.47046500000000002</v>
      </c>
      <c r="L405">
        <v>0.37918299999999999</v>
      </c>
      <c r="M405">
        <v>0.25500200000000001</v>
      </c>
      <c r="N405">
        <v>0.31164500000000001</v>
      </c>
      <c r="O405">
        <v>0.33735700000000002</v>
      </c>
      <c r="P405">
        <v>0.38839499999999999</v>
      </c>
      <c r="Q405">
        <v>0.45425399999999999</v>
      </c>
      <c r="R405">
        <v>0.38719599999999998</v>
      </c>
      <c r="S405">
        <v>0.51114499999999996</v>
      </c>
      <c r="T405">
        <v>0.55437499999999995</v>
      </c>
      <c r="U405">
        <v>0.44471100000000002</v>
      </c>
      <c r="V405">
        <v>0.56658900000000001</v>
      </c>
      <c r="W405">
        <v>0.43384400000000001</v>
      </c>
      <c r="X405">
        <v>0.54511500000000002</v>
      </c>
      <c r="Y405">
        <v>0.43173099999999998</v>
      </c>
      <c r="Z405">
        <v>0.52236099999999996</v>
      </c>
      <c r="AA405">
        <v>0.51896299999999995</v>
      </c>
      <c r="AB405">
        <v>0.47612599999999999</v>
      </c>
      <c r="AC405">
        <v>0.50743099999999997</v>
      </c>
      <c r="AD405">
        <v>0.61276699999999995</v>
      </c>
      <c r="AE405">
        <v>0.43277100000000002</v>
      </c>
      <c r="AF405">
        <v>0.49841299999999999</v>
      </c>
      <c r="AG405">
        <v>0.428595</v>
      </c>
      <c r="AH405">
        <v>0.41824600000000001</v>
      </c>
      <c r="AI405">
        <v>0.51272700000000004</v>
      </c>
      <c r="AJ405">
        <v>0.44425799999999999</v>
      </c>
      <c r="AK405">
        <v>0.503915</v>
      </c>
      <c r="AL405">
        <v>0.45586700000000002</v>
      </c>
      <c r="AM405">
        <v>0.34982799999999997</v>
      </c>
      <c r="AN405">
        <v>0.50466200000000005</v>
      </c>
      <c r="AO405">
        <v>0.48713000000000001</v>
      </c>
      <c r="AP405">
        <v>0.54101100000000002</v>
      </c>
      <c r="AQ405">
        <v>0.488292</v>
      </c>
      <c r="AR405">
        <v>0.37183100000000002</v>
      </c>
      <c r="AS405">
        <v>0.50501600000000002</v>
      </c>
      <c r="AT405">
        <v>0.36312699999999998</v>
      </c>
      <c r="AU405">
        <v>0.38190800000000003</v>
      </c>
      <c r="AV405">
        <v>0.52903599999999995</v>
      </c>
      <c r="AW405">
        <v>0.477713</v>
      </c>
      <c r="AX405">
        <v>0.56239799999999995</v>
      </c>
      <c r="AY405">
        <v>0.30110700000000001</v>
      </c>
      <c r="AZ405">
        <v>0.50184899999999999</v>
      </c>
      <c r="BA405">
        <v>0.45919300000000002</v>
      </c>
      <c r="BB405">
        <v>0.63085999999999998</v>
      </c>
      <c r="BC405">
        <v>0.58173200000000003</v>
      </c>
      <c r="BD405">
        <v>0.39031500000000002</v>
      </c>
      <c r="BE405">
        <v>0.37778499999999998</v>
      </c>
      <c r="BF405">
        <v>0.466752</v>
      </c>
      <c r="BG405">
        <v>0.40279199999999998</v>
      </c>
      <c r="BH405">
        <v>0.44067000000000001</v>
      </c>
      <c r="BI405">
        <v>0.47108</v>
      </c>
      <c r="BJ405">
        <v>0.46612100000000001</v>
      </c>
      <c r="BK405">
        <v>0.57367599999999996</v>
      </c>
      <c r="BL405">
        <v>0.294572</v>
      </c>
      <c r="BM405">
        <v>0.49843999999999999</v>
      </c>
      <c r="BN405">
        <v>0.39007199999999997</v>
      </c>
      <c r="BO405">
        <v>0.51545799999999997</v>
      </c>
      <c r="BP405">
        <v>0.50842200000000004</v>
      </c>
      <c r="BQ405">
        <v>0.50035399999999997</v>
      </c>
      <c r="BR405">
        <v>0.48338599999999998</v>
      </c>
      <c r="BS405">
        <v>0.56296599999999997</v>
      </c>
      <c r="BT405">
        <v>0.33107999999999999</v>
      </c>
      <c r="BU405">
        <v>0.37745899999999999</v>
      </c>
      <c r="BV405">
        <v>0.50044900000000003</v>
      </c>
      <c r="BW405">
        <v>0.44741799999999998</v>
      </c>
      <c r="BX405">
        <v>0.50475099999999995</v>
      </c>
      <c r="BY405">
        <v>0.42250199999999999</v>
      </c>
      <c r="BZ405">
        <v>0.40032800000000002</v>
      </c>
      <c r="CA405">
        <v>0.39433000000000001</v>
      </c>
      <c r="CB405">
        <v>0.49106</v>
      </c>
      <c r="CC405">
        <v>0.51085599999999998</v>
      </c>
      <c r="CD405">
        <v>0.475549</v>
      </c>
      <c r="CE405">
        <v>0.25210500000000002</v>
      </c>
      <c r="CF405">
        <v>0.520953</v>
      </c>
      <c r="CG405">
        <v>0.492448</v>
      </c>
      <c r="CH405">
        <v>0.50176200000000004</v>
      </c>
      <c r="CI405">
        <v>0.43104900000000002</v>
      </c>
      <c r="CJ405">
        <v>0.25103399999999998</v>
      </c>
      <c r="CK405">
        <v>0.39091100000000001</v>
      </c>
      <c r="CL405">
        <v>0.485348</v>
      </c>
      <c r="CM405">
        <v>0.33457300000000001</v>
      </c>
      <c r="CN405">
        <v>0.392372</v>
      </c>
      <c r="CO405">
        <v>0.388519</v>
      </c>
      <c r="CP405">
        <v>0.45082100000000003</v>
      </c>
      <c r="CQ405">
        <v>0.46405299999999999</v>
      </c>
      <c r="CR405">
        <v>0.55675200000000002</v>
      </c>
      <c r="CS405">
        <v>0.38788899999999998</v>
      </c>
      <c r="CT405">
        <v>0.409049</v>
      </c>
      <c r="CU405">
        <v>0.43897700000000001</v>
      </c>
      <c r="CV405">
        <v>0.39338600000000001</v>
      </c>
      <c r="CW405">
        <v>0.26682800000000001</v>
      </c>
      <c r="CX405">
        <v>0.37762600000000002</v>
      </c>
      <c r="CY405">
        <v>0.36088100000000001</v>
      </c>
      <c r="CZ405">
        <v>0.47617799999999999</v>
      </c>
      <c r="DA405">
        <v>0.45614199999999999</v>
      </c>
      <c r="DB405">
        <v>0.50755700000000004</v>
      </c>
      <c r="DC405">
        <v>0.49980000000000002</v>
      </c>
      <c r="DD405">
        <v>0.40032299999999998</v>
      </c>
      <c r="DE405">
        <v>0.404528</v>
      </c>
      <c r="DF405">
        <v>0.34686600000000001</v>
      </c>
      <c r="DG405">
        <v>0.32989200000000002</v>
      </c>
      <c r="DH405">
        <v>0.41946899999999998</v>
      </c>
      <c r="DI405">
        <v>0.45279399999999997</v>
      </c>
      <c r="DJ405">
        <v>0.49598700000000001</v>
      </c>
      <c r="DK405">
        <v>0.32963599999999998</v>
      </c>
      <c r="DL405">
        <v>0.505193</v>
      </c>
      <c r="DM405">
        <v>0.36305500000000002</v>
      </c>
      <c r="DN405">
        <v>0.433174</v>
      </c>
      <c r="DO405">
        <v>0.31320599999999998</v>
      </c>
      <c r="DP405">
        <v>0.42671199999999998</v>
      </c>
      <c r="DQ405">
        <v>0.52309300000000003</v>
      </c>
      <c r="DR405">
        <v>0.52029400000000003</v>
      </c>
      <c r="DS405">
        <v>0.41076800000000002</v>
      </c>
      <c r="DT405">
        <v>0.44390499999999999</v>
      </c>
      <c r="DU405">
        <v>0.38958500000000001</v>
      </c>
      <c r="DV405">
        <v>0.516683</v>
      </c>
      <c r="DW405">
        <v>0.41697200000000001</v>
      </c>
      <c r="DX405">
        <v>0.56616299999999997</v>
      </c>
      <c r="DY405">
        <v>0.57958799999999999</v>
      </c>
      <c r="DZ405">
        <v>0.55140800000000001</v>
      </c>
      <c r="EA405">
        <v>0.38758100000000001</v>
      </c>
      <c r="EB405">
        <v>0.40414899999999998</v>
      </c>
      <c r="EC405">
        <v>0.30208400000000002</v>
      </c>
      <c r="ED405">
        <v>0.41424499999999997</v>
      </c>
      <c r="EE405">
        <v>0.42668</v>
      </c>
      <c r="EF405">
        <v>0.49646299999999999</v>
      </c>
      <c r="EG405">
        <v>0.37149599999999999</v>
      </c>
      <c r="EH405">
        <v>0.44472</v>
      </c>
      <c r="EI405">
        <v>0.561052</v>
      </c>
      <c r="EJ405">
        <v>0.41658699999999999</v>
      </c>
      <c r="EK405">
        <v>0.46409699999999998</v>
      </c>
      <c r="EL405">
        <v>0.45249800000000001</v>
      </c>
      <c r="EM405">
        <v>0.52247600000000005</v>
      </c>
      <c r="EN405">
        <v>0.47231499999999998</v>
      </c>
      <c r="EO405">
        <v>0.40226600000000001</v>
      </c>
      <c r="EP405">
        <v>0.37590400000000002</v>
      </c>
      <c r="EQ405">
        <v>0.469441</v>
      </c>
      <c r="ER405">
        <v>0.40608300000000003</v>
      </c>
      <c r="ES405">
        <v>0.45445099999999999</v>
      </c>
      <c r="ET405">
        <v>0.46812599999999999</v>
      </c>
      <c r="EU405">
        <v>0.36805700000000002</v>
      </c>
      <c r="EV405">
        <v>0.48061799999999999</v>
      </c>
      <c r="EW405">
        <v>0.53677600000000003</v>
      </c>
      <c r="EX405">
        <v>0.51097999999999999</v>
      </c>
      <c r="EY405">
        <v>0.48651899999999998</v>
      </c>
      <c r="EZ405">
        <v>0.58211800000000002</v>
      </c>
      <c r="FA405">
        <v>0.51051000000000002</v>
      </c>
      <c r="FB405">
        <v>0.42958099999999999</v>
      </c>
      <c r="FC405">
        <v>0.50786799999999999</v>
      </c>
      <c r="FD405">
        <v>0.458262</v>
      </c>
      <c r="FE405">
        <v>0.51039400000000001</v>
      </c>
      <c r="FF405">
        <v>0.46786699999999998</v>
      </c>
      <c r="FG405">
        <v>0.50198900000000002</v>
      </c>
      <c r="FH405">
        <v>1</v>
      </c>
      <c r="FI405">
        <v>0.42400700000000002</v>
      </c>
      <c r="FJ405">
        <v>0.43659700000000001</v>
      </c>
      <c r="FK405">
        <v>0.43236000000000002</v>
      </c>
      <c r="FL405">
        <v>0.47756500000000002</v>
      </c>
      <c r="FM405">
        <v>0.35797400000000001</v>
      </c>
      <c r="FN405">
        <v>0.42794599999999999</v>
      </c>
      <c r="FO405">
        <v>0.41971599999999998</v>
      </c>
      <c r="FP405">
        <v>0.424898</v>
      </c>
      <c r="FQ405">
        <v>0.47502100000000003</v>
      </c>
      <c r="FR405">
        <v>0.47442499999999999</v>
      </c>
      <c r="FS405">
        <v>0.37404199999999999</v>
      </c>
      <c r="FT405">
        <v>0.57324699999999995</v>
      </c>
      <c r="FU405">
        <v>0.45414500000000002</v>
      </c>
      <c r="FV405">
        <v>0.56615400000000005</v>
      </c>
      <c r="FW405">
        <v>0.36972899999999997</v>
      </c>
      <c r="FX405">
        <v>0.46356900000000001</v>
      </c>
      <c r="FY405">
        <v>0.38438899999999998</v>
      </c>
      <c r="FZ405">
        <v>0.53722599999999998</v>
      </c>
      <c r="GA405">
        <v>0.47423700000000002</v>
      </c>
      <c r="GB405">
        <v>0.46622200000000003</v>
      </c>
      <c r="GC405">
        <v>0.377826</v>
      </c>
      <c r="GD405">
        <v>0.490122</v>
      </c>
      <c r="GE405">
        <v>0.55275600000000003</v>
      </c>
      <c r="GF405">
        <v>0.33883799999999997</v>
      </c>
      <c r="GG405">
        <v>0.45363599999999998</v>
      </c>
      <c r="GH405">
        <v>0.42269000000000001</v>
      </c>
      <c r="GI405">
        <v>0.45370500000000002</v>
      </c>
      <c r="GJ405">
        <v>0.38791300000000001</v>
      </c>
      <c r="GK405">
        <v>0.42690600000000001</v>
      </c>
      <c r="GL405">
        <v>0.47470499999999999</v>
      </c>
      <c r="GM405">
        <v>0.43820500000000001</v>
      </c>
      <c r="GN405">
        <v>0.45136799999999999</v>
      </c>
      <c r="GO405">
        <v>0.44167499999999998</v>
      </c>
      <c r="GP405">
        <v>0.42371999999999999</v>
      </c>
      <c r="GQ405">
        <v>0.50012500000000004</v>
      </c>
      <c r="GR405">
        <v>0.36741800000000002</v>
      </c>
      <c r="GS405">
        <v>0.41033900000000001</v>
      </c>
      <c r="GT405">
        <v>0.33679900000000002</v>
      </c>
      <c r="GU405">
        <v>0.30797600000000003</v>
      </c>
      <c r="GV405">
        <v>0.46415400000000001</v>
      </c>
      <c r="GW405">
        <v>0.42539100000000002</v>
      </c>
      <c r="GX405">
        <v>0.469829</v>
      </c>
      <c r="GY405">
        <v>0.53234300000000001</v>
      </c>
      <c r="GZ405">
        <v>0.361572</v>
      </c>
      <c r="HA405">
        <v>0.47656999999999999</v>
      </c>
      <c r="HB405">
        <v>0.55640999999999996</v>
      </c>
      <c r="HC405">
        <v>0.525918</v>
      </c>
      <c r="HD405">
        <v>0.44556400000000002</v>
      </c>
      <c r="HE405">
        <v>0.48307600000000001</v>
      </c>
      <c r="HF405">
        <v>0.31194699999999997</v>
      </c>
      <c r="HG405">
        <v>0.51217699999999999</v>
      </c>
      <c r="HH405">
        <v>0.44054100000000002</v>
      </c>
      <c r="HI405">
        <v>0.41112700000000002</v>
      </c>
      <c r="HJ405">
        <v>0.429114</v>
      </c>
      <c r="HK405">
        <v>0.30710399999999999</v>
      </c>
      <c r="HL405">
        <v>0.42479600000000001</v>
      </c>
      <c r="HM405">
        <v>0.56531900000000002</v>
      </c>
      <c r="HN405">
        <v>0.40637200000000001</v>
      </c>
      <c r="HO405">
        <v>0.55437999999999998</v>
      </c>
      <c r="HP405">
        <v>0.362817</v>
      </c>
      <c r="HQ405">
        <v>0.471752</v>
      </c>
      <c r="HR405">
        <v>0.49754399999999999</v>
      </c>
      <c r="HS405">
        <v>0.51899399999999996</v>
      </c>
      <c r="HT405">
        <v>0.50849200000000006</v>
      </c>
      <c r="HU405">
        <v>0.305176</v>
      </c>
    </row>
    <row r="406" spans="1:229" x14ac:dyDescent="0.25">
      <c r="A406">
        <v>-2.9190000000000002E-3</v>
      </c>
      <c r="C406">
        <v>4.4302000000000001E-2</v>
      </c>
      <c r="E406">
        <v>0.53214600000000001</v>
      </c>
      <c r="F406">
        <v>0.31270900000000001</v>
      </c>
      <c r="G406">
        <v>0.63299700000000003</v>
      </c>
      <c r="H406">
        <v>0.489871</v>
      </c>
      <c r="I406">
        <v>0.51493199999999995</v>
      </c>
      <c r="J406">
        <v>0.56994599999999995</v>
      </c>
      <c r="K406">
        <v>0.53449500000000005</v>
      </c>
      <c r="L406">
        <v>0.64756899999999995</v>
      </c>
      <c r="M406">
        <v>0.35407699999999998</v>
      </c>
      <c r="N406">
        <v>0.51486500000000002</v>
      </c>
      <c r="O406">
        <v>0.50954299999999997</v>
      </c>
      <c r="P406">
        <v>0.49524000000000001</v>
      </c>
      <c r="Q406">
        <v>0.58888600000000002</v>
      </c>
      <c r="R406">
        <v>0.59404199999999996</v>
      </c>
      <c r="S406">
        <v>0.61748499999999995</v>
      </c>
      <c r="T406">
        <v>0.54530900000000004</v>
      </c>
      <c r="U406">
        <v>0.483935</v>
      </c>
      <c r="V406">
        <v>0.524204</v>
      </c>
      <c r="W406">
        <v>0.43199900000000002</v>
      </c>
      <c r="X406">
        <v>0.53385000000000005</v>
      </c>
      <c r="Y406">
        <v>0.71728099999999995</v>
      </c>
      <c r="Z406">
        <v>0.55577100000000002</v>
      </c>
      <c r="AA406">
        <v>0.52636099999999997</v>
      </c>
      <c r="AB406">
        <v>0.50207999999999997</v>
      </c>
      <c r="AC406">
        <v>0.56602300000000005</v>
      </c>
      <c r="AD406">
        <v>0.55320100000000005</v>
      </c>
      <c r="AE406">
        <v>0.57592100000000002</v>
      </c>
      <c r="AF406">
        <v>0.54388899999999996</v>
      </c>
      <c r="AG406">
        <v>0.61419800000000002</v>
      </c>
      <c r="AH406">
        <v>0.600742</v>
      </c>
      <c r="AI406">
        <v>0.56036799999999998</v>
      </c>
      <c r="AJ406">
        <v>0.64503200000000005</v>
      </c>
      <c r="AK406">
        <v>0.63136999999999999</v>
      </c>
      <c r="AL406">
        <v>0.49773699999999999</v>
      </c>
      <c r="AM406">
        <v>0.57363900000000001</v>
      </c>
      <c r="AN406">
        <v>0.46654699999999999</v>
      </c>
      <c r="AO406">
        <v>0.37184200000000001</v>
      </c>
      <c r="AP406">
        <v>0.49427900000000002</v>
      </c>
      <c r="AQ406">
        <v>0.48318299999999997</v>
      </c>
      <c r="AR406">
        <v>0.33522999999999997</v>
      </c>
      <c r="AS406">
        <v>0.53754400000000002</v>
      </c>
      <c r="AT406">
        <v>0.53007400000000005</v>
      </c>
      <c r="AU406">
        <v>0.310118</v>
      </c>
      <c r="AV406">
        <v>0.50479099999999999</v>
      </c>
      <c r="AW406">
        <v>0.58716999999999997</v>
      </c>
      <c r="AX406">
        <v>0.48826000000000003</v>
      </c>
      <c r="AY406">
        <v>0.54009700000000005</v>
      </c>
      <c r="AZ406">
        <v>0.50056900000000004</v>
      </c>
      <c r="BA406">
        <v>0.50957600000000003</v>
      </c>
      <c r="BB406">
        <v>0.460507</v>
      </c>
      <c r="BC406">
        <v>0.50561400000000001</v>
      </c>
      <c r="BD406">
        <v>0.55948500000000001</v>
      </c>
      <c r="BE406">
        <v>0.44898900000000003</v>
      </c>
      <c r="BF406">
        <v>0.57528400000000002</v>
      </c>
      <c r="BG406">
        <v>0.53904200000000002</v>
      </c>
      <c r="BH406">
        <v>0.53060099999999999</v>
      </c>
      <c r="BI406">
        <v>0.52824300000000002</v>
      </c>
      <c r="BJ406">
        <v>0.51457399999999998</v>
      </c>
      <c r="BK406">
        <v>0.60363500000000003</v>
      </c>
      <c r="BL406">
        <v>0.40421699999999999</v>
      </c>
      <c r="BM406">
        <v>0.50378000000000001</v>
      </c>
      <c r="BN406">
        <v>0.24404400000000001</v>
      </c>
      <c r="BO406">
        <v>0.453009</v>
      </c>
      <c r="BP406">
        <v>0.62365800000000005</v>
      </c>
      <c r="BQ406">
        <v>0.54164000000000001</v>
      </c>
      <c r="BR406">
        <v>0.53861400000000004</v>
      </c>
      <c r="BS406">
        <v>0.477711</v>
      </c>
      <c r="BT406">
        <v>0.43585099999999999</v>
      </c>
      <c r="BU406">
        <v>0.58603799999999995</v>
      </c>
      <c r="BV406">
        <v>0.59931900000000005</v>
      </c>
      <c r="BW406">
        <v>0.52781900000000004</v>
      </c>
      <c r="BX406">
        <v>0.49184800000000001</v>
      </c>
      <c r="BY406">
        <v>0.46897899999999998</v>
      </c>
      <c r="BZ406">
        <v>0.57523500000000005</v>
      </c>
      <c r="CA406">
        <v>0.538914</v>
      </c>
      <c r="CB406">
        <v>0.57970200000000005</v>
      </c>
      <c r="CC406">
        <v>0.49775399999999997</v>
      </c>
      <c r="CD406">
        <v>0.51963700000000002</v>
      </c>
      <c r="CE406">
        <v>0.310589</v>
      </c>
      <c r="CF406">
        <v>0.42481099999999999</v>
      </c>
      <c r="CG406">
        <v>0.49149100000000001</v>
      </c>
      <c r="CH406">
        <v>0.52908299999999997</v>
      </c>
      <c r="CI406">
        <v>0.59957300000000002</v>
      </c>
      <c r="CJ406">
        <v>0.339999</v>
      </c>
      <c r="CK406">
        <v>0.25412000000000001</v>
      </c>
      <c r="CL406">
        <v>0.634903</v>
      </c>
      <c r="CM406">
        <v>0.38005100000000003</v>
      </c>
      <c r="CN406">
        <v>0.42869299999999999</v>
      </c>
      <c r="CO406">
        <v>0.465588</v>
      </c>
      <c r="CP406">
        <v>0.56147899999999995</v>
      </c>
      <c r="CQ406">
        <v>0.49954599999999999</v>
      </c>
      <c r="CR406">
        <v>0.47836099999999998</v>
      </c>
      <c r="CS406">
        <v>0.35516599999999998</v>
      </c>
      <c r="CT406">
        <v>0.60600500000000002</v>
      </c>
      <c r="CU406">
        <v>0.53514799999999996</v>
      </c>
      <c r="CV406">
        <v>0.35919600000000002</v>
      </c>
      <c r="CW406">
        <v>0.31334400000000001</v>
      </c>
      <c r="CX406">
        <v>0.39462799999999998</v>
      </c>
      <c r="CY406">
        <v>0.41993000000000003</v>
      </c>
      <c r="CZ406">
        <v>0.53032999999999997</v>
      </c>
      <c r="DA406">
        <v>0.43281999999999998</v>
      </c>
      <c r="DB406">
        <v>0.58616500000000005</v>
      </c>
      <c r="DC406">
        <v>0.48342400000000002</v>
      </c>
      <c r="DD406">
        <v>0.32487300000000002</v>
      </c>
      <c r="DE406">
        <v>0.36655300000000002</v>
      </c>
      <c r="DF406">
        <v>0.57923000000000002</v>
      </c>
      <c r="DG406">
        <v>0.42468400000000001</v>
      </c>
      <c r="DH406">
        <v>0.55690399999999995</v>
      </c>
      <c r="DI406">
        <v>0.49416900000000002</v>
      </c>
      <c r="DJ406">
        <v>0.58655500000000005</v>
      </c>
      <c r="DK406">
        <v>0.45049899999999998</v>
      </c>
      <c r="DL406">
        <v>0.59521999999999997</v>
      </c>
      <c r="DM406">
        <v>0.35151900000000003</v>
      </c>
      <c r="DN406">
        <v>0.50036599999999998</v>
      </c>
      <c r="DO406">
        <v>0.32410499999999998</v>
      </c>
      <c r="DP406">
        <v>0.57864899999999997</v>
      </c>
      <c r="DQ406">
        <v>0.62044900000000003</v>
      </c>
      <c r="DR406">
        <v>0.50406200000000001</v>
      </c>
      <c r="DS406">
        <v>0.474715</v>
      </c>
      <c r="DT406">
        <v>0.54063399999999995</v>
      </c>
      <c r="DU406">
        <v>0.52430900000000003</v>
      </c>
      <c r="DV406">
        <v>0.57725000000000004</v>
      </c>
      <c r="DW406">
        <v>0.42928699999999997</v>
      </c>
      <c r="DX406">
        <v>0.51269699999999996</v>
      </c>
      <c r="DY406">
        <v>0.58174800000000004</v>
      </c>
      <c r="DZ406">
        <v>0.53428699999999996</v>
      </c>
      <c r="EA406">
        <v>0.59506899999999996</v>
      </c>
      <c r="EB406">
        <v>0.49652800000000002</v>
      </c>
      <c r="EC406">
        <v>0.33022200000000002</v>
      </c>
      <c r="ED406">
        <v>0.44052000000000002</v>
      </c>
      <c r="EE406">
        <v>0.64086699999999996</v>
      </c>
      <c r="EF406">
        <v>0.48923699999999998</v>
      </c>
      <c r="EG406">
        <v>0.58830899999999997</v>
      </c>
      <c r="EH406">
        <v>0.52089300000000005</v>
      </c>
      <c r="EI406">
        <v>0.54356199999999999</v>
      </c>
      <c r="EJ406">
        <v>0.519876</v>
      </c>
      <c r="EK406">
        <v>0.41340300000000002</v>
      </c>
      <c r="EL406">
        <v>0.58035899999999996</v>
      </c>
      <c r="EM406">
        <v>0.574102</v>
      </c>
      <c r="EN406">
        <v>0.51356800000000002</v>
      </c>
      <c r="EO406">
        <v>0.59295399999999998</v>
      </c>
      <c r="EP406">
        <v>0.45198899999999997</v>
      </c>
      <c r="EQ406">
        <v>0.568388</v>
      </c>
      <c r="ER406">
        <v>0.43218400000000001</v>
      </c>
      <c r="ES406">
        <v>0.58016699999999999</v>
      </c>
      <c r="ET406">
        <v>0.54478599999999999</v>
      </c>
      <c r="EU406">
        <v>0.454426</v>
      </c>
      <c r="EV406">
        <v>0.53412800000000005</v>
      </c>
      <c r="EW406">
        <v>0.56461700000000004</v>
      </c>
      <c r="EX406">
        <v>0.58842899999999998</v>
      </c>
      <c r="EY406">
        <v>0.58680600000000005</v>
      </c>
      <c r="EZ406">
        <v>0.50799399999999995</v>
      </c>
      <c r="FA406">
        <v>0.54797899999999999</v>
      </c>
      <c r="FB406">
        <v>0.55763399999999996</v>
      </c>
      <c r="FC406">
        <v>0.50257799999999997</v>
      </c>
      <c r="FD406">
        <v>0.64272700000000005</v>
      </c>
      <c r="FE406">
        <v>0.48978500000000003</v>
      </c>
      <c r="FF406">
        <v>0.42219200000000001</v>
      </c>
      <c r="FG406">
        <v>0.59546200000000005</v>
      </c>
      <c r="FH406">
        <v>0.42400700000000002</v>
      </c>
      <c r="FI406">
        <v>1</v>
      </c>
      <c r="FJ406">
        <v>0.51192199999999999</v>
      </c>
      <c r="FK406">
        <v>0.59704900000000005</v>
      </c>
      <c r="FL406">
        <v>0.52015500000000003</v>
      </c>
      <c r="FM406">
        <v>0.22850200000000001</v>
      </c>
      <c r="FN406">
        <v>0.59702500000000003</v>
      </c>
      <c r="FO406">
        <v>0.47361799999999998</v>
      </c>
      <c r="FP406">
        <v>0.62000500000000003</v>
      </c>
      <c r="FQ406">
        <v>0.52188100000000004</v>
      </c>
      <c r="FR406">
        <v>0.56855100000000003</v>
      </c>
      <c r="FS406">
        <v>0.404138</v>
      </c>
      <c r="FT406">
        <v>0.51346400000000003</v>
      </c>
      <c r="FU406">
        <v>0.54493800000000003</v>
      </c>
      <c r="FV406">
        <v>0.55479299999999998</v>
      </c>
      <c r="FW406">
        <v>0.57799900000000004</v>
      </c>
      <c r="FX406">
        <v>0.48713200000000001</v>
      </c>
      <c r="FY406">
        <v>0.46026499999999998</v>
      </c>
      <c r="FZ406">
        <v>0.52573499999999995</v>
      </c>
      <c r="GA406">
        <v>0.58556699999999995</v>
      </c>
      <c r="GB406">
        <v>0.36355100000000001</v>
      </c>
      <c r="GC406">
        <v>0.50622400000000001</v>
      </c>
      <c r="GD406">
        <v>0.57570100000000002</v>
      </c>
      <c r="GE406">
        <v>0.61285500000000004</v>
      </c>
      <c r="GF406">
        <v>0.53044000000000002</v>
      </c>
      <c r="GG406">
        <v>0.54099799999999998</v>
      </c>
      <c r="GH406">
        <v>0.31472899999999998</v>
      </c>
      <c r="GI406">
        <v>0.67696599999999996</v>
      </c>
      <c r="GJ406">
        <v>0.38369399999999998</v>
      </c>
      <c r="GK406">
        <v>0.63123200000000002</v>
      </c>
      <c r="GL406">
        <v>0.52426499999999998</v>
      </c>
      <c r="GM406">
        <v>0.50877700000000003</v>
      </c>
      <c r="GN406">
        <v>0.59679800000000005</v>
      </c>
      <c r="GO406">
        <v>0.441166</v>
      </c>
      <c r="GP406">
        <v>0.55700799999999995</v>
      </c>
      <c r="GQ406">
        <v>0.55449599999999999</v>
      </c>
      <c r="GR406">
        <v>0.45172499999999999</v>
      </c>
      <c r="GS406">
        <v>0.47745599999999999</v>
      </c>
      <c r="GT406">
        <v>0.45752100000000001</v>
      </c>
      <c r="GU406">
        <v>0.28434199999999998</v>
      </c>
      <c r="GV406">
        <v>0.37317600000000001</v>
      </c>
      <c r="GW406">
        <v>0.34375299999999998</v>
      </c>
      <c r="GX406">
        <v>0.48511399999999999</v>
      </c>
      <c r="GY406">
        <v>0.48825800000000003</v>
      </c>
      <c r="GZ406">
        <v>0.54374299999999998</v>
      </c>
      <c r="HA406">
        <v>0.55902700000000005</v>
      </c>
      <c r="HB406">
        <v>0.54683099999999996</v>
      </c>
      <c r="HC406">
        <v>0.50910100000000003</v>
      </c>
      <c r="HD406">
        <v>0.33771299999999999</v>
      </c>
      <c r="HE406">
        <v>0.49118200000000001</v>
      </c>
      <c r="HF406">
        <v>0.55475600000000003</v>
      </c>
      <c r="HG406">
        <v>0.54084200000000004</v>
      </c>
      <c r="HH406">
        <v>0.52080800000000005</v>
      </c>
      <c r="HI406">
        <v>0.60638800000000004</v>
      </c>
      <c r="HJ406">
        <v>0.379164</v>
      </c>
      <c r="HK406">
        <v>0.34217199999999998</v>
      </c>
      <c r="HL406">
        <v>0.52153799999999995</v>
      </c>
      <c r="HM406">
        <v>0.58497200000000005</v>
      </c>
      <c r="HN406">
        <v>0.54746600000000001</v>
      </c>
      <c r="HO406">
        <v>0.63072700000000004</v>
      </c>
      <c r="HP406">
        <v>0.337783</v>
      </c>
      <c r="HQ406">
        <v>0.48237400000000002</v>
      </c>
      <c r="HR406">
        <v>0.54213800000000001</v>
      </c>
      <c r="HS406">
        <v>0.51093500000000003</v>
      </c>
      <c r="HT406">
        <v>0.44731100000000001</v>
      </c>
      <c r="HU406">
        <v>0.42084899999999997</v>
      </c>
    </row>
    <row r="407" spans="1:229" x14ac:dyDescent="0.25">
      <c r="A407">
        <v>4.0400000000000001E-4</v>
      </c>
      <c r="C407">
        <v>3.0469E-2</v>
      </c>
      <c r="E407">
        <v>0.530227</v>
      </c>
      <c r="F407">
        <v>0.36474000000000001</v>
      </c>
      <c r="G407">
        <v>0.48642600000000003</v>
      </c>
      <c r="H407">
        <v>0.40243899999999999</v>
      </c>
      <c r="I407">
        <v>0.37398799999999999</v>
      </c>
      <c r="J407">
        <v>0.36704599999999998</v>
      </c>
      <c r="K407">
        <v>0.44515900000000003</v>
      </c>
      <c r="L407">
        <v>0.45441300000000001</v>
      </c>
      <c r="M407">
        <v>0.34694000000000003</v>
      </c>
      <c r="N407">
        <v>0.309809</v>
      </c>
      <c r="O407">
        <v>0.35247899999999999</v>
      </c>
      <c r="P407">
        <v>0.33922799999999997</v>
      </c>
      <c r="Q407">
        <v>0.43087999999999999</v>
      </c>
      <c r="R407">
        <v>0.37953500000000001</v>
      </c>
      <c r="S407">
        <v>0.54211200000000004</v>
      </c>
      <c r="T407">
        <v>0.51796799999999998</v>
      </c>
      <c r="U407">
        <v>0.37939800000000001</v>
      </c>
      <c r="V407">
        <v>0.58832099999999998</v>
      </c>
      <c r="W407">
        <v>0.442685</v>
      </c>
      <c r="X407">
        <v>0.55035900000000004</v>
      </c>
      <c r="Y407">
        <v>0.49567800000000001</v>
      </c>
      <c r="Z407">
        <v>0.48542400000000002</v>
      </c>
      <c r="AA407">
        <v>0.443467</v>
      </c>
      <c r="AB407">
        <v>0.55274999999999996</v>
      </c>
      <c r="AC407">
        <v>0.51371999999999995</v>
      </c>
      <c r="AD407">
        <v>0.57785500000000001</v>
      </c>
      <c r="AE407">
        <v>0.35105399999999998</v>
      </c>
      <c r="AF407">
        <v>0.43760199999999999</v>
      </c>
      <c r="AG407">
        <v>0.45529799999999998</v>
      </c>
      <c r="AH407">
        <v>0.490479</v>
      </c>
      <c r="AI407">
        <v>0.49132399999999998</v>
      </c>
      <c r="AJ407">
        <v>0.42977599999999999</v>
      </c>
      <c r="AK407">
        <v>0.51810299999999998</v>
      </c>
      <c r="AL407">
        <v>0.55669299999999999</v>
      </c>
      <c r="AM407">
        <v>0.43902000000000002</v>
      </c>
      <c r="AN407">
        <v>0.45795599999999997</v>
      </c>
      <c r="AO407">
        <v>0.48224</v>
      </c>
      <c r="AP407">
        <v>0.53548499999999999</v>
      </c>
      <c r="AQ407">
        <v>0.49060900000000002</v>
      </c>
      <c r="AR407">
        <v>0.391513</v>
      </c>
      <c r="AS407">
        <v>0.56095399999999995</v>
      </c>
      <c r="AT407">
        <v>0.35983799999999999</v>
      </c>
      <c r="AU407">
        <v>0.37473200000000001</v>
      </c>
      <c r="AV407">
        <v>0.57055</v>
      </c>
      <c r="AW407">
        <v>0.49525000000000002</v>
      </c>
      <c r="AX407">
        <v>0.48081000000000002</v>
      </c>
      <c r="AY407">
        <v>0.32347100000000001</v>
      </c>
      <c r="AZ407">
        <v>0.501583</v>
      </c>
      <c r="BA407">
        <v>0.48424600000000001</v>
      </c>
      <c r="BB407">
        <v>0.47542800000000002</v>
      </c>
      <c r="BC407">
        <v>0.55610300000000001</v>
      </c>
      <c r="BD407">
        <v>0.36531200000000003</v>
      </c>
      <c r="BE407">
        <v>0.43116199999999999</v>
      </c>
      <c r="BF407">
        <v>0.42878500000000003</v>
      </c>
      <c r="BG407">
        <v>0.41650199999999998</v>
      </c>
      <c r="BH407">
        <v>0.3856</v>
      </c>
      <c r="BI407">
        <v>0.43416500000000002</v>
      </c>
      <c r="BJ407">
        <v>0.45063500000000001</v>
      </c>
      <c r="BK407">
        <v>0.53135200000000005</v>
      </c>
      <c r="BL407">
        <v>0.34870099999999998</v>
      </c>
      <c r="BM407">
        <v>0.57073399999999996</v>
      </c>
      <c r="BN407">
        <v>0.42504199999999998</v>
      </c>
      <c r="BO407">
        <v>0.53822700000000001</v>
      </c>
      <c r="BP407">
        <v>0.44115100000000002</v>
      </c>
      <c r="BQ407">
        <v>0.47994599999999998</v>
      </c>
      <c r="BR407">
        <v>0.50068800000000002</v>
      </c>
      <c r="BS407">
        <v>0.48677199999999998</v>
      </c>
      <c r="BT407">
        <v>0.41686600000000001</v>
      </c>
      <c r="BU407">
        <v>0.40054400000000001</v>
      </c>
      <c r="BV407">
        <v>0.49670199999999998</v>
      </c>
      <c r="BW407">
        <v>0.508494</v>
      </c>
      <c r="BX407">
        <v>0.395812</v>
      </c>
      <c r="BY407">
        <v>0.46953499999999998</v>
      </c>
      <c r="BZ407">
        <v>0.49852999999999997</v>
      </c>
      <c r="CA407">
        <v>0.44718799999999997</v>
      </c>
      <c r="CB407">
        <v>0.52879399999999999</v>
      </c>
      <c r="CC407">
        <v>0.59221999999999997</v>
      </c>
      <c r="CD407">
        <v>0.41084700000000002</v>
      </c>
      <c r="CE407">
        <v>0.39571600000000001</v>
      </c>
      <c r="CF407">
        <v>0.44985199999999997</v>
      </c>
      <c r="CG407">
        <v>0.42366100000000001</v>
      </c>
      <c r="CH407">
        <v>0.53274900000000003</v>
      </c>
      <c r="CI407">
        <v>0.42789199999999999</v>
      </c>
      <c r="CJ407">
        <v>0.26642300000000002</v>
      </c>
      <c r="CK407">
        <v>0.44469700000000001</v>
      </c>
      <c r="CL407">
        <v>0.434919</v>
      </c>
      <c r="CM407">
        <v>0.34185399999999999</v>
      </c>
      <c r="CN407">
        <v>0.41041299999999997</v>
      </c>
      <c r="CO407">
        <v>0.43376500000000001</v>
      </c>
      <c r="CP407">
        <v>0.402368</v>
      </c>
      <c r="CQ407">
        <v>0.52543200000000001</v>
      </c>
      <c r="CR407">
        <v>0.45690599999999998</v>
      </c>
      <c r="CS407">
        <v>0.42764799999999997</v>
      </c>
      <c r="CT407">
        <v>0.42607600000000001</v>
      </c>
      <c r="CU407">
        <v>0.41921999999999998</v>
      </c>
      <c r="CV407">
        <v>0.41623700000000002</v>
      </c>
      <c r="CW407">
        <v>0.32974799999999999</v>
      </c>
      <c r="CX407">
        <v>0.41777700000000001</v>
      </c>
      <c r="CY407">
        <v>0.44521300000000003</v>
      </c>
      <c r="CZ407">
        <v>0.53868199999999999</v>
      </c>
      <c r="DA407">
        <v>0.41564600000000002</v>
      </c>
      <c r="DB407">
        <v>0.51357900000000001</v>
      </c>
      <c r="DC407">
        <v>0.48612499999999997</v>
      </c>
      <c r="DD407">
        <v>0.43005199999999999</v>
      </c>
      <c r="DE407">
        <v>0.38711699999999999</v>
      </c>
      <c r="DF407">
        <v>0.33813799999999999</v>
      </c>
      <c r="DG407">
        <v>0.38999299999999998</v>
      </c>
      <c r="DH407">
        <v>0.46600799999999998</v>
      </c>
      <c r="DI407">
        <v>0.52102899999999996</v>
      </c>
      <c r="DJ407">
        <v>0.52722999999999998</v>
      </c>
      <c r="DK407">
        <v>0.38910299999999998</v>
      </c>
      <c r="DL407">
        <v>0.52400599999999997</v>
      </c>
      <c r="DM407">
        <v>0.35538700000000001</v>
      </c>
      <c r="DN407">
        <v>0.46025100000000002</v>
      </c>
      <c r="DO407">
        <v>0.32122400000000001</v>
      </c>
      <c r="DP407">
        <v>0.428929</v>
      </c>
      <c r="DQ407">
        <v>0.479688</v>
      </c>
      <c r="DR407">
        <v>0.50658000000000003</v>
      </c>
      <c r="DS407">
        <v>0.44731300000000002</v>
      </c>
      <c r="DT407">
        <v>0.443911</v>
      </c>
      <c r="DU407">
        <v>0.38094499999999998</v>
      </c>
      <c r="DV407">
        <v>0.52255700000000005</v>
      </c>
      <c r="DW407">
        <v>0.35197200000000001</v>
      </c>
      <c r="DX407">
        <v>0.57050800000000002</v>
      </c>
      <c r="DY407">
        <v>0.52008299999999996</v>
      </c>
      <c r="DZ407">
        <v>0.54619600000000001</v>
      </c>
      <c r="EA407">
        <v>0.45289400000000002</v>
      </c>
      <c r="EB407">
        <v>0.42693500000000001</v>
      </c>
      <c r="EC407">
        <v>0.31240000000000001</v>
      </c>
      <c r="ED407">
        <v>0.46187899999999998</v>
      </c>
      <c r="EE407">
        <v>0.44298900000000002</v>
      </c>
      <c r="EF407">
        <v>0.47435300000000002</v>
      </c>
      <c r="EG407">
        <v>0.38718000000000002</v>
      </c>
      <c r="EH407">
        <v>0.41255500000000001</v>
      </c>
      <c r="EI407">
        <v>0.56918299999999999</v>
      </c>
      <c r="EJ407">
        <v>0.40057700000000002</v>
      </c>
      <c r="EK407">
        <v>0.47431099999999998</v>
      </c>
      <c r="EL407">
        <v>0.39877800000000002</v>
      </c>
      <c r="EM407">
        <v>0.52262900000000001</v>
      </c>
      <c r="EN407">
        <v>0.371369</v>
      </c>
      <c r="EO407">
        <v>0.36390699999999998</v>
      </c>
      <c r="EP407">
        <v>0.45069300000000001</v>
      </c>
      <c r="EQ407">
        <v>0.59203399999999995</v>
      </c>
      <c r="ER407">
        <v>0.40206399999999998</v>
      </c>
      <c r="ES407">
        <v>0.45103700000000002</v>
      </c>
      <c r="ET407">
        <v>0.46868300000000002</v>
      </c>
      <c r="EU407">
        <v>0.38944699999999999</v>
      </c>
      <c r="EV407">
        <v>0.52309000000000005</v>
      </c>
      <c r="EW407">
        <v>0.50483500000000003</v>
      </c>
      <c r="EX407">
        <v>0.52119199999999999</v>
      </c>
      <c r="EY407">
        <v>0.54689299999999996</v>
      </c>
      <c r="EZ407">
        <v>0.60643599999999998</v>
      </c>
      <c r="FA407">
        <v>0.47203299999999998</v>
      </c>
      <c r="FB407">
        <v>0.39258999999999999</v>
      </c>
      <c r="FC407">
        <v>0.58113599999999999</v>
      </c>
      <c r="FD407">
        <v>0.44405600000000001</v>
      </c>
      <c r="FE407">
        <v>0.47762900000000003</v>
      </c>
      <c r="FF407">
        <v>0.48897800000000002</v>
      </c>
      <c r="FG407">
        <v>0.53569100000000003</v>
      </c>
      <c r="FH407">
        <v>0.43659700000000001</v>
      </c>
      <c r="FI407">
        <v>0.51192199999999999</v>
      </c>
      <c r="FJ407">
        <v>1</v>
      </c>
      <c r="FK407">
        <v>0.42156700000000003</v>
      </c>
      <c r="FL407">
        <v>0.50473100000000004</v>
      </c>
      <c r="FM407">
        <v>0.33874799999999999</v>
      </c>
      <c r="FN407">
        <v>0.45998099999999997</v>
      </c>
      <c r="FO407">
        <v>0.35792800000000002</v>
      </c>
      <c r="FP407">
        <v>0.43314200000000003</v>
      </c>
      <c r="FQ407">
        <v>0.52552299999999996</v>
      </c>
      <c r="FR407">
        <v>0.41928199999999999</v>
      </c>
      <c r="FS407">
        <v>0.36893999999999999</v>
      </c>
      <c r="FT407">
        <v>0.59760100000000005</v>
      </c>
      <c r="FU407">
        <v>0.47223900000000002</v>
      </c>
      <c r="FV407">
        <v>0.63010100000000002</v>
      </c>
      <c r="FW407">
        <v>0.4153</v>
      </c>
      <c r="FX407">
        <v>0.46262199999999998</v>
      </c>
      <c r="FY407">
        <v>0.44887199999999999</v>
      </c>
      <c r="FZ407">
        <v>0.60839200000000004</v>
      </c>
      <c r="GA407">
        <v>0.45573900000000001</v>
      </c>
      <c r="GB407">
        <v>0.50412599999999996</v>
      </c>
      <c r="GC407">
        <v>0.47918100000000002</v>
      </c>
      <c r="GD407">
        <v>0.46272000000000002</v>
      </c>
      <c r="GE407">
        <v>0.53617800000000004</v>
      </c>
      <c r="GF407">
        <v>0.46243299999999998</v>
      </c>
      <c r="GG407">
        <v>0.460314</v>
      </c>
      <c r="GH407">
        <v>0.42896800000000002</v>
      </c>
      <c r="GI407">
        <v>0.50882700000000003</v>
      </c>
      <c r="GJ407">
        <v>0.44285000000000002</v>
      </c>
      <c r="GK407">
        <v>0.48740099999999997</v>
      </c>
      <c r="GL407">
        <v>0.45022099999999998</v>
      </c>
      <c r="GM407">
        <v>0.43474000000000002</v>
      </c>
      <c r="GN407">
        <v>0.43346699999999999</v>
      </c>
      <c r="GO407">
        <v>0.43214799999999998</v>
      </c>
      <c r="GP407">
        <v>0.38433499999999998</v>
      </c>
      <c r="GQ407">
        <v>0.64857399999999998</v>
      </c>
      <c r="GR407">
        <v>0.359823</v>
      </c>
      <c r="GS407">
        <v>0.51555099999999998</v>
      </c>
      <c r="GT407">
        <v>0.39776899999999998</v>
      </c>
      <c r="GU407">
        <v>0.32011200000000001</v>
      </c>
      <c r="GV407">
        <v>0.50823600000000002</v>
      </c>
      <c r="GW407">
        <v>0.43629800000000002</v>
      </c>
      <c r="GX407">
        <v>0.53729499999999997</v>
      </c>
      <c r="GY407">
        <v>0.45466200000000001</v>
      </c>
      <c r="GZ407">
        <v>0.43654700000000002</v>
      </c>
      <c r="HA407">
        <v>0.46054800000000001</v>
      </c>
      <c r="HB407">
        <v>0.50360000000000005</v>
      </c>
      <c r="HC407">
        <v>0.50488500000000003</v>
      </c>
      <c r="HD407">
        <v>0.44298799999999999</v>
      </c>
      <c r="HE407">
        <v>0.418991</v>
      </c>
      <c r="HF407">
        <v>0.38892599999999999</v>
      </c>
      <c r="HG407">
        <v>0.50815999999999995</v>
      </c>
      <c r="HH407">
        <v>0.47692099999999998</v>
      </c>
      <c r="HI407">
        <v>0.40809499999999999</v>
      </c>
      <c r="HJ407">
        <v>0.49293900000000002</v>
      </c>
      <c r="HK407">
        <v>0.330905</v>
      </c>
      <c r="HL407">
        <v>0.68078399999999994</v>
      </c>
      <c r="HM407">
        <v>0.60008600000000001</v>
      </c>
      <c r="HN407">
        <v>0.36946800000000002</v>
      </c>
      <c r="HO407">
        <v>0.47932399999999997</v>
      </c>
      <c r="HP407">
        <v>0.37740499999999999</v>
      </c>
      <c r="HQ407">
        <v>0.41065499999999999</v>
      </c>
      <c r="HR407">
        <v>0.51925299999999996</v>
      </c>
      <c r="HS407">
        <v>0.631216</v>
      </c>
      <c r="HT407">
        <v>0.55607300000000004</v>
      </c>
      <c r="HU407">
        <v>0.35139799999999999</v>
      </c>
    </row>
    <row r="408" spans="1:229" x14ac:dyDescent="0.25">
      <c r="A408">
        <v>-8.9899999999999995E-4</v>
      </c>
      <c r="C408">
        <v>3.1507E-2</v>
      </c>
      <c r="E408">
        <v>0.51965300000000003</v>
      </c>
      <c r="F408">
        <v>0.43230499999999999</v>
      </c>
      <c r="G408">
        <v>0.66429199999999999</v>
      </c>
      <c r="H408">
        <v>0.525447</v>
      </c>
      <c r="I408">
        <v>0.546651</v>
      </c>
      <c r="J408">
        <v>0.608348</v>
      </c>
      <c r="K408">
        <v>0.599109</v>
      </c>
      <c r="L408">
        <v>0.59051600000000004</v>
      </c>
      <c r="M408">
        <v>0.40576600000000002</v>
      </c>
      <c r="N408">
        <v>0.56309399999999998</v>
      </c>
      <c r="O408">
        <v>0.62764900000000001</v>
      </c>
      <c r="P408">
        <v>0.50172300000000003</v>
      </c>
      <c r="Q408">
        <v>0.63770099999999996</v>
      </c>
      <c r="R408">
        <v>0.69871499999999997</v>
      </c>
      <c r="S408">
        <v>0.64065700000000003</v>
      </c>
      <c r="T408">
        <v>0.56535599999999997</v>
      </c>
      <c r="U408">
        <v>0.50118499999999999</v>
      </c>
      <c r="V408">
        <v>0.49249199999999999</v>
      </c>
      <c r="W408">
        <v>0.53419300000000003</v>
      </c>
      <c r="X408">
        <v>0.49436799999999997</v>
      </c>
      <c r="Y408">
        <v>0.578982</v>
      </c>
      <c r="Z408">
        <v>0.60049600000000003</v>
      </c>
      <c r="AA408">
        <v>0.54890499999999998</v>
      </c>
      <c r="AB408">
        <v>0.49895699999999998</v>
      </c>
      <c r="AC408">
        <v>0.64519199999999999</v>
      </c>
      <c r="AD408">
        <v>0.52468700000000001</v>
      </c>
      <c r="AE408">
        <v>0.66786500000000004</v>
      </c>
      <c r="AF408">
        <v>0.67036300000000004</v>
      </c>
      <c r="AG408">
        <v>0.568245</v>
      </c>
      <c r="AH408">
        <v>0.56724699999999995</v>
      </c>
      <c r="AI408">
        <v>0.53351599999999999</v>
      </c>
      <c r="AJ408">
        <v>0.66908900000000004</v>
      </c>
      <c r="AK408">
        <v>0.58669099999999996</v>
      </c>
      <c r="AL408">
        <v>0.47328599999999998</v>
      </c>
      <c r="AM408">
        <v>0.60908799999999996</v>
      </c>
      <c r="AN408">
        <v>0.50367300000000004</v>
      </c>
      <c r="AO408">
        <v>0.44774900000000001</v>
      </c>
      <c r="AP408">
        <v>0.52165600000000001</v>
      </c>
      <c r="AQ408">
        <v>0.47610999999999998</v>
      </c>
      <c r="AR408">
        <v>0.32546199999999997</v>
      </c>
      <c r="AS408">
        <v>0.51141000000000003</v>
      </c>
      <c r="AT408">
        <v>0.44162800000000002</v>
      </c>
      <c r="AU408">
        <v>0.34716399999999997</v>
      </c>
      <c r="AV408">
        <v>0.50418099999999999</v>
      </c>
      <c r="AW408">
        <v>0.63192700000000002</v>
      </c>
      <c r="AX408">
        <v>0.612097</v>
      </c>
      <c r="AY408">
        <v>0.64814099999999997</v>
      </c>
      <c r="AZ408">
        <v>0.51355600000000001</v>
      </c>
      <c r="BA408">
        <v>0.44672000000000001</v>
      </c>
      <c r="BB408">
        <v>0.403032</v>
      </c>
      <c r="BC408">
        <v>0.44160300000000002</v>
      </c>
      <c r="BD408">
        <v>0.65192499999999998</v>
      </c>
      <c r="BE408">
        <v>0.393285</v>
      </c>
      <c r="BF408">
        <v>0.63910599999999995</v>
      </c>
      <c r="BG408">
        <v>0.51392499999999997</v>
      </c>
      <c r="BH408">
        <v>0.53552599999999995</v>
      </c>
      <c r="BI408">
        <v>0.44926700000000003</v>
      </c>
      <c r="BJ408">
        <v>0.50236999999999998</v>
      </c>
      <c r="BK408">
        <v>0.62071200000000004</v>
      </c>
      <c r="BL408">
        <v>0.32738099999999998</v>
      </c>
      <c r="BM408">
        <v>0.50717800000000002</v>
      </c>
      <c r="BN408">
        <v>0.29671500000000001</v>
      </c>
      <c r="BO408">
        <v>0.43892799999999998</v>
      </c>
      <c r="BP408">
        <v>0.62420100000000001</v>
      </c>
      <c r="BQ408">
        <v>0.55862900000000004</v>
      </c>
      <c r="BR408">
        <v>0.56254099999999996</v>
      </c>
      <c r="BS408">
        <v>0.49356899999999998</v>
      </c>
      <c r="BT408">
        <v>0.443351</v>
      </c>
      <c r="BU408">
        <v>0.62561299999999997</v>
      </c>
      <c r="BV408">
        <v>0.66134999999999999</v>
      </c>
      <c r="BW408">
        <v>0.60199499999999995</v>
      </c>
      <c r="BX408">
        <v>0.60850300000000002</v>
      </c>
      <c r="BY408">
        <v>0.51373100000000005</v>
      </c>
      <c r="BZ408">
        <v>0.55099500000000001</v>
      </c>
      <c r="CA408">
        <v>0.62081600000000003</v>
      </c>
      <c r="CB408">
        <v>0.55839899999999998</v>
      </c>
      <c r="CC408">
        <v>0.45079999999999998</v>
      </c>
      <c r="CD408">
        <v>0.48916999999999999</v>
      </c>
      <c r="CE408">
        <v>0.39663700000000002</v>
      </c>
      <c r="CF408">
        <v>0.49167699999999998</v>
      </c>
      <c r="CG408">
        <v>0.477294</v>
      </c>
      <c r="CH408">
        <v>0.459733</v>
      </c>
      <c r="CI408">
        <v>0.64266699999999999</v>
      </c>
      <c r="CJ408">
        <v>0.41520200000000002</v>
      </c>
      <c r="CK408">
        <v>0.36805399999999999</v>
      </c>
      <c r="CL408">
        <v>0.69044099999999997</v>
      </c>
      <c r="CM408">
        <v>0.42782100000000001</v>
      </c>
      <c r="CN408">
        <v>0.438884</v>
      </c>
      <c r="CO408">
        <v>0.41212599999999999</v>
      </c>
      <c r="CP408">
        <v>0.44466800000000001</v>
      </c>
      <c r="CQ408">
        <v>0.45827899999999999</v>
      </c>
      <c r="CR408">
        <v>0.50783</v>
      </c>
      <c r="CS408">
        <v>0.36963000000000001</v>
      </c>
      <c r="CT408">
        <v>0.64503900000000003</v>
      </c>
      <c r="CU408">
        <v>0.53483899999999995</v>
      </c>
      <c r="CV408">
        <v>0.42343799999999998</v>
      </c>
      <c r="CW408">
        <v>0.32942199999999999</v>
      </c>
      <c r="CX408">
        <v>0.47889500000000002</v>
      </c>
      <c r="CY408">
        <v>0.44707400000000003</v>
      </c>
      <c r="CZ408">
        <v>0.49071700000000001</v>
      </c>
      <c r="DA408">
        <v>0.51303399999999999</v>
      </c>
      <c r="DB408">
        <v>0.58760900000000005</v>
      </c>
      <c r="DC408">
        <v>0.47892600000000002</v>
      </c>
      <c r="DD408">
        <v>0.369807</v>
      </c>
      <c r="DE408">
        <v>0.41554400000000002</v>
      </c>
      <c r="DF408">
        <v>0.61867399999999995</v>
      </c>
      <c r="DG408">
        <v>0.44711600000000001</v>
      </c>
      <c r="DH408">
        <v>0.59524999999999995</v>
      </c>
      <c r="DI408">
        <v>0.48072100000000001</v>
      </c>
      <c r="DJ408">
        <v>0.55033699999999997</v>
      </c>
      <c r="DK408">
        <v>0.41580299999999998</v>
      </c>
      <c r="DL408">
        <v>0.59708000000000006</v>
      </c>
      <c r="DM408">
        <v>0.374033</v>
      </c>
      <c r="DN408">
        <v>0.502579</v>
      </c>
      <c r="DO408">
        <v>0.35192000000000001</v>
      </c>
      <c r="DP408">
        <v>0.64042600000000005</v>
      </c>
      <c r="DQ408">
        <v>0.63489099999999998</v>
      </c>
      <c r="DR408">
        <v>0.50405900000000003</v>
      </c>
      <c r="DS408">
        <v>0.43615199999999998</v>
      </c>
      <c r="DT408">
        <v>0.50736499999999995</v>
      </c>
      <c r="DU408">
        <v>0.52961400000000003</v>
      </c>
      <c r="DV408">
        <v>0.60526100000000005</v>
      </c>
      <c r="DW408">
        <v>0.45522499999999999</v>
      </c>
      <c r="DX408">
        <v>0.44537500000000002</v>
      </c>
      <c r="DY408">
        <v>0.60903600000000002</v>
      </c>
      <c r="DZ408">
        <v>0.52455200000000002</v>
      </c>
      <c r="EA408">
        <v>0.69019399999999997</v>
      </c>
      <c r="EB408">
        <v>0.71465400000000001</v>
      </c>
      <c r="EC408">
        <v>0.371556</v>
      </c>
      <c r="ED408">
        <v>0.458621</v>
      </c>
      <c r="EE408">
        <v>0.65158400000000005</v>
      </c>
      <c r="EF408">
        <v>0.44858100000000001</v>
      </c>
      <c r="EG408">
        <v>0.63749500000000003</v>
      </c>
      <c r="EH408">
        <v>0.57356600000000002</v>
      </c>
      <c r="EI408">
        <v>0.53428200000000003</v>
      </c>
      <c r="EJ408">
        <v>0.43428499999999998</v>
      </c>
      <c r="EK408">
        <v>0.50217299999999998</v>
      </c>
      <c r="EL408">
        <v>0.55419700000000005</v>
      </c>
      <c r="EM408">
        <v>0.54172200000000004</v>
      </c>
      <c r="EN408">
        <v>0.52495400000000003</v>
      </c>
      <c r="EO408">
        <v>0.61087599999999997</v>
      </c>
      <c r="EP408">
        <v>0.44494899999999998</v>
      </c>
      <c r="EQ408">
        <v>0.41748600000000002</v>
      </c>
      <c r="ER408">
        <v>0.37365900000000002</v>
      </c>
      <c r="ES408">
        <v>0.60778299999999996</v>
      </c>
      <c r="ET408">
        <v>0.55152400000000001</v>
      </c>
      <c r="EU408">
        <v>0.453237</v>
      </c>
      <c r="EV408">
        <v>0.57228199999999996</v>
      </c>
      <c r="EW408">
        <v>0.53663799999999995</v>
      </c>
      <c r="EX408">
        <v>0.54238399999999998</v>
      </c>
      <c r="EY408">
        <v>0.589055</v>
      </c>
      <c r="EZ408">
        <v>0.60245400000000005</v>
      </c>
      <c r="FA408">
        <v>0.58208499999999996</v>
      </c>
      <c r="FB408">
        <v>0.633023</v>
      </c>
      <c r="FC408">
        <v>0.40583900000000001</v>
      </c>
      <c r="FD408">
        <v>0.66254900000000005</v>
      </c>
      <c r="FE408">
        <v>0.49309599999999998</v>
      </c>
      <c r="FF408">
        <v>0.44900699999999999</v>
      </c>
      <c r="FG408">
        <v>0.53175600000000001</v>
      </c>
      <c r="FH408">
        <v>0.43236000000000002</v>
      </c>
      <c r="FI408">
        <v>0.59704900000000005</v>
      </c>
      <c r="FJ408">
        <v>0.42156700000000003</v>
      </c>
      <c r="FK408">
        <v>1</v>
      </c>
      <c r="FL408">
        <v>0.49913800000000003</v>
      </c>
      <c r="FM408">
        <v>0.31459500000000001</v>
      </c>
      <c r="FN408">
        <v>0.60598600000000002</v>
      </c>
      <c r="FO408">
        <v>0.52845299999999995</v>
      </c>
      <c r="FP408">
        <v>0.67435900000000004</v>
      </c>
      <c r="FQ408">
        <v>0.52743200000000001</v>
      </c>
      <c r="FR408">
        <v>0.61851900000000004</v>
      </c>
      <c r="FS408">
        <v>0.34962399999999999</v>
      </c>
      <c r="FT408">
        <v>0.51170599999999999</v>
      </c>
      <c r="FU408">
        <v>0.55438699999999996</v>
      </c>
      <c r="FV408">
        <v>0.51771199999999995</v>
      </c>
      <c r="FW408">
        <v>0.63463899999999995</v>
      </c>
      <c r="FX408">
        <v>0.457125</v>
      </c>
      <c r="FY408">
        <v>0.47242899999999999</v>
      </c>
      <c r="FZ408">
        <v>0.47144900000000001</v>
      </c>
      <c r="GA408">
        <v>0.58340999999999998</v>
      </c>
      <c r="GB408">
        <v>0.457783</v>
      </c>
      <c r="GC408">
        <v>0.47983300000000001</v>
      </c>
      <c r="GD408">
        <v>0.62017599999999995</v>
      </c>
      <c r="GE408">
        <v>0.53804600000000002</v>
      </c>
      <c r="GF408">
        <v>0.60420099999999999</v>
      </c>
      <c r="GG408">
        <v>0.62036800000000003</v>
      </c>
      <c r="GH408">
        <v>0.32366200000000001</v>
      </c>
      <c r="GI408">
        <v>0.56743600000000005</v>
      </c>
      <c r="GJ408">
        <v>0.4153</v>
      </c>
      <c r="GK408">
        <v>0.68731500000000001</v>
      </c>
      <c r="GL408">
        <v>0.69337700000000002</v>
      </c>
      <c r="GM408">
        <v>0.44840099999999999</v>
      </c>
      <c r="GN408">
        <v>0.72084899999999996</v>
      </c>
      <c r="GO408">
        <v>0.39750200000000002</v>
      </c>
      <c r="GP408">
        <v>0.62846000000000002</v>
      </c>
      <c r="GQ408">
        <v>0.53049400000000002</v>
      </c>
      <c r="GR408">
        <v>0.57716999999999996</v>
      </c>
      <c r="GS408">
        <v>0.44192900000000002</v>
      </c>
      <c r="GT408">
        <v>0.46721000000000001</v>
      </c>
      <c r="GU408">
        <v>0.26091999999999999</v>
      </c>
      <c r="GV408">
        <v>0.44239899999999999</v>
      </c>
      <c r="GW408">
        <v>0.40587299999999998</v>
      </c>
      <c r="GX408">
        <v>0.41428300000000001</v>
      </c>
      <c r="GY408">
        <v>0.52957600000000005</v>
      </c>
      <c r="GZ408">
        <v>0.54093599999999997</v>
      </c>
      <c r="HA408">
        <v>0.58497500000000002</v>
      </c>
      <c r="HB408">
        <v>0.51229999999999998</v>
      </c>
      <c r="HC408">
        <v>0.53802499999999998</v>
      </c>
      <c r="HD408">
        <v>0.44217499999999998</v>
      </c>
      <c r="HE408">
        <v>0.47469099999999997</v>
      </c>
      <c r="HF408">
        <v>0.52620299999999998</v>
      </c>
      <c r="HG408">
        <v>0.45791599999999999</v>
      </c>
      <c r="HH408">
        <v>0.56837499999999996</v>
      </c>
      <c r="HI408">
        <v>0.68642999999999998</v>
      </c>
      <c r="HJ408">
        <v>0.47864299999999999</v>
      </c>
      <c r="HK408">
        <v>0.339669</v>
      </c>
      <c r="HL408">
        <v>0.42311300000000002</v>
      </c>
      <c r="HM408">
        <v>0.57691300000000001</v>
      </c>
      <c r="HN408">
        <v>0.69933000000000001</v>
      </c>
      <c r="HO408">
        <v>0.60962899999999998</v>
      </c>
      <c r="HP408">
        <v>0.451235</v>
      </c>
      <c r="HQ408">
        <v>0.43191000000000002</v>
      </c>
      <c r="HR408">
        <v>0.45154</v>
      </c>
      <c r="HS408">
        <v>0.46857199999999999</v>
      </c>
      <c r="HT408">
        <v>0.47390900000000002</v>
      </c>
      <c r="HU408">
        <v>0.41322700000000001</v>
      </c>
    </row>
    <row r="409" spans="1:229" x14ac:dyDescent="0.25">
      <c r="A409">
        <v>-1.707E-3</v>
      </c>
      <c r="C409">
        <v>4.8329999999999998E-2</v>
      </c>
      <c r="E409">
        <v>0.57306100000000004</v>
      </c>
      <c r="F409">
        <v>0.31700800000000001</v>
      </c>
      <c r="G409">
        <v>0.54704399999999997</v>
      </c>
      <c r="H409">
        <v>0.50632699999999997</v>
      </c>
      <c r="I409">
        <v>0.44668000000000002</v>
      </c>
      <c r="J409">
        <v>0.47121600000000002</v>
      </c>
      <c r="K409">
        <v>0.58802500000000002</v>
      </c>
      <c r="L409">
        <v>0.46959899999999999</v>
      </c>
      <c r="M409">
        <v>0.32753500000000002</v>
      </c>
      <c r="N409">
        <v>0.444158</v>
      </c>
      <c r="O409">
        <v>0.39302999999999999</v>
      </c>
      <c r="P409">
        <v>0.50329199999999996</v>
      </c>
      <c r="Q409">
        <v>0.57792600000000005</v>
      </c>
      <c r="R409">
        <v>0.45582600000000001</v>
      </c>
      <c r="S409">
        <v>0.60331100000000004</v>
      </c>
      <c r="T409">
        <v>0.59768200000000005</v>
      </c>
      <c r="U409">
        <v>0.49930099999999999</v>
      </c>
      <c r="V409">
        <v>0.59741</v>
      </c>
      <c r="W409">
        <v>0.46537200000000001</v>
      </c>
      <c r="X409">
        <v>0.58210600000000001</v>
      </c>
      <c r="Y409">
        <v>0.58378200000000002</v>
      </c>
      <c r="Z409">
        <v>0.586808</v>
      </c>
      <c r="AA409">
        <v>0.58336600000000005</v>
      </c>
      <c r="AB409">
        <v>0.57891400000000004</v>
      </c>
      <c r="AC409">
        <v>0.60065599999999997</v>
      </c>
      <c r="AD409">
        <v>0.58036900000000002</v>
      </c>
      <c r="AE409">
        <v>0.51780700000000002</v>
      </c>
      <c r="AF409">
        <v>0.55484199999999995</v>
      </c>
      <c r="AG409">
        <v>0.53040600000000004</v>
      </c>
      <c r="AH409">
        <v>0.47106500000000001</v>
      </c>
      <c r="AI409">
        <v>0.56647099999999995</v>
      </c>
      <c r="AJ409">
        <v>0.51063800000000004</v>
      </c>
      <c r="AK409">
        <v>0.615896</v>
      </c>
      <c r="AL409">
        <v>0.53114600000000001</v>
      </c>
      <c r="AM409">
        <v>0.40127400000000002</v>
      </c>
      <c r="AN409">
        <v>0.42445699999999997</v>
      </c>
      <c r="AO409">
        <v>0.469918</v>
      </c>
      <c r="AP409">
        <v>0.51281900000000002</v>
      </c>
      <c r="AQ409">
        <v>0.48581099999999999</v>
      </c>
      <c r="AR409">
        <v>0.318247</v>
      </c>
      <c r="AS409">
        <v>0.52538399999999996</v>
      </c>
      <c r="AT409">
        <v>0.422126</v>
      </c>
      <c r="AU409">
        <v>0.32571699999999998</v>
      </c>
      <c r="AV409">
        <v>0.58654899999999999</v>
      </c>
      <c r="AW409">
        <v>0.50192099999999995</v>
      </c>
      <c r="AX409">
        <v>0.57546200000000003</v>
      </c>
      <c r="AY409">
        <v>0.47007599999999999</v>
      </c>
      <c r="AZ409">
        <v>0.497531</v>
      </c>
      <c r="BA409">
        <v>0.47519400000000001</v>
      </c>
      <c r="BB409">
        <v>0.54205000000000003</v>
      </c>
      <c r="BC409">
        <v>0.57234600000000002</v>
      </c>
      <c r="BD409">
        <v>0.49923200000000001</v>
      </c>
      <c r="BE409">
        <v>0.452291</v>
      </c>
      <c r="BF409">
        <v>0.54535800000000001</v>
      </c>
      <c r="BG409">
        <v>0.44491700000000001</v>
      </c>
      <c r="BH409">
        <v>0.474916</v>
      </c>
      <c r="BI409">
        <v>0.55021600000000004</v>
      </c>
      <c r="BJ409">
        <v>0.52288900000000005</v>
      </c>
      <c r="BK409">
        <v>0.55181800000000003</v>
      </c>
      <c r="BL409">
        <v>0.39575100000000002</v>
      </c>
      <c r="BM409">
        <v>0.46892699999999998</v>
      </c>
      <c r="BN409">
        <v>0.33643499999999998</v>
      </c>
      <c r="BO409">
        <v>0.54194299999999995</v>
      </c>
      <c r="BP409">
        <v>0.57153500000000002</v>
      </c>
      <c r="BQ409">
        <v>0.54826900000000001</v>
      </c>
      <c r="BR409">
        <v>0.562199</v>
      </c>
      <c r="BS409">
        <v>0.55709600000000004</v>
      </c>
      <c r="BT409">
        <v>0.51935699999999996</v>
      </c>
      <c r="BU409">
        <v>0.49202000000000001</v>
      </c>
      <c r="BV409">
        <v>0.54536399999999996</v>
      </c>
      <c r="BW409">
        <v>0.52636099999999997</v>
      </c>
      <c r="BX409">
        <v>0.55899699999999997</v>
      </c>
      <c r="BY409">
        <v>0.41034199999999998</v>
      </c>
      <c r="BZ409">
        <v>0.55185200000000001</v>
      </c>
      <c r="CA409">
        <v>0.44314199999999998</v>
      </c>
      <c r="CB409">
        <v>0.63283900000000004</v>
      </c>
      <c r="CC409">
        <v>0.577125</v>
      </c>
      <c r="CD409">
        <v>0.55999600000000005</v>
      </c>
      <c r="CE409">
        <v>0.40657100000000002</v>
      </c>
      <c r="CF409">
        <v>0.476383</v>
      </c>
      <c r="CG409">
        <v>0.44389400000000001</v>
      </c>
      <c r="CH409">
        <v>0.558195</v>
      </c>
      <c r="CI409">
        <v>0.51149800000000001</v>
      </c>
      <c r="CJ409">
        <v>0.34181600000000001</v>
      </c>
      <c r="CK409">
        <v>0.38164100000000001</v>
      </c>
      <c r="CL409">
        <v>0.55985099999999999</v>
      </c>
      <c r="CM409">
        <v>0.40676000000000001</v>
      </c>
      <c r="CN409">
        <v>0.44885199999999997</v>
      </c>
      <c r="CO409">
        <v>0.423431</v>
      </c>
      <c r="CP409">
        <v>0.58714200000000005</v>
      </c>
      <c r="CQ409">
        <v>0.58288499999999999</v>
      </c>
      <c r="CR409">
        <v>0.53872900000000001</v>
      </c>
      <c r="CS409">
        <v>0.47235100000000002</v>
      </c>
      <c r="CT409">
        <v>0.47186899999999998</v>
      </c>
      <c r="CU409">
        <v>0.45457500000000001</v>
      </c>
      <c r="CV409">
        <v>0.41452</v>
      </c>
      <c r="CW409">
        <v>0.3226</v>
      </c>
      <c r="CX409">
        <v>0.50554600000000005</v>
      </c>
      <c r="CY409">
        <v>0.45637</v>
      </c>
      <c r="CZ409">
        <v>0.53654000000000002</v>
      </c>
      <c r="DA409">
        <v>0.426535</v>
      </c>
      <c r="DB409">
        <v>0.56804900000000003</v>
      </c>
      <c r="DC409">
        <v>0.53543499999999999</v>
      </c>
      <c r="DD409">
        <v>0.38913300000000001</v>
      </c>
      <c r="DE409">
        <v>0.437249</v>
      </c>
      <c r="DF409">
        <v>0.49050500000000002</v>
      </c>
      <c r="DG409">
        <v>0.47122700000000001</v>
      </c>
      <c r="DH409">
        <v>0.41070499999999999</v>
      </c>
      <c r="DI409">
        <v>0.50481900000000002</v>
      </c>
      <c r="DJ409">
        <v>0.50849599999999995</v>
      </c>
      <c r="DK409">
        <v>0.48064299999999999</v>
      </c>
      <c r="DL409">
        <v>0.61347200000000002</v>
      </c>
      <c r="DM409">
        <v>0.35832799999999998</v>
      </c>
      <c r="DN409">
        <v>0.41972799999999999</v>
      </c>
      <c r="DO409">
        <v>0.356659</v>
      </c>
      <c r="DP409">
        <v>0.54569100000000004</v>
      </c>
      <c r="DQ409">
        <v>0.60104500000000005</v>
      </c>
      <c r="DR409">
        <v>0.60194000000000003</v>
      </c>
      <c r="DS409">
        <v>0.43992300000000001</v>
      </c>
      <c r="DT409">
        <v>0.52721600000000002</v>
      </c>
      <c r="DU409">
        <v>0.40910600000000003</v>
      </c>
      <c r="DV409">
        <v>0.61573</v>
      </c>
      <c r="DW409">
        <v>0.54049400000000003</v>
      </c>
      <c r="DX409">
        <v>0.54816600000000004</v>
      </c>
      <c r="DY409">
        <v>0.57043600000000005</v>
      </c>
      <c r="DZ409">
        <v>0.57785299999999995</v>
      </c>
      <c r="EA409">
        <v>0.46475899999999998</v>
      </c>
      <c r="EB409">
        <v>0.47042600000000001</v>
      </c>
      <c r="EC409">
        <v>0.30485499999999999</v>
      </c>
      <c r="ED409">
        <v>0.42439199999999999</v>
      </c>
      <c r="EE409">
        <v>0.55210000000000004</v>
      </c>
      <c r="EF409">
        <v>0.41384100000000001</v>
      </c>
      <c r="EG409">
        <v>0.503884</v>
      </c>
      <c r="EH409">
        <v>0.42198799999999997</v>
      </c>
      <c r="EI409">
        <v>0.51039500000000004</v>
      </c>
      <c r="EJ409">
        <v>0.58544200000000002</v>
      </c>
      <c r="EK409">
        <v>0.47166999999999998</v>
      </c>
      <c r="EL409">
        <v>0.49466900000000003</v>
      </c>
      <c r="EM409">
        <v>0.57921199999999995</v>
      </c>
      <c r="EN409">
        <v>0.54778400000000005</v>
      </c>
      <c r="EO409">
        <v>0.492865</v>
      </c>
      <c r="EP409">
        <v>0.50112699999999999</v>
      </c>
      <c r="EQ409">
        <v>0.53171199999999996</v>
      </c>
      <c r="ER409">
        <v>0.37632300000000002</v>
      </c>
      <c r="ES409">
        <v>0.54978300000000002</v>
      </c>
      <c r="ET409">
        <v>0.52840600000000004</v>
      </c>
      <c r="EU409">
        <v>0.49871100000000002</v>
      </c>
      <c r="EV409">
        <v>0.50471999999999995</v>
      </c>
      <c r="EW409">
        <v>0.54295700000000002</v>
      </c>
      <c r="EX409">
        <v>0.62626300000000001</v>
      </c>
      <c r="EY409">
        <v>0.539493</v>
      </c>
      <c r="EZ409">
        <v>0.56657800000000003</v>
      </c>
      <c r="FA409">
        <v>0.56084500000000004</v>
      </c>
      <c r="FB409">
        <v>0.44451099999999999</v>
      </c>
      <c r="FC409">
        <v>0.52788999999999997</v>
      </c>
      <c r="FD409">
        <v>0.56380699999999995</v>
      </c>
      <c r="FE409">
        <v>0.56371899999999997</v>
      </c>
      <c r="FF409">
        <v>0.42132799999999998</v>
      </c>
      <c r="FG409">
        <v>0.65600599999999998</v>
      </c>
      <c r="FH409">
        <v>0.47756500000000002</v>
      </c>
      <c r="FI409">
        <v>0.52015500000000003</v>
      </c>
      <c r="FJ409">
        <v>0.50473100000000004</v>
      </c>
      <c r="FK409">
        <v>0.49913800000000003</v>
      </c>
      <c r="FL409">
        <v>1</v>
      </c>
      <c r="FM409">
        <v>0.330314</v>
      </c>
      <c r="FN409">
        <v>0.50227299999999997</v>
      </c>
      <c r="FO409">
        <v>0.51355799999999996</v>
      </c>
      <c r="FP409">
        <v>0.55921299999999996</v>
      </c>
      <c r="FQ409">
        <v>0.57271700000000003</v>
      </c>
      <c r="FR409">
        <v>0.49560999999999999</v>
      </c>
      <c r="FS409">
        <v>0.35859200000000002</v>
      </c>
      <c r="FT409">
        <v>0.52549900000000005</v>
      </c>
      <c r="FU409">
        <v>0.493898</v>
      </c>
      <c r="FV409">
        <v>0.57963600000000004</v>
      </c>
      <c r="FW409">
        <v>0.48512100000000002</v>
      </c>
      <c r="FX409">
        <v>0.43540499999999999</v>
      </c>
      <c r="FY409">
        <v>0.47706500000000002</v>
      </c>
      <c r="FZ409">
        <v>0.57362899999999994</v>
      </c>
      <c r="GA409">
        <v>0.53830199999999995</v>
      </c>
      <c r="GB409">
        <v>0.46338099999999999</v>
      </c>
      <c r="GC409">
        <v>0.48728300000000002</v>
      </c>
      <c r="GD409">
        <v>0.56266499999999997</v>
      </c>
      <c r="GE409">
        <v>0.53044599999999997</v>
      </c>
      <c r="GF409">
        <v>0.48482799999999998</v>
      </c>
      <c r="GG409">
        <v>0.54691400000000001</v>
      </c>
      <c r="GH409">
        <v>0.43735099999999999</v>
      </c>
      <c r="GI409">
        <v>0.54957400000000001</v>
      </c>
      <c r="GJ409">
        <v>0.44262299999999999</v>
      </c>
      <c r="GK409">
        <v>0.53805599999999998</v>
      </c>
      <c r="GL409">
        <v>0.55880099999999999</v>
      </c>
      <c r="GM409">
        <v>0.57738199999999995</v>
      </c>
      <c r="GN409">
        <v>0.51763300000000001</v>
      </c>
      <c r="GO409">
        <v>0.43789699999999998</v>
      </c>
      <c r="GP409">
        <v>0.56519900000000001</v>
      </c>
      <c r="GQ409">
        <v>0.53359299999999998</v>
      </c>
      <c r="GR409">
        <v>0.45530999999999999</v>
      </c>
      <c r="GS409">
        <v>0.50916799999999995</v>
      </c>
      <c r="GT409">
        <v>0.511382</v>
      </c>
      <c r="GU409">
        <v>0.35493599999999997</v>
      </c>
      <c r="GV409">
        <v>0.48860999999999999</v>
      </c>
      <c r="GW409">
        <v>0.43668400000000002</v>
      </c>
      <c r="GX409">
        <v>0.53322199999999997</v>
      </c>
      <c r="GY409">
        <v>0.52663800000000005</v>
      </c>
      <c r="GZ409">
        <v>0.47573599999999999</v>
      </c>
      <c r="HA409">
        <v>0.48658200000000001</v>
      </c>
      <c r="HB409">
        <v>0.58445499999999995</v>
      </c>
      <c r="HC409">
        <v>0.54658899999999999</v>
      </c>
      <c r="HD409">
        <v>0.45593299999999998</v>
      </c>
      <c r="HE409">
        <v>0.50548400000000004</v>
      </c>
      <c r="HF409">
        <v>0.41198000000000001</v>
      </c>
      <c r="HG409">
        <v>0.56318999999999997</v>
      </c>
      <c r="HH409">
        <v>0.49853199999999998</v>
      </c>
      <c r="HI409">
        <v>0.54805899999999996</v>
      </c>
      <c r="HJ409">
        <v>0.51227999999999996</v>
      </c>
      <c r="HK409">
        <v>0.358346</v>
      </c>
      <c r="HL409">
        <v>0.54777900000000002</v>
      </c>
      <c r="HM409">
        <v>0.65809300000000004</v>
      </c>
      <c r="HN409">
        <v>0.47826600000000002</v>
      </c>
      <c r="HO409">
        <v>0.54150500000000001</v>
      </c>
      <c r="HP409">
        <v>0.36541299999999999</v>
      </c>
      <c r="HQ409">
        <v>0.45468199999999998</v>
      </c>
      <c r="HR409">
        <v>0.477827</v>
      </c>
      <c r="HS409">
        <v>0.51642600000000005</v>
      </c>
      <c r="HT409">
        <v>0.43246200000000001</v>
      </c>
      <c r="HU409">
        <v>0.44282199999999999</v>
      </c>
    </row>
    <row r="410" spans="1:229" x14ac:dyDescent="0.25">
      <c r="A410">
        <v>3.385E-3</v>
      </c>
      <c r="C410">
        <v>3.3678E-2</v>
      </c>
      <c r="E410">
        <v>0.34580100000000003</v>
      </c>
      <c r="F410">
        <v>0.55793400000000004</v>
      </c>
      <c r="G410">
        <v>0.22640299999999999</v>
      </c>
      <c r="H410">
        <v>0.208401</v>
      </c>
      <c r="I410">
        <v>0.296875</v>
      </c>
      <c r="J410">
        <v>0.262932</v>
      </c>
      <c r="K410">
        <v>0.29115200000000002</v>
      </c>
      <c r="L410">
        <v>0.23724600000000001</v>
      </c>
      <c r="M410">
        <v>0.50892999999999999</v>
      </c>
      <c r="N410">
        <v>0.16075600000000001</v>
      </c>
      <c r="O410">
        <v>0.25233</v>
      </c>
      <c r="P410">
        <v>0.205766</v>
      </c>
      <c r="Q410">
        <v>0.34606599999999998</v>
      </c>
      <c r="R410">
        <v>0.27879599999999999</v>
      </c>
      <c r="S410">
        <v>0.31534699999999999</v>
      </c>
      <c r="T410">
        <v>0.28382000000000002</v>
      </c>
      <c r="U410">
        <v>0.231596</v>
      </c>
      <c r="V410">
        <v>0.38941100000000001</v>
      </c>
      <c r="W410">
        <v>0.32869300000000001</v>
      </c>
      <c r="X410">
        <v>0.37534600000000001</v>
      </c>
      <c r="Y410">
        <v>0.26693499999999998</v>
      </c>
      <c r="Z410">
        <v>0.30880099999999999</v>
      </c>
      <c r="AA410">
        <v>0.24362600000000001</v>
      </c>
      <c r="AB410">
        <v>0.337507</v>
      </c>
      <c r="AC410">
        <v>0.30136400000000002</v>
      </c>
      <c r="AD410">
        <v>0.36025099999999999</v>
      </c>
      <c r="AE410">
        <v>0.19086400000000001</v>
      </c>
      <c r="AF410">
        <v>0.281136</v>
      </c>
      <c r="AG410">
        <v>0.25445699999999999</v>
      </c>
      <c r="AH410">
        <v>0.32885599999999998</v>
      </c>
      <c r="AI410">
        <v>0.29834300000000002</v>
      </c>
      <c r="AJ410">
        <v>0.328262</v>
      </c>
      <c r="AK410">
        <v>0.27598200000000001</v>
      </c>
      <c r="AL410">
        <v>0.44941700000000001</v>
      </c>
      <c r="AM410">
        <v>0.27840900000000002</v>
      </c>
      <c r="AN410">
        <v>0.43208299999999999</v>
      </c>
      <c r="AO410">
        <v>0.61376699999999995</v>
      </c>
      <c r="AP410">
        <v>0.291043</v>
      </c>
      <c r="AQ410">
        <v>0.21878</v>
      </c>
      <c r="AR410">
        <v>0.65032000000000001</v>
      </c>
      <c r="AS410">
        <v>0.38339699999999999</v>
      </c>
      <c r="AT410">
        <v>0.36422599999999999</v>
      </c>
      <c r="AU410">
        <v>0.66031799999999996</v>
      </c>
      <c r="AV410">
        <v>0.29868400000000001</v>
      </c>
      <c r="AW410">
        <v>0.37679499999999999</v>
      </c>
      <c r="AX410">
        <v>0.35461100000000001</v>
      </c>
      <c r="AY410">
        <v>0.25061899999999998</v>
      </c>
      <c r="AZ410">
        <v>0.44376500000000002</v>
      </c>
      <c r="BA410">
        <v>0.31158400000000003</v>
      </c>
      <c r="BB410">
        <v>0.36203299999999999</v>
      </c>
      <c r="BC410">
        <v>0.42841099999999999</v>
      </c>
      <c r="BD410">
        <v>0.28739300000000001</v>
      </c>
      <c r="BE410">
        <v>0.23167599999999999</v>
      </c>
      <c r="BF410">
        <v>0.29002899999999998</v>
      </c>
      <c r="BG410">
        <v>0.17055000000000001</v>
      </c>
      <c r="BH410">
        <v>0.29982999999999999</v>
      </c>
      <c r="BI410">
        <v>0.19136700000000001</v>
      </c>
      <c r="BJ410">
        <v>0.31012499999999998</v>
      </c>
      <c r="BK410">
        <v>0.32326700000000003</v>
      </c>
      <c r="BL410">
        <v>0.38761800000000002</v>
      </c>
      <c r="BM410">
        <v>0.456092</v>
      </c>
      <c r="BN410">
        <v>0.58115799999999995</v>
      </c>
      <c r="BO410">
        <v>0.29776399999999997</v>
      </c>
      <c r="BP410">
        <v>0.28884500000000002</v>
      </c>
      <c r="BQ410">
        <v>0.32260100000000003</v>
      </c>
      <c r="BR410">
        <v>0.44530599999999998</v>
      </c>
      <c r="BS410">
        <v>0.397758</v>
      </c>
      <c r="BT410">
        <v>0.262544</v>
      </c>
      <c r="BU410">
        <v>0.22160199999999999</v>
      </c>
      <c r="BV410">
        <v>0.361066</v>
      </c>
      <c r="BW410">
        <v>0.365643</v>
      </c>
      <c r="BX410">
        <v>0.19606799999999999</v>
      </c>
      <c r="BY410">
        <v>0.27967399999999998</v>
      </c>
      <c r="BZ410">
        <v>0.24789600000000001</v>
      </c>
      <c r="CA410">
        <v>0.31820599999999999</v>
      </c>
      <c r="CB410">
        <v>0.31362099999999998</v>
      </c>
      <c r="CC410">
        <v>0.37201499999999998</v>
      </c>
      <c r="CD410">
        <v>0.28456500000000001</v>
      </c>
      <c r="CE410">
        <v>0.45703300000000002</v>
      </c>
      <c r="CF410">
        <v>0.36313800000000002</v>
      </c>
      <c r="CG410">
        <v>0.40891</v>
      </c>
      <c r="CH410">
        <v>0.32378200000000001</v>
      </c>
      <c r="CI410">
        <v>0.26430399999999998</v>
      </c>
      <c r="CJ410">
        <v>0.34330899999999998</v>
      </c>
      <c r="CK410">
        <v>0.61361200000000005</v>
      </c>
      <c r="CL410">
        <v>0.31048500000000001</v>
      </c>
      <c r="CM410">
        <v>0.24809800000000001</v>
      </c>
      <c r="CN410">
        <v>0.44541900000000001</v>
      </c>
      <c r="CO410">
        <v>0.38982499999999998</v>
      </c>
      <c r="CP410">
        <v>0.28626000000000001</v>
      </c>
      <c r="CQ410">
        <v>0.41739900000000002</v>
      </c>
      <c r="CR410">
        <v>0.40598299999999998</v>
      </c>
      <c r="CS410">
        <v>0.55144599999999999</v>
      </c>
      <c r="CT410">
        <v>0.247778</v>
      </c>
      <c r="CU410">
        <v>0.25764799999999999</v>
      </c>
      <c r="CV410">
        <v>0.30237999999999998</v>
      </c>
      <c r="CW410">
        <v>0.429062</v>
      </c>
      <c r="CX410">
        <v>0.323847</v>
      </c>
      <c r="CY410">
        <v>0.37100300000000003</v>
      </c>
      <c r="CZ410">
        <v>0.41218500000000002</v>
      </c>
      <c r="DA410">
        <v>0.41061900000000001</v>
      </c>
      <c r="DB410">
        <v>0.30173800000000001</v>
      </c>
      <c r="DC410">
        <v>0.308672</v>
      </c>
      <c r="DD410">
        <v>0.64254599999999995</v>
      </c>
      <c r="DE410">
        <v>0.27440599999999998</v>
      </c>
      <c r="DF410">
        <v>0.23963899999999999</v>
      </c>
      <c r="DG410">
        <v>0.25274400000000002</v>
      </c>
      <c r="DH410">
        <v>0.32258999999999999</v>
      </c>
      <c r="DI410">
        <v>0.46967300000000001</v>
      </c>
      <c r="DJ410">
        <v>0.44983600000000001</v>
      </c>
      <c r="DK410">
        <v>0.267067</v>
      </c>
      <c r="DL410">
        <v>0.248395</v>
      </c>
      <c r="DM410">
        <v>0.188966</v>
      </c>
      <c r="DN410">
        <v>0.29377500000000001</v>
      </c>
      <c r="DO410">
        <v>0.57881000000000005</v>
      </c>
      <c r="DP410">
        <v>0.34054099999999998</v>
      </c>
      <c r="DQ410">
        <v>0.30007499999999998</v>
      </c>
      <c r="DR410">
        <v>0.27381699999999998</v>
      </c>
      <c r="DS410">
        <v>0.301676</v>
      </c>
      <c r="DT410">
        <v>0.18218799999999999</v>
      </c>
      <c r="DU410">
        <v>0.20311299999999999</v>
      </c>
      <c r="DV410">
        <v>0.29462899999999997</v>
      </c>
      <c r="DW410">
        <v>0.22114600000000001</v>
      </c>
      <c r="DX410">
        <v>0.396202</v>
      </c>
      <c r="DY410">
        <v>0.24806300000000001</v>
      </c>
      <c r="DZ410">
        <v>0.48358099999999998</v>
      </c>
      <c r="EA410">
        <v>0.294487</v>
      </c>
      <c r="EB410">
        <v>0.23938200000000001</v>
      </c>
      <c r="EC410">
        <v>9.1870999999999994E-2</v>
      </c>
      <c r="ED410">
        <v>0.55865200000000004</v>
      </c>
      <c r="EE410">
        <v>0.26028299999999999</v>
      </c>
      <c r="EF410">
        <v>0.43224499999999999</v>
      </c>
      <c r="EG410">
        <v>0.27344800000000002</v>
      </c>
      <c r="EH410">
        <v>0.39011600000000002</v>
      </c>
      <c r="EI410">
        <v>0.42504500000000001</v>
      </c>
      <c r="EJ410">
        <v>0.201016</v>
      </c>
      <c r="EK410">
        <v>0.396984</v>
      </c>
      <c r="EL410">
        <v>0.19914100000000001</v>
      </c>
      <c r="EM410">
        <v>0.364921</v>
      </c>
      <c r="EN410">
        <v>0.357935</v>
      </c>
      <c r="EO410">
        <v>0.23311399999999999</v>
      </c>
      <c r="EP410">
        <v>0.37108200000000002</v>
      </c>
      <c r="EQ410">
        <v>0.32924900000000001</v>
      </c>
      <c r="ER410">
        <v>0.151639</v>
      </c>
      <c r="ES410">
        <v>0.31110399999999999</v>
      </c>
      <c r="ET410">
        <v>0.33727400000000002</v>
      </c>
      <c r="EU410">
        <v>0.29311100000000001</v>
      </c>
      <c r="EV410">
        <v>0.46044499999999999</v>
      </c>
      <c r="EW410">
        <v>0.35592299999999999</v>
      </c>
      <c r="EX410">
        <v>0.244339</v>
      </c>
      <c r="EY410">
        <v>0.33731699999999998</v>
      </c>
      <c r="EZ410">
        <v>0.31645400000000001</v>
      </c>
      <c r="FA410">
        <v>0.30081799999999997</v>
      </c>
      <c r="FB410">
        <v>0.32081199999999999</v>
      </c>
      <c r="FC410">
        <v>0.38190299999999999</v>
      </c>
      <c r="FD410">
        <v>0.23865400000000001</v>
      </c>
      <c r="FE410">
        <v>0.29661100000000001</v>
      </c>
      <c r="FF410">
        <v>0.48525200000000002</v>
      </c>
      <c r="FG410">
        <v>0.25036999999999998</v>
      </c>
      <c r="FH410">
        <v>0.35797400000000001</v>
      </c>
      <c r="FI410">
        <v>0.22850200000000001</v>
      </c>
      <c r="FJ410">
        <v>0.33874799999999999</v>
      </c>
      <c r="FK410">
        <v>0.31459500000000001</v>
      </c>
      <c r="FL410">
        <v>0.330314</v>
      </c>
      <c r="FM410">
        <v>1</v>
      </c>
      <c r="FN410">
        <v>0.255662</v>
      </c>
      <c r="FO410">
        <v>0.36112</v>
      </c>
      <c r="FP410">
        <v>0.26789800000000003</v>
      </c>
      <c r="FQ410">
        <v>0.44406200000000001</v>
      </c>
      <c r="FR410">
        <v>0.27972900000000001</v>
      </c>
      <c r="FS410">
        <v>0.152557</v>
      </c>
      <c r="FT410">
        <v>0.29870799999999997</v>
      </c>
      <c r="FU410">
        <v>0.28134500000000001</v>
      </c>
      <c r="FV410">
        <v>0.29968899999999998</v>
      </c>
      <c r="FW410">
        <v>0.29388700000000001</v>
      </c>
      <c r="FX410">
        <v>0.235953</v>
      </c>
      <c r="FY410">
        <v>0.29618699999999998</v>
      </c>
      <c r="FZ410">
        <v>0.32753300000000002</v>
      </c>
      <c r="GA410">
        <v>0.25348700000000002</v>
      </c>
      <c r="GB410">
        <v>0.50730399999999998</v>
      </c>
      <c r="GC410">
        <v>0.200853</v>
      </c>
      <c r="GD410">
        <v>0.31727</v>
      </c>
      <c r="GE410">
        <v>0.26196000000000003</v>
      </c>
      <c r="GF410">
        <v>0.20127</v>
      </c>
      <c r="GG410">
        <v>0.26595200000000002</v>
      </c>
      <c r="GH410">
        <v>0.43530200000000002</v>
      </c>
      <c r="GI410">
        <v>0.26717000000000002</v>
      </c>
      <c r="GJ410">
        <v>0.56526200000000004</v>
      </c>
      <c r="GK410">
        <v>0.30468699999999999</v>
      </c>
      <c r="GL410">
        <v>0.31892700000000002</v>
      </c>
      <c r="GM410">
        <v>0.204316</v>
      </c>
      <c r="GN410">
        <v>0.31185200000000002</v>
      </c>
      <c r="GO410">
        <v>0.18701100000000001</v>
      </c>
      <c r="GP410">
        <v>0.23045399999999999</v>
      </c>
      <c r="GQ410">
        <v>0.28303099999999998</v>
      </c>
      <c r="GR410">
        <v>0.30410500000000001</v>
      </c>
      <c r="GS410">
        <v>0.43999300000000002</v>
      </c>
      <c r="GT410">
        <v>0.272142</v>
      </c>
      <c r="GU410">
        <v>0.57878300000000005</v>
      </c>
      <c r="GV410">
        <v>0.62488200000000005</v>
      </c>
      <c r="GW410">
        <v>0.58720399999999995</v>
      </c>
      <c r="GX410">
        <v>0.40677400000000002</v>
      </c>
      <c r="GY410">
        <v>0.45074999999999998</v>
      </c>
      <c r="GZ410">
        <v>0.29729</v>
      </c>
      <c r="HA410">
        <v>0.30810399999999999</v>
      </c>
      <c r="HB410">
        <v>0.54671199999999998</v>
      </c>
      <c r="HC410">
        <v>0.459121</v>
      </c>
      <c r="HD410">
        <v>0.59126500000000004</v>
      </c>
      <c r="HE410">
        <v>0.275229</v>
      </c>
      <c r="HF410">
        <v>0.21399899999999999</v>
      </c>
      <c r="HG410">
        <v>0.32516</v>
      </c>
      <c r="HH410">
        <v>0.375751</v>
      </c>
      <c r="HI410">
        <v>0.282306</v>
      </c>
      <c r="HJ410">
        <v>0.549234</v>
      </c>
      <c r="HK410">
        <v>0.50355899999999998</v>
      </c>
      <c r="HL410">
        <v>0.38887100000000002</v>
      </c>
      <c r="HM410">
        <v>0.38748899999999997</v>
      </c>
      <c r="HN410">
        <v>0.31293799999999999</v>
      </c>
      <c r="HO410">
        <v>0.25728699999999999</v>
      </c>
      <c r="HP410">
        <v>0.44418800000000003</v>
      </c>
      <c r="HQ410">
        <v>0.212065</v>
      </c>
      <c r="HR410">
        <v>0.33724399999999999</v>
      </c>
      <c r="HS410">
        <v>0.41969299999999998</v>
      </c>
      <c r="HT410">
        <v>0.47331200000000001</v>
      </c>
      <c r="HU410">
        <v>0.28860799999999998</v>
      </c>
    </row>
    <row r="411" spans="1:229" x14ac:dyDescent="0.25">
      <c r="A411">
        <v>-3.6319999999999998E-3</v>
      </c>
      <c r="C411">
        <v>4.8202000000000002E-2</v>
      </c>
      <c r="E411">
        <v>0.58897500000000003</v>
      </c>
      <c r="F411">
        <v>0.38745499999999999</v>
      </c>
      <c r="G411">
        <v>0.66630999999999996</v>
      </c>
      <c r="H411">
        <v>0.54658300000000004</v>
      </c>
      <c r="I411">
        <v>0.52632900000000005</v>
      </c>
      <c r="J411">
        <v>0.65892799999999996</v>
      </c>
      <c r="K411">
        <v>0.64042399999999999</v>
      </c>
      <c r="L411">
        <v>0.58873200000000003</v>
      </c>
      <c r="M411">
        <v>0.34582499999999999</v>
      </c>
      <c r="N411">
        <v>0.66408900000000004</v>
      </c>
      <c r="O411">
        <v>0.58296800000000004</v>
      </c>
      <c r="P411">
        <v>0.57345699999999999</v>
      </c>
      <c r="Q411">
        <v>0.66484200000000004</v>
      </c>
      <c r="R411">
        <v>0.64819700000000002</v>
      </c>
      <c r="S411">
        <v>0.637575</v>
      </c>
      <c r="T411">
        <v>0.53945799999999999</v>
      </c>
      <c r="U411">
        <v>0.50555600000000001</v>
      </c>
      <c r="V411">
        <v>0.52298800000000001</v>
      </c>
      <c r="W411">
        <v>0.43466700000000003</v>
      </c>
      <c r="X411">
        <v>0.56063399999999997</v>
      </c>
      <c r="Y411">
        <v>0.55122000000000004</v>
      </c>
      <c r="Z411">
        <v>0.60822299999999996</v>
      </c>
      <c r="AA411">
        <v>0.55414699999999995</v>
      </c>
      <c r="AB411">
        <v>0.54622300000000001</v>
      </c>
      <c r="AC411">
        <v>0.619502</v>
      </c>
      <c r="AD411">
        <v>0.48461700000000002</v>
      </c>
      <c r="AE411">
        <v>0.65778999999999999</v>
      </c>
      <c r="AF411">
        <v>0.56911100000000003</v>
      </c>
      <c r="AG411">
        <v>0.56270100000000001</v>
      </c>
      <c r="AH411">
        <v>0.60214199999999996</v>
      </c>
      <c r="AI411">
        <v>0.58152300000000001</v>
      </c>
      <c r="AJ411">
        <v>0.59940800000000005</v>
      </c>
      <c r="AK411">
        <v>0.62939000000000001</v>
      </c>
      <c r="AL411">
        <v>0.49807699999999999</v>
      </c>
      <c r="AM411">
        <v>0.63268199999999997</v>
      </c>
      <c r="AN411">
        <v>0.465333</v>
      </c>
      <c r="AO411">
        <v>0.40259299999999998</v>
      </c>
      <c r="AP411">
        <v>0.49684</v>
      </c>
      <c r="AQ411">
        <v>0.49714799999999998</v>
      </c>
      <c r="AR411">
        <v>0.324878</v>
      </c>
      <c r="AS411">
        <v>0.528451</v>
      </c>
      <c r="AT411">
        <v>0.48091099999999998</v>
      </c>
      <c r="AU411">
        <v>0.30892799999999998</v>
      </c>
      <c r="AV411">
        <v>0.54704600000000003</v>
      </c>
      <c r="AW411">
        <v>0.58304599999999995</v>
      </c>
      <c r="AX411">
        <v>0.55376000000000003</v>
      </c>
      <c r="AY411">
        <v>0.66789900000000002</v>
      </c>
      <c r="AZ411">
        <v>0.43361100000000002</v>
      </c>
      <c r="BA411">
        <v>0.43331500000000001</v>
      </c>
      <c r="BB411">
        <v>0.49114200000000002</v>
      </c>
      <c r="BC411">
        <v>0.481298</v>
      </c>
      <c r="BD411">
        <v>0.65935699999999997</v>
      </c>
      <c r="BE411">
        <v>0.43824299999999999</v>
      </c>
      <c r="BF411">
        <v>0.62283900000000003</v>
      </c>
      <c r="BG411">
        <v>0.54095000000000004</v>
      </c>
      <c r="BH411">
        <v>0.57726999999999995</v>
      </c>
      <c r="BI411">
        <v>0.50744800000000001</v>
      </c>
      <c r="BJ411">
        <v>0.54183800000000004</v>
      </c>
      <c r="BK411">
        <v>0.61183299999999996</v>
      </c>
      <c r="BL411">
        <v>0.303894</v>
      </c>
      <c r="BM411">
        <v>0.49282599999999999</v>
      </c>
      <c r="BN411">
        <v>0.36224499999999998</v>
      </c>
      <c r="BO411">
        <v>0.48589599999999999</v>
      </c>
      <c r="BP411">
        <v>0.66820900000000005</v>
      </c>
      <c r="BQ411">
        <v>0.54779100000000003</v>
      </c>
      <c r="BR411">
        <v>0.51007000000000002</v>
      </c>
      <c r="BS411">
        <v>0.50879200000000002</v>
      </c>
      <c r="BT411">
        <v>0.44270300000000001</v>
      </c>
      <c r="BU411">
        <v>0.66891699999999998</v>
      </c>
      <c r="BV411">
        <v>0.61010299999999995</v>
      </c>
      <c r="BW411">
        <v>0.60440700000000003</v>
      </c>
      <c r="BX411">
        <v>0.55150500000000002</v>
      </c>
      <c r="BY411">
        <v>0.50653099999999995</v>
      </c>
      <c r="BZ411">
        <v>0.62164699999999995</v>
      </c>
      <c r="CA411">
        <v>0.56687100000000001</v>
      </c>
      <c r="CB411">
        <v>0.58379300000000001</v>
      </c>
      <c r="CC411">
        <v>0.47881899999999999</v>
      </c>
      <c r="CD411">
        <v>0.50314499999999995</v>
      </c>
      <c r="CE411">
        <v>0.36322700000000002</v>
      </c>
      <c r="CF411">
        <v>0.54482399999999997</v>
      </c>
      <c r="CG411">
        <v>0.46853899999999998</v>
      </c>
      <c r="CH411">
        <v>0.42270799999999997</v>
      </c>
      <c r="CI411">
        <v>0.66772900000000002</v>
      </c>
      <c r="CJ411">
        <v>0.44334699999999999</v>
      </c>
      <c r="CK411">
        <v>0.31002600000000002</v>
      </c>
      <c r="CL411">
        <v>0.64754900000000004</v>
      </c>
      <c r="CM411">
        <v>0.38101800000000002</v>
      </c>
      <c r="CN411">
        <v>0.46703499999999998</v>
      </c>
      <c r="CO411">
        <v>0.46193200000000001</v>
      </c>
      <c r="CP411">
        <v>0.51871400000000001</v>
      </c>
      <c r="CQ411">
        <v>0.53034000000000003</v>
      </c>
      <c r="CR411">
        <v>0.52746999999999999</v>
      </c>
      <c r="CS411">
        <v>0.36213800000000002</v>
      </c>
      <c r="CT411">
        <v>0.614228</v>
      </c>
      <c r="CU411">
        <v>0.61660800000000004</v>
      </c>
      <c r="CV411">
        <v>0.47122000000000003</v>
      </c>
      <c r="CW411">
        <v>0.38311000000000001</v>
      </c>
      <c r="CX411">
        <v>0.48088900000000001</v>
      </c>
      <c r="CY411">
        <v>0.45756000000000002</v>
      </c>
      <c r="CZ411">
        <v>0.53708500000000003</v>
      </c>
      <c r="DA411">
        <v>0.44687500000000002</v>
      </c>
      <c r="DB411">
        <v>0.60300699999999996</v>
      </c>
      <c r="DC411">
        <v>0.491981</v>
      </c>
      <c r="DD411">
        <v>0.37972699999999998</v>
      </c>
      <c r="DE411">
        <v>0.46022600000000002</v>
      </c>
      <c r="DF411">
        <v>0.55246899999999999</v>
      </c>
      <c r="DG411">
        <v>0.38325700000000001</v>
      </c>
      <c r="DH411">
        <v>0.60044600000000004</v>
      </c>
      <c r="DI411">
        <v>0.479134</v>
      </c>
      <c r="DJ411">
        <v>0.49780099999999999</v>
      </c>
      <c r="DK411">
        <v>0.40779300000000002</v>
      </c>
      <c r="DL411">
        <v>0.61987400000000004</v>
      </c>
      <c r="DM411">
        <v>0.376938</v>
      </c>
      <c r="DN411">
        <v>0.480929</v>
      </c>
      <c r="DO411">
        <v>0.333401</v>
      </c>
      <c r="DP411">
        <v>0.61082999999999998</v>
      </c>
      <c r="DQ411">
        <v>0.64949199999999996</v>
      </c>
      <c r="DR411">
        <v>0.510853</v>
      </c>
      <c r="DS411">
        <v>0.48844300000000002</v>
      </c>
      <c r="DT411">
        <v>0.57347800000000004</v>
      </c>
      <c r="DU411">
        <v>0.56027199999999999</v>
      </c>
      <c r="DV411">
        <v>0.60157700000000003</v>
      </c>
      <c r="DW411">
        <v>0.52195800000000003</v>
      </c>
      <c r="DX411">
        <v>0.46743899999999999</v>
      </c>
      <c r="DY411">
        <v>0.62178699999999998</v>
      </c>
      <c r="DZ411">
        <v>0.529582</v>
      </c>
      <c r="EA411">
        <v>0.63197099999999995</v>
      </c>
      <c r="EB411">
        <v>0.52256599999999997</v>
      </c>
      <c r="EC411">
        <v>0.30837999999999999</v>
      </c>
      <c r="ED411">
        <v>0.42613699999999999</v>
      </c>
      <c r="EE411">
        <v>0.63227800000000001</v>
      </c>
      <c r="EF411">
        <v>0.45597100000000002</v>
      </c>
      <c r="EG411">
        <v>0.707094</v>
      </c>
      <c r="EH411">
        <v>0.57552899999999996</v>
      </c>
      <c r="EI411">
        <v>0.56811299999999998</v>
      </c>
      <c r="EJ411">
        <v>0.485537</v>
      </c>
      <c r="EK411">
        <v>0.50092800000000004</v>
      </c>
      <c r="EL411">
        <v>0.63340600000000002</v>
      </c>
      <c r="EM411">
        <v>0.53125100000000003</v>
      </c>
      <c r="EN411">
        <v>0.53433600000000003</v>
      </c>
      <c r="EO411">
        <v>0.71906800000000004</v>
      </c>
      <c r="EP411">
        <v>0.44964599999999999</v>
      </c>
      <c r="EQ411">
        <v>0.44956400000000002</v>
      </c>
      <c r="ER411">
        <v>0.37153799999999998</v>
      </c>
      <c r="ES411">
        <v>0.61349799999999999</v>
      </c>
      <c r="ET411">
        <v>0.58325700000000003</v>
      </c>
      <c r="EU411">
        <v>0.48519699999999999</v>
      </c>
      <c r="EV411">
        <v>0.52046000000000003</v>
      </c>
      <c r="EW411">
        <v>0.51921600000000001</v>
      </c>
      <c r="EX411">
        <v>0.60280599999999995</v>
      </c>
      <c r="EY411">
        <v>0.62537299999999996</v>
      </c>
      <c r="EZ411">
        <v>0.545987</v>
      </c>
      <c r="FA411">
        <v>0.53750299999999995</v>
      </c>
      <c r="FB411">
        <v>0.59201599999999999</v>
      </c>
      <c r="FC411">
        <v>0.43460900000000002</v>
      </c>
      <c r="FD411">
        <v>0.68955999999999995</v>
      </c>
      <c r="FE411">
        <v>0.49627399999999999</v>
      </c>
      <c r="FF411">
        <v>0.44604500000000002</v>
      </c>
      <c r="FG411">
        <v>0.544601</v>
      </c>
      <c r="FH411">
        <v>0.42794599999999999</v>
      </c>
      <c r="FI411">
        <v>0.59702500000000003</v>
      </c>
      <c r="FJ411">
        <v>0.45998099999999997</v>
      </c>
      <c r="FK411">
        <v>0.60598600000000002</v>
      </c>
      <c r="FL411">
        <v>0.50227299999999997</v>
      </c>
      <c r="FM411">
        <v>0.255662</v>
      </c>
      <c r="FN411">
        <v>1</v>
      </c>
      <c r="FO411">
        <v>0.58803499999999997</v>
      </c>
      <c r="FP411">
        <v>0.70259899999999997</v>
      </c>
      <c r="FQ411">
        <v>0.53836499999999998</v>
      </c>
      <c r="FR411">
        <v>0.64050200000000002</v>
      </c>
      <c r="FS411">
        <v>0.33151599999999998</v>
      </c>
      <c r="FT411">
        <v>0.50753499999999996</v>
      </c>
      <c r="FU411">
        <v>0.53307899999999997</v>
      </c>
      <c r="FV411">
        <v>0.55024499999999998</v>
      </c>
      <c r="FW411">
        <v>0.63479300000000005</v>
      </c>
      <c r="FX411">
        <v>0.43558400000000003</v>
      </c>
      <c r="FY411">
        <v>0.556508</v>
      </c>
      <c r="FZ411">
        <v>0.53787600000000002</v>
      </c>
      <c r="GA411">
        <v>0.63588800000000001</v>
      </c>
      <c r="GB411">
        <v>0.38940900000000001</v>
      </c>
      <c r="GC411">
        <v>0.52659699999999998</v>
      </c>
      <c r="GD411">
        <v>0.61461200000000005</v>
      </c>
      <c r="GE411">
        <v>0.50964100000000001</v>
      </c>
      <c r="GF411">
        <v>0.70450100000000004</v>
      </c>
      <c r="GG411">
        <v>0.60138499999999995</v>
      </c>
      <c r="GH411">
        <v>0.445102</v>
      </c>
      <c r="GI411">
        <v>0.55191599999999996</v>
      </c>
      <c r="GJ411">
        <v>0.431618</v>
      </c>
      <c r="GK411">
        <v>0.66365600000000002</v>
      </c>
      <c r="GL411">
        <v>0.62782899999999997</v>
      </c>
      <c r="GM411">
        <v>0.52466800000000002</v>
      </c>
      <c r="GN411">
        <v>0.70266200000000001</v>
      </c>
      <c r="GO411">
        <v>0.44498799999999999</v>
      </c>
      <c r="GP411">
        <v>0.63281200000000004</v>
      </c>
      <c r="GQ411">
        <v>0.53415500000000005</v>
      </c>
      <c r="GR411">
        <v>0.58860500000000004</v>
      </c>
      <c r="GS411">
        <v>0.49228100000000002</v>
      </c>
      <c r="GT411">
        <v>0.43082399999999998</v>
      </c>
      <c r="GU411">
        <v>0.23821200000000001</v>
      </c>
      <c r="GV411">
        <v>0.381851</v>
      </c>
      <c r="GW411">
        <v>0.36616100000000001</v>
      </c>
      <c r="GX411">
        <v>0.477213</v>
      </c>
      <c r="GY411">
        <v>0.487736</v>
      </c>
      <c r="GZ411">
        <v>0.47863899999999998</v>
      </c>
      <c r="HA411">
        <v>0.53925800000000002</v>
      </c>
      <c r="HB411">
        <v>0.50922699999999999</v>
      </c>
      <c r="HC411">
        <v>0.53656000000000004</v>
      </c>
      <c r="HD411">
        <v>0.36545</v>
      </c>
      <c r="HE411">
        <v>0.49268000000000001</v>
      </c>
      <c r="HF411">
        <v>0.547601</v>
      </c>
      <c r="HG411">
        <v>0.526949</v>
      </c>
      <c r="HH411">
        <v>0.56546700000000005</v>
      </c>
      <c r="HI411">
        <v>0.66780899999999999</v>
      </c>
      <c r="HJ411">
        <v>0.45758500000000002</v>
      </c>
      <c r="HK411">
        <v>0.36626999999999998</v>
      </c>
      <c r="HL411">
        <v>0.43980000000000002</v>
      </c>
      <c r="HM411">
        <v>0.57333800000000001</v>
      </c>
      <c r="HN411">
        <v>0.62173800000000001</v>
      </c>
      <c r="HO411">
        <v>0.62518700000000005</v>
      </c>
      <c r="HP411">
        <v>0.44624900000000001</v>
      </c>
      <c r="HQ411">
        <v>0.395847</v>
      </c>
      <c r="HR411">
        <v>0.54087399999999997</v>
      </c>
      <c r="HS411">
        <v>0.47260200000000002</v>
      </c>
      <c r="HT411">
        <v>0.44505499999999998</v>
      </c>
      <c r="HU411">
        <v>0.42466700000000002</v>
      </c>
    </row>
    <row r="412" spans="1:229" x14ac:dyDescent="0.25">
      <c r="A412">
        <v>1.108E-3</v>
      </c>
      <c r="C412">
        <v>5.0700000000000002E-2</v>
      </c>
      <c r="E412">
        <v>0.517926</v>
      </c>
      <c r="F412">
        <v>0.436919</v>
      </c>
      <c r="G412">
        <v>0.59076700000000004</v>
      </c>
      <c r="H412">
        <v>0.42399399999999998</v>
      </c>
      <c r="I412">
        <v>0.48766199999999998</v>
      </c>
      <c r="J412">
        <v>0.5716</v>
      </c>
      <c r="K412">
        <v>0.57478399999999996</v>
      </c>
      <c r="L412">
        <v>0.43929600000000002</v>
      </c>
      <c r="M412">
        <v>0.36086000000000001</v>
      </c>
      <c r="N412">
        <v>0.47329599999999999</v>
      </c>
      <c r="O412">
        <v>0.57247199999999998</v>
      </c>
      <c r="P412">
        <v>0.49654700000000002</v>
      </c>
      <c r="Q412">
        <v>0.60171200000000002</v>
      </c>
      <c r="R412">
        <v>0.59789000000000003</v>
      </c>
      <c r="S412">
        <v>0.60367000000000004</v>
      </c>
      <c r="T412">
        <v>0.52341199999999999</v>
      </c>
      <c r="U412">
        <v>0.47078500000000001</v>
      </c>
      <c r="V412">
        <v>0.43895899999999999</v>
      </c>
      <c r="W412">
        <v>0.43022300000000002</v>
      </c>
      <c r="X412">
        <v>0.48287799999999997</v>
      </c>
      <c r="Y412">
        <v>0.51690100000000005</v>
      </c>
      <c r="Z412">
        <v>0.53601100000000002</v>
      </c>
      <c r="AA412">
        <v>0.490865</v>
      </c>
      <c r="AB412">
        <v>0.50432900000000003</v>
      </c>
      <c r="AC412">
        <v>0.57064400000000004</v>
      </c>
      <c r="AD412">
        <v>0.43886500000000001</v>
      </c>
      <c r="AE412">
        <v>0.58569300000000002</v>
      </c>
      <c r="AF412">
        <v>0.49060900000000002</v>
      </c>
      <c r="AG412">
        <v>0.49750499999999998</v>
      </c>
      <c r="AH412">
        <v>0.48617899999999997</v>
      </c>
      <c r="AI412">
        <v>0.560423</v>
      </c>
      <c r="AJ412">
        <v>0.54205999999999999</v>
      </c>
      <c r="AK412">
        <v>0.63384799999999997</v>
      </c>
      <c r="AL412">
        <v>0.46183400000000002</v>
      </c>
      <c r="AM412">
        <v>0.57503199999999999</v>
      </c>
      <c r="AN412">
        <v>0.48987799999999998</v>
      </c>
      <c r="AO412">
        <v>0.38155800000000001</v>
      </c>
      <c r="AP412">
        <v>0.40547</v>
      </c>
      <c r="AQ412">
        <v>0.35455300000000001</v>
      </c>
      <c r="AR412">
        <v>0.33581699999999998</v>
      </c>
      <c r="AS412">
        <v>0.46787200000000001</v>
      </c>
      <c r="AT412">
        <v>0.498803</v>
      </c>
      <c r="AU412">
        <v>0.37619799999999998</v>
      </c>
      <c r="AV412">
        <v>0.50159500000000001</v>
      </c>
      <c r="AW412">
        <v>0.56259800000000004</v>
      </c>
      <c r="AX412">
        <v>0.49701600000000001</v>
      </c>
      <c r="AY412">
        <v>0.59218199999999999</v>
      </c>
      <c r="AZ412">
        <v>0.42050100000000001</v>
      </c>
      <c r="BA412">
        <v>0.36393599999999998</v>
      </c>
      <c r="BB412">
        <v>0.52125100000000002</v>
      </c>
      <c r="BC412">
        <v>0.47009600000000001</v>
      </c>
      <c r="BD412">
        <v>0.61409800000000003</v>
      </c>
      <c r="BE412">
        <v>0.41794700000000001</v>
      </c>
      <c r="BF412">
        <v>0.56802299999999994</v>
      </c>
      <c r="BG412">
        <v>0.49828699999999998</v>
      </c>
      <c r="BH412">
        <v>0.552929</v>
      </c>
      <c r="BI412">
        <v>0.43942999999999999</v>
      </c>
      <c r="BJ412">
        <v>0.422734</v>
      </c>
      <c r="BK412">
        <v>0.59243500000000004</v>
      </c>
      <c r="BL412">
        <v>0.27120899999999998</v>
      </c>
      <c r="BM412">
        <v>0.52039899999999994</v>
      </c>
      <c r="BN412">
        <v>0.327737</v>
      </c>
      <c r="BO412">
        <v>0.43111500000000003</v>
      </c>
      <c r="BP412">
        <v>0.57151300000000005</v>
      </c>
      <c r="BQ412">
        <v>0.53464999999999996</v>
      </c>
      <c r="BR412">
        <v>0.55364199999999997</v>
      </c>
      <c r="BS412">
        <v>0.48099500000000001</v>
      </c>
      <c r="BT412">
        <v>0.40023300000000001</v>
      </c>
      <c r="BU412">
        <v>0.56980699999999995</v>
      </c>
      <c r="BV412">
        <v>0.587005</v>
      </c>
      <c r="BW412">
        <v>0.61193600000000004</v>
      </c>
      <c r="BX412">
        <v>0.45921299999999998</v>
      </c>
      <c r="BY412">
        <v>0.388876</v>
      </c>
      <c r="BZ412">
        <v>0.49505199999999999</v>
      </c>
      <c r="CA412">
        <v>0.48998700000000001</v>
      </c>
      <c r="CB412">
        <v>0.554033</v>
      </c>
      <c r="CC412">
        <v>0.47660599999999997</v>
      </c>
      <c r="CD412">
        <v>0.45268700000000001</v>
      </c>
      <c r="CE412">
        <v>0.42643799999999998</v>
      </c>
      <c r="CF412">
        <v>0.52182899999999999</v>
      </c>
      <c r="CG412">
        <v>0.50817900000000005</v>
      </c>
      <c r="CH412">
        <v>0.419153</v>
      </c>
      <c r="CI412">
        <v>0.59419999999999995</v>
      </c>
      <c r="CJ412">
        <v>0.46445900000000001</v>
      </c>
      <c r="CK412">
        <v>0.29712499999999997</v>
      </c>
      <c r="CL412">
        <v>0.52962100000000001</v>
      </c>
      <c r="CM412">
        <v>0.395098</v>
      </c>
      <c r="CN412">
        <v>0.37335200000000002</v>
      </c>
      <c r="CO412">
        <v>0.41250500000000001</v>
      </c>
      <c r="CP412">
        <v>0.43799100000000002</v>
      </c>
      <c r="CQ412">
        <v>0.52786599999999995</v>
      </c>
      <c r="CR412">
        <v>0.48535600000000001</v>
      </c>
      <c r="CS412">
        <v>0.43077399999999999</v>
      </c>
      <c r="CT412">
        <v>0.56738200000000005</v>
      </c>
      <c r="CU412">
        <v>0.55720199999999998</v>
      </c>
      <c r="CV412">
        <v>0.30767699999999998</v>
      </c>
      <c r="CW412">
        <v>0.36568400000000001</v>
      </c>
      <c r="CX412">
        <v>0.46426099999999998</v>
      </c>
      <c r="CY412">
        <v>0.43053999999999998</v>
      </c>
      <c r="CZ412">
        <v>0.485379</v>
      </c>
      <c r="DA412">
        <v>0.44026100000000001</v>
      </c>
      <c r="DB412">
        <v>0.56590799999999997</v>
      </c>
      <c r="DC412">
        <v>0.49519000000000002</v>
      </c>
      <c r="DD412">
        <v>0.385656</v>
      </c>
      <c r="DE412">
        <v>0.35531499999999999</v>
      </c>
      <c r="DF412">
        <v>0.52586200000000005</v>
      </c>
      <c r="DG412">
        <v>0.42785000000000001</v>
      </c>
      <c r="DH412">
        <v>0.55304399999999998</v>
      </c>
      <c r="DI412">
        <v>0.46782800000000002</v>
      </c>
      <c r="DJ412">
        <v>0.493257</v>
      </c>
      <c r="DK412">
        <v>0.41888399999999998</v>
      </c>
      <c r="DL412">
        <v>0.54786199999999996</v>
      </c>
      <c r="DM412">
        <v>0.37725500000000001</v>
      </c>
      <c r="DN412">
        <v>0.44370700000000002</v>
      </c>
      <c r="DO412">
        <v>0.32636399999999999</v>
      </c>
      <c r="DP412">
        <v>0.62231300000000001</v>
      </c>
      <c r="DQ412">
        <v>0.61955400000000005</v>
      </c>
      <c r="DR412">
        <v>0.437888</v>
      </c>
      <c r="DS412">
        <v>0.40485700000000002</v>
      </c>
      <c r="DT412">
        <v>0.43336999999999998</v>
      </c>
      <c r="DU412">
        <v>0.485429</v>
      </c>
      <c r="DV412">
        <v>0.47253800000000001</v>
      </c>
      <c r="DW412">
        <v>0.47769299999999998</v>
      </c>
      <c r="DX412">
        <v>0.425761</v>
      </c>
      <c r="DY412">
        <v>0.543651</v>
      </c>
      <c r="DZ412">
        <v>0.57208499999999995</v>
      </c>
      <c r="EA412">
        <v>0.59200900000000001</v>
      </c>
      <c r="EB412">
        <v>0.53613100000000002</v>
      </c>
      <c r="EC412">
        <v>0.25332100000000002</v>
      </c>
      <c r="ED412">
        <v>0.39782299999999998</v>
      </c>
      <c r="EE412">
        <v>0.58723400000000003</v>
      </c>
      <c r="EF412">
        <v>0.44919700000000001</v>
      </c>
      <c r="EG412">
        <v>0.60754600000000003</v>
      </c>
      <c r="EH412">
        <v>0.44990599999999997</v>
      </c>
      <c r="EI412">
        <v>0.482875</v>
      </c>
      <c r="EJ412">
        <v>0.41362700000000002</v>
      </c>
      <c r="EK412">
        <v>0.445044</v>
      </c>
      <c r="EL412">
        <v>0.58586300000000002</v>
      </c>
      <c r="EM412">
        <v>0.49549300000000002</v>
      </c>
      <c r="EN412">
        <v>0.53478999999999999</v>
      </c>
      <c r="EO412">
        <v>0.54169500000000004</v>
      </c>
      <c r="EP412">
        <v>0.48588399999999998</v>
      </c>
      <c r="EQ412">
        <v>0.41893900000000001</v>
      </c>
      <c r="ER412">
        <v>0.29586200000000001</v>
      </c>
      <c r="ES412">
        <v>0.61907400000000001</v>
      </c>
      <c r="ET412">
        <v>0.55904100000000001</v>
      </c>
      <c r="EU412">
        <v>0.44670799999999999</v>
      </c>
      <c r="EV412">
        <v>0.485545</v>
      </c>
      <c r="EW412">
        <v>0.50888</v>
      </c>
      <c r="EX412">
        <v>0.60574899999999998</v>
      </c>
      <c r="EY412">
        <v>0.53383400000000003</v>
      </c>
      <c r="EZ412">
        <v>0.50812299999999999</v>
      </c>
      <c r="FA412">
        <v>0.49495099999999997</v>
      </c>
      <c r="FB412">
        <v>0.54310800000000004</v>
      </c>
      <c r="FC412">
        <v>0.40159600000000001</v>
      </c>
      <c r="FD412">
        <v>0.59689700000000001</v>
      </c>
      <c r="FE412">
        <v>0.44167499999999998</v>
      </c>
      <c r="FF412">
        <v>0.44480900000000001</v>
      </c>
      <c r="FG412">
        <v>0.53226700000000005</v>
      </c>
      <c r="FH412">
        <v>0.41971599999999998</v>
      </c>
      <c r="FI412">
        <v>0.47361799999999998</v>
      </c>
      <c r="FJ412">
        <v>0.35792800000000002</v>
      </c>
      <c r="FK412">
        <v>0.52845299999999995</v>
      </c>
      <c r="FL412">
        <v>0.51355799999999996</v>
      </c>
      <c r="FM412">
        <v>0.36112</v>
      </c>
      <c r="FN412">
        <v>0.58803499999999997</v>
      </c>
      <c r="FO412">
        <v>1</v>
      </c>
      <c r="FP412">
        <v>0.56108100000000005</v>
      </c>
      <c r="FQ412">
        <v>0.51614700000000002</v>
      </c>
      <c r="FR412">
        <v>0.59874499999999997</v>
      </c>
      <c r="FS412">
        <v>0.25090099999999999</v>
      </c>
      <c r="FT412">
        <v>0.38153199999999998</v>
      </c>
      <c r="FU412">
        <v>0.53649500000000006</v>
      </c>
      <c r="FV412">
        <v>0.49349799999999999</v>
      </c>
      <c r="FW412">
        <v>0.57648299999999997</v>
      </c>
      <c r="FX412">
        <v>0.40721099999999999</v>
      </c>
      <c r="FY412">
        <v>0.526918</v>
      </c>
      <c r="FZ412">
        <v>0.51128399999999996</v>
      </c>
      <c r="GA412">
        <v>0.54313599999999995</v>
      </c>
      <c r="GB412">
        <v>0.42593999999999999</v>
      </c>
      <c r="GC412">
        <v>0.39957500000000001</v>
      </c>
      <c r="GD412">
        <v>0.54644199999999998</v>
      </c>
      <c r="GE412">
        <v>0.45322499999999999</v>
      </c>
      <c r="GF412">
        <v>0.58697600000000005</v>
      </c>
      <c r="GG412">
        <v>0.55232599999999998</v>
      </c>
      <c r="GH412">
        <v>0.398532</v>
      </c>
      <c r="GI412">
        <v>0.45360800000000001</v>
      </c>
      <c r="GJ412">
        <v>0.462092</v>
      </c>
      <c r="GK412">
        <v>0.55217499999999997</v>
      </c>
      <c r="GL412">
        <v>0.57300600000000002</v>
      </c>
      <c r="GM412">
        <v>0.36281999999999998</v>
      </c>
      <c r="GN412">
        <v>0.58152599999999999</v>
      </c>
      <c r="GO412">
        <v>0.336252</v>
      </c>
      <c r="GP412">
        <v>0.52776199999999995</v>
      </c>
      <c r="GQ412">
        <v>0.416574</v>
      </c>
      <c r="GR412">
        <v>0.52815199999999995</v>
      </c>
      <c r="GS412">
        <v>0.48168899999999998</v>
      </c>
      <c r="GT412">
        <v>0.44772499999999998</v>
      </c>
      <c r="GU412">
        <v>0.30579200000000001</v>
      </c>
      <c r="GV412">
        <v>0.35098600000000002</v>
      </c>
      <c r="GW412">
        <v>0.430869</v>
      </c>
      <c r="GX412">
        <v>0.41510399999999997</v>
      </c>
      <c r="GY412">
        <v>0.46902899999999997</v>
      </c>
      <c r="GZ412">
        <v>0.47488399999999997</v>
      </c>
      <c r="HA412">
        <v>0.49617699999999998</v>
      </c>
      <c r="HB412">
        <v>0.46721000000000001</v>
      </c>
      <c r="HC412">
        <v>0.53573000000000004</v>
      </c>
      <c r="HD412">
        <v>0.406831</v>
      </c>
      <c r="HE412">
        <v>0.45222899999999999</v>
      </c>
      <c r="HF412">
        <v>0.50043300000000002</v>
      </c>
      <c r="HG412">
        <v>0.47874100000000003</v>
      </c>
      <c r="HH412">
        <v>0.42823600000000001</v>
      </c>
      <c r="HI412">
        <v>0.63111600000000001</v>
      </c>
      <c r="HJ412">
        <v>0.51408200000000004</v>
      </c>
      <c r="HK412">
        <v>0.39751199999999998</v>
      </c>
      <c r="HL412">
        <v>0.36443599999999998</v>
      </c>
      <c r="HM412">
        <v>0.57528999999999997</v>
      </c>
      <c r="HN412">
        <v>0.61591399999999996</v>
      </c>
      <c r="HO412">
        <v>0.51233700000000004</v>
      </c>
      <c r="HP412">
        <v>0.37361499999999997</v>
      </c>
      <c r="HQ412">
        <v>0.37227300000000002</v>
      </c>
      <c r="HR412">
        <v>0.45490399999999998</v>
      </c>
      <c r="HS412">
        <v>0.43966499999999997</v>
      </c>
      <c r="HT412">
        <v>0.41920400000000002</v>
      </c>
      <c r="HU412">
        <v>0.35674499999999998</v>
      </c>
    </row>
    <row r="413" spans="1:229" x14ac:dyDescent="0.25">
      <c r="A413">
        <v>-4.3870000000000003E-3</v>
      </c>
      <c r="C413">
        <v>4.7053999999999999E-2</v>
      </c>
      <c r="E413">
        <v>0.56476599999999999</v>
      </c>
      <c r="F413">
        <v>0.36636000000000002</v>
      </c>
      <c r="G413">
        <v>0.70787900000000004</v>
      </c>
      <c r="H413">
        <v>0.58810099999999998</v>
      </c>
      <c r="I413">
        <v>0.59517500000000001</v>
      </c>
      <c r="J413">
        <v>0.725665</v>
      </c>
      <c r="K413">
        <v>0.71370900000000004</v>
      </c>
      <c r="L413">
        <v>0.63054500000000002</v>
      </c>
      <c r="M413">
        <v>0.31385299999999999</v>
      </c>
      <c r="N413">
        <v>0.63544800000000001</v>
      </c>
      <c r="O413">
        <v>0.60105600000000003</v>
      </c>
      <c r="P413">
        <v>0.60406599999999999</v>
      </c>
      <c r="Q413">
        <v>0.714646</v>
      </c>
      <c r="R413">
        <v>0.71661200000000003</v>
      </c>
      <c r="S413">
        <v>0.67809699999999995</v>
      </c>
      <c r="T413">
        <v>0.63048800000000005</v>
      </c>
      <c r="U413">
        <v>0.61629800000000001</v>
      </c>
      <c r="V413">
        <v>0.49662699999999999</v>
      </c>
      <c r="W413">
        <v>0.45503300000000002</v>
      </c>
      <c r="X413">
        <v>0.60152399999999995</v>
      </c>
      <c r="Y413">
        <v>0.61948599999999998</v>
      </c>
      <c r="Z413">
        <v>0.62493900000000002</v>
      </c>
      <c r="AA413">
        <v>0.59312399999999998</v>
      </c>
      <c r="AB413">
        <v>0.54705400000000004</v>
      </c>
      <c r="AC413">
        <v>0.703708</v>
      </c>
      <c r="AD413">
        <v>0.50036000000000003</v>
      </c>
      <c r="AE413">
        <v>0.70602500000000001</v>
      </c>
      <c r="AF413">
        <v>0.59709800000000002</v>
      </c>
      <c r="AG413">
        <v>0.64044100000000004</v>
      </c>
      <c r="AH413">
        <v>0.59465500000000004</v>
      </c>
      <c r="AI413">
        <v>0.62804800000000005</v>
      </c>
      <c r="AJ413">
        <v>0.64403999999999995</v>
      </c>
      <c r="AK413">
        <v>0.69110000000000005</v>
      </c>
      <c r="AL413">
        <v>0.42660199999999998</v>
      </c>
      <c r="AM413">
        <v>0.588561</v>
      </c>
      <c r="AN413">
        <v>0.52387499999999998</v>
      </c>
      <c r="AO413">
        <v>0.38879900000000001</v>
      </c>
      <c r="AP413">
        <v>0.47728199999999998</v>
      </c>
      <c r="AQ413">
        <v>0.50649</v>
      </c>
      <c r="AR413">
        <v>0.29077399999999998</v>
      </c>
      <c r="AS413">
        <v>0.47303699999999999</v>
      </c>
      <c r="AT413">
        <v>0.517123</v>
      </c>
      <c r="AU413">
        <v>0.296734</v>
      </c>
      <c r="AV413">
        <v>0.57316599999999995</v>
      </c>
      <c r="AW413">
        <v>0.64710100000000004</v>
      </c>
      <c r="AX413">
        <v>0.56446499999999999</v>
      </c>
      <c r="AY413">
        <v>0.67927300000000002</v>
      </c>
      <c r="AZ413">
        <v>0.45281500000000002</v>
      </c>
      <c r="BA413">
        <v>0.52304200000000001</v>
      </c>
      <c r="BB413">
        <v>0.44814399999999999</v>
      </c>
      <c r="BC413">
        <v>0.48243999999999998</v>
      </c>
      <c r="BD413">
        <v>0.69562100000000004</v>
      </c>
      <c r="BE413">
        <v>0.410501</v>
      </c>
      <c r="BF413">
        <v>0.69550000000000001</v>
      </c>
      <c r="BG413">
        <v>0.52124800000000004</v>
      </c>
      <c r="BH413">
        <v>0.62522699999999998</v>
      </c>
      <c r="BI413">
        <v>0.55832499999999996</v>
      </c>
      <c r="BJ413">
        <v>0.550728</v>
      </c>
      <c r="BK413">
        <v>0.61667300000000003</v>
      </c>
      <c r="BL413">
        <v>0.40082099999999998</v>
      </c>
      <c r="BM413">
        <v>0.43899899999999997</v>
      </c>
      <c r="BN413">
        <v>0.28343299999999999</v>
      </c>
      <c r="BO413">
        <v>0.49663200000000002</v>
      </c>
      <c r="BP413">
        <v>0.70120800000000005</v>
      </c>
      <c r="BQ413">
        <v>0.60332600000000003</v>
      </c>
      <c r="BR413">
        <v>0.58783200000000002</v>
      </c>
      <c r="BS413">
        <v>0.52428399999999997</v>
      </c>
      <c r="BT413">
        <v>0.412968</v>
      </c>
      <c r="BU413">
        <v>0.70475100000000002</v>
      </c>
      <c r="BV413">
        <v>0.69224799999999997</v>
      </c>
      <c r="BW413">
        <v>0.60149200000000003</v>
      </c>
      <c r="BX413">
        <v>0.62281900000000001</v>
      </c>
      <c r="BY413">
        <v>0.47083599999999998</v>
      </c>
      <c r="BZ413">
        <v>0.657856</v>
      </c>
      <c r="CA413">
        <v>0.57359099999999996</v>
      </c>
      <c r="CB413">
        <v>0.53562699999999996</v>
      </c>
      <c r="CC413">
        <v>0.45525500000000002</v>
      </c>
      <c r="CD413">
        <v>0.55251499999999998</v>
      </c>
      <c r="CE413">
        <v>0.36658000000000002</v>
      </c>
      <c r="CF413">
        <v>0.471084</v>
      </c>
      <c r="CG413">
        <v>0.48561500000000002</v>
      </c>
      <c r="CH413">
        <v>0.44437900000000002</v>
      </c>
      <c r="CI413">
        <v>0.71053999999999995</v>
      </c>
      <c r="CJ413">
        <v>0.39260099999999998</v>
      </c>
      <c r="CK413">
        <v>0.29355300000000001</v>
      </c>
      <c r="CL413">
        <v>0.70723599999999998</v>
      </c>
      <c r="CM413">
        <v>0.371504</v>
      </c>
      <c r="CN413">
        <v>0.38150200000000001</v>
      </c>
      <c r="CO413">
        <v>0.47199799999999997</v>
      </c>
      <c r="CP413">
        <v>0.60257400000000005</v>
      </c>
      <c r="CQ413">
        <v>0.53969100000000003</v>
      </c>
      <c r="CR413">
        <v>0.48076000000000002</v>
      </c>
      <c r="CS413">
        <v>0.352941</v>
      </c>
      <c r="CT413">
        <v>0.68157500000000004</v>
      </c>
      <c r="CU413">
        <v>0.67442000000000002</v>
      </c>
      <c r="CV413">
        <v>0.34402100000000002</v>
      </c>
      <c r="CW413">
        <v>0.34423999999999999</v>
      </c>
      <c r="CX413">
        <v>0.46452700000000002</v>
      </c>
      <c r="CY413">
        <v>0.448909</v>
      </c>
      <c r="CZ413">
        <v>0.48283700000000002</v>
      </c>
      <c r="DA413">
        <v>0.42403299999999999</v>
      </c>
      <c r="DB413">
        <v>0.67885399999999996</v>
      </c>
      <c r="DC413">
        <v>0.51290199999999997</v>
      </c>
      <c r="DD413">
        <v>0.35553699999999999</v>
      </c>
      <c r="DE413">
        <v>0.44484000000000001</v>
      </c>
      <c r="DF413">
        <v>0.67492099999999999</v>
      </c>
      <c r="DG413">
        <v>0.37063000000000001</v>
      </c>
      <c r="DH413">
        <v>0.61154900000000001</v>
      </c>
      <c r="DI413">
        <v>0.55021299999999995</v>
      </c>
      <c r="DJ413">
        <v>0.49392599999999998</v>
      </c>
      <c r="DK413">
        <v>0.36027500000000001</v>
      </c>
      <c r="DL413">
        <v>0.69098599999999999</v>
      </c>
      <c r="DM413">
        <v>0.42539500000000002</v>
      </c>
      <c r="DN413">
        <v>0.49390400000000001</v>
      </c>
      <c r="DO413">
        <v>0.34772700000000001</v>
      </c>
      <c r="DP413">
        <v>0.69436299999999995</v>
      </c>
      <c r="DQ413">
        <v>0.71465199999999995</v>
      </c>
      <c r="DR413">
        <v>0.50868899999999995</v>
      </c>
      <c r="DS413">
        <v>0.44415399999999999</v>
      </c>
      <c r="DT413">
        <v>0.571959</v>
      </c>
      <c r="DU413">
        <v>0.56105000000000005</v>
      </c>
      <c r="DV413">
        <v>0.57058299999999995</v>
      </c>
      <c r="DW413">
        <v>0.52217599999999997</v>
      </c>
      <c r="DX413">
        <v>0.45410899999999998</v>
      </c>
      <c r="DY413">
        <v>0.633436</v>
      </c>
      <c r="DZ413">
        <v>0.51878599999999997</v>
      </c>
      <c r="EA413">
        <v>0.69772999999999996</v>
      </c>
      <c r="EB413">
        <v>0.59260699999999999</v>
      </c>
      <c r="EC413">
        <v>0.27328200000000002</v>
      </c>
      <c r="ED413">
        <v>0.41647200000000001</v>
      </c>
      <c r="EE413">
        <v>0.72387699999999999</v>
      </c>
      <c r="EF413">
        <v>0.43395400000000001</v>
      </c>
      <c r="EG413">
        <v>0.74532399999999999</v>
      </c>
      <c r="EH413">
        <v>0.47697400000000001</v>
      </c>
      <c r="EI413">
        <v>0.55674900000000005</v>
      </c>
      <c r="EJ413">
        <v>0.55656099999999997</v>
      </c>
      <c r="EK413">
        <v>0.43653799999999998</v>
      </c>
      <c r="EL413">
        <v>0.67186699999999999</v>
      </c>
      <c r="EM413">
        <v>0.57664800000000005</v>
      </c>
      <c r="EN413">
        <v>0.64910000000000001</v>
      </c>
      <c r="EO413">
        <v>0.63168000000000002</v>
      </c>
      <c r="EP413">
        <v>0.44168600000000002</v>
      </c>
      <c r="EQ413">
        <v>0.40731200000000001</v>
      </c>
      <c r="ER413">
        <v>0.289159</v>
      </c>
      <c r="ES413">
        <v>0.62056100000000003</v>
      </c>
      <c r="ET413">
        <v>0.60524100000000003</v>
      </c>
      <c r="EU413">
        <v>0.49432399999999999</v>
      </c>
      <c r="EV413">
        <v>0.49598100000000001</v>
      </c>
      <c r="EW413">
        <v>0.62832699999999997</v>
      </c>
      <c r="EX413">
        <v>0.62572000000000005</v>
      </c>
      <c r="EY413">
        <v>0.63009199999999999</v>
      </c>
      <c r="EZ413">
        <v>0.57806800000000003</v>
      </c>
      <c r="FA413">
        <v>0.62664399999999998</v>
      </c>
      <c r="FB413">
        <v>0.63283400000000001</v>
      </c>
      <c r="FC413">
        <v>0.41285699999999997</v>
      </c>
      <c r="FD413">
        <v>0.72750899999999996</v>
      </c>
      <c r="FE413">
        <v>0.50691900000000001</v>
      </c>
      <c r="FF413">
        <v>0.40099000000000001</v>
      </c>
      <c r="FG413">
        <v>0.55689699999999998</v>
      </c>
      <c r="FH413">
        <v>0.424898</v>
      </c>
      <c r="FI413">
        <v>0.62000500000000003</v>
      </c>
      <c r="FJ413">
        <v>0.43314200000000003</v>
      </c>
      <c r="FK413">
        <v>0.67435900000000004</v>
      </c>
      <c r="FL413">
        <v>0.55921299999999996</v>
      </c>
      <c r="FM413">
        <v>0.26789800000000003</v>
      </c>
      <c r="FN413">
        <v>0.70259899999999997</v>
      </c>
      <c r="FO413">
        <v>0.56108100000000005</v>
      </c>
      <c r="FP413">
        <v>1</v>
      </c>
      <c r="FQ413">
        <v>0.52499899999999999</v>
      </c>
      <c r="FR413">
        <v>0.60388600000000003</v>
      </c>
      <c r="FS413">
        <v>0.300207</v>
      </c>
      <c r="FT413">
        <v>0.47464299999999998</v>
      </c>
      <c r="FU413">
        <v>0.499197</v>
      </c>
      <c r="FV413">
        <v>0.53807400000000005</v>
      </c>
      <c r="FW413">
        <v>0.68785200000000002</v>
      </c>
      <c r="FX413">
        <v>0.40828199999999998</v>
      </c>
      <c r="FY413">
        <v>0.57674899999999996</v>
      </c>
      <c r="FZ413">
        <v>0.59647399999999995</v>
      </c>
      <c r="GA413">
        <v>0.69369700000000001</v>
      </c>
      <c r="GB413">
        <v>0.43765500000000002</v>
      </c>
      <c r="GC413">
        <v>0.55395000000000005</v>
      </c>
      <c r="GD413">
        <v>0.650393</v>
      </c>
      <c r="GE413">
        <v>0.58721900000000005</v>
      </c>
      <c r="GF413">
        <v>0.68124499999999999</v>
      </c>
      <c r="GG413">
        <v>0.63714899999999997</v>
      </c>
      <c r="GH413">
        <v>0.37297000000000002</v>
      </c>
      <c r="GI413">
        <v>0.61932900000000002</v>
      </c>
      <c r="GJ413">
        <v>0.390347</v>
      </c>
      <c r="GK413">
        <v>0.72386799999999996</v>
      </c>
      <c r="GL413">
        <v>0.63285000000000002</v>
      </c>
      <c r="GM413">
        <v>0.56070900000000001</v>
      </c>
      <c r="GN413">
        <v>0.69137499999999996</v>
      </c>
      <c r="GO413">
        <v>0.483095</v>
      </c>
      <c r="GP413">
        <v>0.67816699999999996</v>
      </c>
      <c r="GQ413">
        <v>0.438363</v>
      </c>
      <c r="GR413">
        <v>0.54869500000000004</v>
      </c>
      <c r="GS413">
        <v>0.44228899999999999</v>
      </c>
      <c r="GT413">
        <v>0.43995699999999999</v>
      </c>
      <c r="GU413">
        <v>0.21840000000000001</v>
      </c>
      <c r="GV413">
        <v>0.346746</v>
      </c>
      <c r="GW413">
        <v>0.379353</v>
      </c>
      <c r="GX413">
        <v>0.42823699999999998</v>
      </c>
      <c r="GY413">
        <v>0.42357800000000001</v>
      </c>
      <c r="GZ413">
        <v>0.57769300000000001</v>
      </c>
      <c r="HA413">
        <v>0.63461900000000004</v>
      </c>
      <c r="HB413">
        <v>0.51518200000000003</v>
      </c>
      <c r="HC413">
        <v>0.58427899999999999</v>
      </c>
      <c r="HD413">
        <v>0.38399299999999997</v>
      </c>
      <c r="HE413">
        <v>0.48208000000000001</v>
      </c>
      <c r="HF413">
        <v>0.64351199999999997</v>
      </c>
      <c r="HG413">
        <v>0.53192600000000001</v>
      </c>
      <c r="HH413">
        <v>0.50085800000000003</v>
      </c>
      <c r="HI413">
        <v>0.74535200000000001</v>
      </c>
      <c r="HJ413">
        <v>0.38165300000000002</v>
      </c>
      <c r="HK413">
        <v>0.312616</v>
      </c>
      <c r="HL413">
        <v>0.462758</v>
      </c>
      <c r="HM413">
        <v>0.60003399999999996</v>
      </c>
      <c r="HN413">
        <v>0.66893800000000003</v>
      </c>
      <c r="HO413">
        <v>0.64823900000000001</v>
      </c>
      <c r="HP413">
        <v>0.41890100000000002</v>
      </c>
      <c r="HQ413">
        <v>0.38193100000000002</v>
      </c>
      <c r="HR413">
        <v>0.54079200000000005</v>
      </c>
      <c r="HS413">
        <v>0.43676399999999999</v>
      </c>
      <c r="HT413">
        <v>0.45457799999999998</v>
      </c>
      <c r="HU413">
        <v>0.374033</v>
      </c>
    </row>
    <row r="414" spans="1:229" x14ac:dyDescent="0.25">
      <c r="A414" s="22">
        <v>-1.7E-5</v>
      </c>
      <c r="C414">
        <v>4.6265000000000001E-2</v>
      </c>
      <c r="E414">
        <v>0.53130100000000002</v>
      </c>
      <c r="F414">
        <v>0.42893100000000001</v>
      </c>
      <c r="G414">
        <v>0.53376500000000004</v>
      </c>
      <c r="H414">
        <v>0.42582399999999998</v>
      </c>
      <c r="I414">
        <v>0.47278599999999998</v>
      </c>
      <c r="J414">
        <v>0.48817100000000002</v>
      </c>
      <c r="K414">
        <v>0.57638100000000003</v>
      </c>
      <c r="L414">
        <v>0.45512999999999998</v>
      </c>
      <c r="M414">
        <v>0.38319300000000001</v>
      </c>
      <c r="N414">
        <v>0.40457500000000002</v>
      </c>
      <c r="O414">
        <v>0.402277</v>
      </c>
      <c r="P414">
        <v>0.47253299999999998</v>
      </c>
      <c r="Q414">
        <v>0.50679799999999997</v>
      </c>
      <c r="R414">
        <v>0.50900699999999999</v>
      </c>
      <c r="S414">
        <v>0.52955600000000003</v>
      </c>
      <c r="T414">
        <v>0.520872</v>
      </c>
      <c r="U414">
        <v>0.42495699999999997</v>
      </c>
      <c r="V414">
        <v>0.598217</v>
      </c>
      <c r="W414">
        <v>0.51751000000000003</v>
      </c>
      <c r="X414">
        <v>0.53096100000000002</v>
      </c>
      <c r="Y414">
        <v>0.55399500000000002</v>
      </c>
      <c r="Z414">
        <v>0.503969</v>
      </c>
      <c r="AA414">
        <v>0.46709200000000001</v>
      </c>
      <c r="AB414">
        <v>0.487236</v>
      </c>
      <c r="AC414">
        <v>0.54825699999999999</v>
      </c>
      <c r="AD414">
        <v>0.54031499999999999</v>
      </c>
      <c r="AE414">
        <v>0.49869400000000003</v>
      </c>
      <c r="AF414">
        <v>0.50020299999999995</v>
      </c>
      <c r="AG414">
        <v>0.55265699999999995</v>
      </c>
      <c r="AH414">
        <v>0.54821200000000003</v>
      </c>
      <c r="AI414">
        <v>0.56612899999999999</v>
      </c>
      <c r="AJ414">
        <v>0.592414</v>
      </c>
      <c r="AK414">
        <v>0.58252999999999999</v>
      </c>
      <c r="AL414">
        <v>0.54095400000000005</v>
      </c>
      <c r="AM414">
        <v>0.55033600000000005</v>
      </c>
      <c r="AN414">
        <v>0.43684800000000001</v>
      </c>
      <c r="AO414">
        <v>0.51585800000000004</v>
      </c>
      <c r="AP414">
        <v>0.54444400000000004</v>
      </c>
      <c r="AQ414">
        <v>0.36722500000000002</v>
      </c>
      <c r="AR414">
        <v>0.48952099999999998</v>
      </c>
      <c r="AS414">
        <v>0.54683700000000002</v>
      </c>
      <c r="AT414">
        <v>0.50619999999999998</v>
      </c>
      <c r="AU414">
        <v>0.43021599999999999</v>
      </c>
      <c r="AV414">
        <v>0.54525500000000005</v>
      </c>
      <c r="AW414">
        <v>0.51376699999999997</v>
      </c>
      <c r="AX414">
        <v>0.52221200000000001</v>
      </c>
      <c r="AY414">
        <v>0.444017</v>
      </c>
      <c r="AZ414">
        <v>0.54546499999999998</v>
      </c>
      <c r="BA414">
        <v>0.51167099999999999</v>
      </c>
      <c r="BB414">
        <v>0.47413</v>
      </c>
      <c r="BC414">
        <v>0.58408800000000005</v>
      </c>
      <c r="BD414">
        <v>0.527698</v>
      </c>
      <c r="BE414">
        <v>0.45379700000000001</v>
      </c>
      <c r="BF414">
        <v>0.56953799999999999</v>
      </c>
      <c r="BG414">
        <v>0.39551500000000001</v>
      </c>
      <c r="BH414">
        <v>0.41640700000000003</v>
      </c>
      <c r="BI414">
        <v>0.423543</v>
      </c>
      <c r="BJ414">
        <v>0.50804300000000002</v>
      </c>
      <c r="BK414">
        <v>0.52761800000000003</v>
      </c>
      <c r="BL414">
        <v>0.29157699999999998</v>
      </c>
      <c r="BM414">
        <v>0.48682399999999998</v>
      </c>
      <c r="BN414">
        <v>0.426813</v>
      </c>
      <c r="BO414">
        <v>0.52138600000000002</v>
      </c>
      <c r="BP414">
        <v>0.50850899999999999</v>
      </c>
      <c r="BQ414">
        <v>0.495083</v>
      </c>
      <c r="BR414">
        <v>0.65046300000000001</v>
      </c>
      <c r="BS414">
        <v>0.548203</v>
      </c>
      <c r="BT414">
        <v>0.36978800000000001</v>
      </c>
      <c r="BU414">
        <v>0.53451700000000002</v>
      </c>
      <c r="BV414">
        <v>0.49981700000000001</v>
      </c>
      <c r="BW414">
        <v>0.60631400000000002</v>
      </c>
      <c r="BX414">
        <v>0.41434300000000002</v>
      </c>
      <c r="BY414">
        <v>0.48259999999999997</v>
      </c>
      <c r="BZ414">
        <v>0.52035299999999995</v>
      </c>
      <c r="CA414">
        <v>0.54466199999999998</v>
      </c>
      <c r="CB414">
        <v>0.56557500000000005</v>
      </c>
      <c r="CC414">
        <v>0.498419</v>
      </c>
      <c r="CD414">
        <v>0.48076799999999997</v>
      </c>
      <c r="CE414">
        <v>0.42271500000000001</v>
      </c>
      <c r="CF414">
        <v>0.45988600000000002</v>
      </c>
      <c r="CG414">
        <v>0.45985500000000001</v>
      </c>
      <c r="CH414">
        <v>0.52084299999999994</v>
      </c>
      <c r="CI414">
        <v>0.50939100000000004</v>
      </c>
      <c r="CJ414">
        <v>0.346001</v>
      </c>
      <c r="CK414">
        <v>0.40249200000000002</v>
      </c>
      <c r="CL414">
        <v>0.59303300000000003</v>
      </c>
      <c r="CM414">
        <v>0.33349800000000002</v>
      </c>
      <c r="CN414">
        <v>0.43493100000000001</v>
      </c>
      <c r="CO414">
        <v>0.501776</v>
      </c>
      <c r="CP414">
        <v>0.47397600000000001</v>
      </c>
      <c r="CQ414">
        <v>0.52670899999999998</v>
      </c>
      <c r="CR414">
        <v>0.54120699999999999</v>
      </c>
      <c r="CS414">
        <v>0.47258099999999997</v>
      </c>
      <c r="CT414">
        <v>0.55450699999999997</v>
      </c>
      <c r="CU414">
        <v>0.50681200000000004</v>
      </c>
      <c r="CV414">
        <v>0.37196699999999999</v>
      </c>
      <c r="CW414">
        <v>0.35769899999999999</v>
      </c>
      <c r="CX414">
        <v>0.35555900000000001</v>
      </c>
      <c r="CY414">
        <v>0.48845</v>
      </c>
      <c r="CZ414">
        <v>0.50073800000000002</v>
      </c>
      <c r="DA414">
        <v>0.49718200000000001</v>
      </c>
      <c r="DB414">
        <v>0.57883899999999999</v>
      </c>
      <c r="DC414">
        <v>0.47640100000000002</v>
      </c>
      <c r="DD414">
        <v>0.470275</v>
      </c>
      <c r="DE414">
        <v>0.377994</v>
      </c>
      <c r="DF414">
        <v>0.51874699999999996</v>
      </c>
      <c r="DG414">
        <v>0.37515900000000002</v>
      </c>
      <c r="DH414">
        <v>0.59138500000000005</v>
      </c>
      <c r="DI414">
        <v>0.54624799999999996</v>
      </c>
      <c r="DJ414">
        <v>0.55836200000000002</v>
      </c>
      <c r="DK414">
        <v>0.41612399999999999</v>
      </c>
      <c r="DL414">
        <v>0.55488400000000004</v>
      </c>
      <c r="DM414">
        <v>0.30603200000000003</v>
      </c>
      <c r="DN414">
        <v>0.39023099999999999</v>
      </c>
      <c r="DO414">
        <v>0.49903999999999998</v>
      </c>
      <c r="DP414">
        <v>0.55870799999999998</v>
      </c>
      <c r="DQ414">
        <v>0.53870499999999999</v>
      </c>
      <c r="DR414">
        <v>0.48458099999999998</v>
      </c>
      <c r="DS414">
        <v>0.41555300000000001</v>
      </c>
      <c r="DT414">
        <v>0.46119599999999999</v>
      </c>
      <c r="DU414">
        <v>0.43787799999999999</v>
      </c>
      <c r="DV414">
        <v>0.54355100000000001</v>
      </c>
      <c r="DW414">
        <v>0.38738099999999998</v>
      </c>
      <c r="DX414">
        <v>0.53473000000000004</v>
      </c>
      <c r="DY414">
        <v>0.53016399999999997</v>
      </c>
      <c r="DZ414">
        <v>0.59366200000000002</v>
      </c>
      <c r="EA414">
        <v>0.55266400000000004</v>
      </c>
      <c r="EB414">
        <v>0.44855699999999998</v>
      </c>
      <c r="EC414">
        <v>0.25142300000000001</v>
      </c>
      <c r="ED414">
        <v>0.48067900000000002</v>
      </c>
      <c r="EE414">
        <v>0.52611699999999995</v>
      </c>
      <c r="EF414">
        <v>0.45184800000000003</v>
      </c>
      <c r="EG414">
        <v>0.47854400000000002</v>
      </c>
      <c r="EH414">
        <v>0.46289599999999997</v>
      </c>
      <c r="EI414">
        <v>0.57336699999999996</v>
      </c>
      <c r="EJ414">
        <v>0.440583</v>
      </c>
      <c r="EK414">
        <v>0.44583</v>
      </c>
      <c r="EL414">
        <v>0.47403600000000001</v>
      </c>
      <c r="EM414">
        <v>0.52513299999999996</v>
      </c>
      <c r="EN414">
        <v>0.50306799999999996</v>
      </c>
      <c r="EO414">
        <v>0.49509599999999998</v>
      </c>
      <c r="EP414">
        <v>0.43794300000000003</v>
      </c>
      <c r="EQ414">
        <v>0.55715599999999998</v>
      </c>
      <c r="ER414">
        <v>0.32027899999999998</v>
      </c>
      <c r="ES414">
        <v>0.56171099999999996</v>
      </c>
      <c r="ET414">
        <v>0.59181399999999995</v>
      </c>
      <c r="EU414">
        <v>0.42754999999999999</v>
      </c>
      <c r="EV414">
        <v>0.53635999999999995</v>
      </c>
      <c r="EW414">
        <v>0.575129</v>
      </c>
      <c r="EX414">
        <v>0.53638600000000003</v>
      </c>
      <c r="EY414">
        <v>0.52241899999999997</v>
      </c>
      <c r="EZ414">
        <v>0.53433900000000001</v>
      </c>
      <c r="FA414">
        <v>0.51125900000000002</v>
      </c>
      <c r="FB414">
        <v>0.55274999999999996</v>
      </c>
      <c r="FC414">
        <v>0.51173299999999999</v>
      </c>
      <c r="FD414">
        <v>0.52952600000000005</v>
      </c>
      <c r="FE414">
        <v>0.50024100000000005</v>
      </c>
      <c r="FF414">
        <v>0.43297999999999998</v>
      </c>
      <c r="FG414">
        <v>0.55402300000000004</v>
      </c>
      <c r="FH414">
        <v>0.47502100000000003</v>
      </c>
      <c r="FI414">
        <v>0.52188100000000004</v>
      </c>
      <c r="FJ414">
        <v>0.52552299999999996</v>
      </c>
      <c r="FK414">
        <v>0.52743200000000001</v>
      </c>
      <c r="FL414">
        <v>0.57271700000000003</v>
      </c>
      <c r="FM414">
        <v>0.44406200000000001</v>
      </c>
      <c r="FN414">
        <v>0.53836499999999998</v>
      </c>
      <c r="FO414">
        <v>0.51614700000000002</v>
      </c>
      <c r="FP414">
        <v>0.52499899999999999</v>
      </c>
      <c r="FQ414">
        <v>1</v>
      </c>
      <c r="FR414">
        <v>0.49602400000000002</v>
      </c>
      <c r="FS414">
        <v>0.30217699999999997</v>
      </c>
      <c r="FT414">
        <v>0.53034199999999998</v>
      </c>
      <c r="FU414">
        <v>0.57798799999999995</v>
      </c>
      <c r="FV414">
        <v>0.52876800000000002</v>
      </c>
      <c r="FW414">
        <v>0.57765699999999998</v>
      </c>
      <c r="FX414">
        <v>0.44733000000000001</v>
      </c>
      <c r="FY414">
        <v>0.47810200000000003</v>
      </c>
      <c r="FZ414">
        <v>0.58075299999999996</v>
      </c>
      <c r="GA414">
        <v>0.46364100000000003</v>
      </c>
      <c r="GB414">
        <v>0.51068800000000003</v>
      </c>
      <c r="GC414">
        <v>0.38373499999999999</v>
      </c>
      <c r="GD414">
        <v>0.483653</v>
      </c>
      <c r="GE414">
        <v>0.54324499999999998</v>
      </c>
      <c r="GF414">
        <v>0.478634</v>
      </c>
      <c r="GG414">
        <v>0.55557999999999996</v>
      </c>
      <c r="GH414">
        <v>0.43198300000000001</v>
      </c>
      <c r="GI414">
        <v>0.54692200000000002</v>
      </c>
      <c r="GJ414">
        <v>0.48131499999999999</v>
      </c>
      <c r="GK414">
        <v>0.52148499999999998</v>
      </c>
      <c r="GL414">
        <v>0.56838999999999995</v>
      </c>
      <c r="GM414">
        <v>0.483709</v>
      </c>
      <c r="GN414">
        <v>0.52060300000000004</v>
      </c>
      <c r="GO414">
        <v>0.38137100000000002</v>
      </c>
      <c r="GP414">
        <v>0.45248300000000002</v>
      </c>
      <c r="GQ414">
        <v>0.491064</v>
      </c>
      <c r="GR414">
        <v>0.52790599999999999</v>
      </c>
      <c r="GS414">
        <v>0.50564200000000004</v>
      </c>
      <c r="GT414">
        <v>0.41883100000000001</v>
      </c>
      <c r="GU414">
        <v>0.465752</v>
      </c>
      <c r="GV414">
        <v>0.49567</v>
      </c>
      <c r="GW414">
        <v>0.45186799999999999</v>
      </c>
      <c r="GX414">
        <v>0.48431200000000002</v>
      </c>
      <c r="GY414">
        <v>0.53331899999999999</v>
      </c>
      <c r="GZ414">
        <v>0.55106699999999997</v>
      </c>
      <c r="HA414">
        <v>0.53453600000000001</v>
      </c>
      <c r="HB414">
        <v>0.58939699999999995</v>
      </c>
      <c r="HC414">
        <v>0.54937000000000002</v>
      </c>
      <c r="HD414">
        <v>0.48291800000000001</v>
      </c>
      <c r="HE414">
        <v>0.42875799999999997</v>
      </c>
      <c r="HF414">
        <v>0.47301599999999999</v>
      </c>
      <c r="HG414">
        <v>0.56161399999999995</v>
      </c>
      <c r="HH414">
        <v>0.47268700000000002</v>
      </c>
      <c r="HI414">
        <v>0.56048200000000004</v>
      </c>
      <c r="HJ414">
        <v>0.528138</v>
      </c>
      <c r="HK414">
        <v>0.41956700000000002</v>
      </c>
      <c r="HL414">
        <v>0.53951300000000002</v>
      </c>
      <c r="HM414">
        <v>0.59409599999999996</v>
      </c>
      <c r="HN414">
        <v>0.52457299999999996</v>
      </c>
      <c r="HO414">
        <v>0.47785100000000003</v>
      </c>
      <c r="HP414">
        <v>0.45199800000000001</v>
      </c>
      <c r="HQ414">
        <v>0.42573100000000003</v>
      </c>
      <c r="HR414">
        <v>0.54656700000000003</v>
      </c>
      <c r="HS414">
        <v>0.52250399999999997</v>
      </c>
      <c r="HT414">
        <v>0.51076999999999995</v>
      </c>
      <c r="HU414">
        <v>0.39048899999999998</v>
      </c>
    </row>
    <row r="415" spans="1:229" x14ac:dyDescent="0.25">
      <c r="A415">
        <v>-2.97E-3</v>
      </c>
      <c r="C415">
        <v>5.7311000000000001E-2</v>
      </c>
      <c r="E415">
        <v>0.57242899999999997</v>
      </c>
      <c r="F415">
        <v>0.35524</v>
      </c>
      <c r="G415">
        <v>0.63661800000000002</v>
      </c>
      <c r="H415">
        <v>0.51153899999999997</v>
      </c>
      <c r="I415">
        <v>0.60848400000000002</v>
      </c>
      <c r="J415">
        <v>0.67432800000000004</v>
      </c>
      <c r="K415">
        <v>0.60789000000000004</v>
      </c>
      <c r="L415">
        <v>0.58144099999999999</v>
      </c>
      <c r="M415">
        <v>0.31480799999999998</v>
      </c>
      <c r="N415">
        <v>0.67614200000000002</v>
      </c>
      <c r="O415">
        <v>0.59118300000000001</v>
      </c>
      <c r="P415">
        <v>0.61457200000000001</v>
      </c>
      <c r="Q415">
        <v>0.63360899999999998</v>
      </c>
      <c r="R415">
        <v>0.70636399999999999</v>
      </c>
      <c r="S415">
        <v>0.62845899999999999</v>
      </c>
      <c r="T415">
        <v>0.54410199999999997</v>
      </c>
      <c r="U415">
        <v>0.50398900000000002</v>
      </c>
      <c r="V415">
        <v>0.46343400000000001</v>
      </c>
      <c r="W415">
        <v>0.54221200000000003</v>
      </c>
      <c r="X415">
        <v>0.54120299999999999</v>
      </c>
      <c r="Y415">
        <v>0.57974400000000004</v>
      </c>
      <c r="Z415">
        <v>0.56536900000000001</v>
      </c>
      <c r="AA415">
        <v>0.52715599999999996</v>
      </c>
      <c r="AB415">
        <v>0.54810199999999998</v>
      </c>
      <c r="AC415">
        <v>0.64883199999999996</v>
      </c>
      <c r="AD415">
        <v>0.527671</v>
      </c>
      <c r="AE415">
        <v>0.70537099999999997</v>
      </c>
      <c r="AF415">
        <v>0.60239699999999996</v>
      </c>
      <c r="AG415">
        <v>0.60959600000000003</v>
      </c>
      <c r="AH415">
        <v>0.59207500000000002</v>
      </c>
      <c r="AI415">
        <v>0.56611599999999995</v>
      </c>
      <c r="AJ415">
        <v>0.71087999999999996</v>
      </c>
      <c r="AK415">
        <v>0.60848899999999995</v>
      </c>
      <c r="AL415">
        <v>0.61639500000000003</v>
      </c>
      <c r="AM415">
        <v>0.648559</v>
      </c>
      <c r="AN415">
        <v>0.49612200000000001</v>
      </c>
      <c r="AO415">
        <v>0.39921200000000001</v>
      </c>
      <c r="AP415">
        <v>0.51444000000000001</v>
      </c>
      <c r="AQ415">
        <v>0.45429700000000001</v>
      </c>
      <c r="AR415">
        <v>0.29736800000000002</v>
      </c>
      <c r="AS415">
        <v>0.57051399999999997</v>
      </c>
      <c r="AT415">
        <v>0.55217300000000002</v>
      </c>
      <c r="AU415">
        <v>0.353605</v>
      </c>
      <c r="AV415">
        <v>0.63402599999999998</v>
      </c>
      <c r="AW415">
        <v>0.56783499999999998</v>
      </c>
      <c r="AX415">
        <v>0.56609799999999999</v>
      </c>
      <c r="AY415">
        <v>0.67560399999999998</v>
      </c>
      <c r="AZ415">
        <v>0.585955</v>
      </c>
      <c r="BA415">
        <v>0.51075599999999999</v>
      </c>
      <c r="BB415">
        <v>0.50089700000000004</v>
      </c>
      <c r="BC415">
        <v>0.495452</v>
      </c>
      <c r="BD415">
        <v>0.68567500000000003</v>
      </c>
      <c r="BE415">
        <v>0.51733300000000004</v>
      </c>
      <c r="BF415">
        <v>0.66541700000000004</v>
      </c>
      <c r="BG415">
        <v>0.519814</v>
      </c>
      <c r="BH415">
        <v>0.59047300000000003</v>
      </c>
      <c r="BI415">
        <v>0.56499999999999995</v>
      </c>
      <c r="BJ415">
        <v>0.50335300000000005</v>
      </c>
      <c r="BK415">
        <v>0.62037600000000004</v>
      </c>
      <c r="BL415">
        <v>0.31579299999999999</v>
      </c>
      <c r="BM415">
        <v>0.54257100000000003</v>
      </c>
      <c r="BN415">
        <v>0.30457699999999999</v>
      </c>
      <c r="BO415">
        <v>0.54942100000000005</v>
      </c>
      <c r="BP415">
        <v>0.66763600000000001</v>
      </c>
      <c r="BQ415">
        <v>0.54531399999999997</v>
      </c>
      <c r="BR415">
        <v>0.52490000000000003</v>
      </c>
      <c r="BS415">
        <v>0.49429299999999998</v>
      </c>
      <c r="BT415">
        <v>0.53951099999999996</v>
      </c>
      <c r="BU415">
        <v>0.62152799999999997</v>
      </c>
      <c r="BV415">
        <v>0.67539000000000005</v>
      </c>
      <c r="BW415">
        <v>0.614012</v>
      </c>
      <c r="BX415">
        <v>0.55871099999999996</v>
      </c>
      <c r="BY415">
        <v>0.56090799999999996</v>
      </c>
      <c r="BZ415">
        <v>0.53631700000000004</v>
      </c>
      <c r="CA415">
        <v>0.62356500000000004</v>
      </c>
      <c r="CB415">
        <v>0.56904399999999999</v>
      </c>
      <c r="CC415">
        <v>0.44650499999999999</v>
      </c>
      <c r="CD415">
        <v>0.558203</v>
      </c>
      <c r="CE415">
        <v>0.36088999999999999</v>
      </c>
      <c r="CF415">
        <v>0.55043900000000001</v>
      </c>
      <c r="CG415">
        <v>0.58958699999999997</v>
      </c>
      <c r="CH415">
        <v>0.46131299999999997</v>
      </c>
      <c r="CI415">
        <v>0.69767199999999996</v>
      </c>
      <c r="CJ415">
        <v>0.50439900000000004</v>
      </c>
      <c r="CK415">
        <v>0.32486799999999999</v>
      </c>
      <c r="CL415">
        <v>0.67383199999999999</v>
      </c>
      <c r="CM415">
        <v>0.46869499999999997</v>
      </c>
      <c r="CN415">
        <v>0.52524599999999999</v>
      </c>
      <c r="CO415">
        <v>0.42549199999999998</v>
      </c>
      <c r="CP415">
        <v>0.53809799999999997</v>
      </c>
      <c r="CQ415">
        <v>0.47129900000000002</v>
      </c>
      <c r="CR415">
        <v>0.50557799999999997</v>
      </c>
      <c r="CS415">
        <v>0.38742900000000002</v>
      </c>
      <c r="CT415">
        <v>0.62957399999999997</v>
      </c>
      <c r="CU415">
        <v>0.59611599999999998</v>
      </c>
      <c r="CV415">
        <v>0.48098800000000003</v>
      </c>
      <c r="CW415">
        <v>0.36236499999999999</v>
      </c>
      <c r="CX415">
        <v>0.45182600000000001</v>
      </c>
      <c r="CY415">
        <v>0.49951200000000001</v>
      </c>
      <c r="CZ415">
        <v>0.64502999999999999</v>
      </c>
      <c r="DA415">
        <v>0.44737300000000002</v>
      </c>
      <c r="DB415">
        <v>0.60210600000000003</v>
      </c>
      <c r="DC415">
        <v>0.46170299999999997</v>
      </c>
      <c r="DD415">
        <v>0.36443900000000001</v>
      </c>
      <c r="DE415">
        <v>0.480188</v>
      </c>
      <c r="DF415">
        <v>0.65209799999999996</v>
      </c>
      <c r="DG415">
        <v>0.53203900000000004</v>
      </c>
      <c r="DH415">
        <v>0.62952300000000005</v>
      </c>
      <c r="DI415">
        <v>0.46766600000000003</v>
      </c>
      <c r="DJ415">
        <v>0.58257999999999999</v>
      </c>
      <c r="DK415">
        <v>0.526972</v>
      </c>
      <c r="DL415">
        <v>0.60971799999999998</v>
      </c>
      <c r="DM415">
        <v>0.395204</v>
      </c>
      <c r="DN415">
        <v>0.48977300000000001</v>
      </c>
      <c r="DO415">
        <v>0.29824299999999998</v>
      </c>
      <c r="DP415">
        <v>0.63856100000000005</v>
      </c>
      <c r="DQ415">
        <v>0.65964900000000004</v>
      </c>
      <c r="DR415">
        <v>0.52417499999999995</v>
      </c>
      <c r="DS415">
        <v>0.48977700000000002</v>
      </c>
      <c r="DT415">
        <v>0.50920900000000002</v>
      </c>
      <c r="DU415">
        <v>0.59384899999999996</v>
      </c>
      <c r="DV415">
        <v>0.62555799999999995</v>
      </c>
      <c r="DW415">
        <v>0.44891799999999998</v>
      </c>
      <c r="DX415">
        <v>0.51089200000000001</v>
      </c>
      <c r="DY415">
        <v>0.57924200000000003</v>
      </c>
      <c r="DZ415">
        <v>0.52609399999999995</v>
      </c>
      <c r="EA415">
        <v>0.65308699999999997</v>
      </c>
      <c r="EB415">
        <v>0.59915099999999999</v>
      </c>
      <c r="EC415">
        <v>0.36826999999999999</v>
      </c>
      <c r="ED415">
        <v>0.39910299999999999</v>
      </c>
      <c r="EE415">
        <v>0.64158199999999999</v>
      </c>
      <c r="EF415">
        <v>0.545076</v>
      </c>
      <c r="EG415">
        <v>0.67592200000000002</v>
      </c>
      <c r="EH415">
        <v>0.54469000000000001</v>
      </c>
      <c r="EI415">
        <v>0.57869000000000004</v>
      </c>
      <c r="EJ415">
        <v>0.52805299999999999</v>
      </c>
      <c r="EK415">
        <v>0.47548899999999999</v>
      </c>
      <c r="EL415">
        <v>0.63716300000000003</v>
      </c>
      <c r="EM415">
        <v>0.49707299999999999</v>
      </c>
      <c r="EN415">
        <v>0.55210400000000004</v>
      </c>
      <c r="EO415">
        <v>0.60478600000000005</v>
      </c>
      <c r="EP415">
        <v>0.56918899999999994</v>
      </c>
      <c r="EQ415">
        <v>0.47548800000000002</v>
      </c>
      <c r="ER415">
        <v>0.42332700000000001</v>
      </c>
      <c r="ES415">
        <v>0.64092300000000002</v>
      </c>
      <c r="ET415">
        <v>0.64892099999999997</v>
      </c>
      <c r="EU415">
        <v>0.59571200000000002</v>
      </c>
      <c r="EV415">
        <v>0.53118200000000004</v>
      </c>
      <c r="EW415">
        <v>0.56626699999999996</v>
      </c>
      <c r="EX415">
        <v>0.55976999999999999</v>
      </c>
      <c r="EY415">
        <v>0.61330099999999999</v>
      </c>
      <c r="EZ415">
        <v>0.52561500000000005</v>
      </c>
      <c r="FA415">
        <v>0.51330799999999999</v>
      </c>
      <c r="FB415">
        <v>0.63065300000000002</v>
      </c>
      <c r="FC415">
        <v>0.47034199999999998</v>
      </c>
      <c r="FD415">
        <v>0.65766999999999998</v>
      </c>
      <c r="FE415">
        <v>0.50497999999999998</v>
      </c>
      <c r="FF415">
        <v>0.44799800000000001</v>
      </c>
      <c r="FG415">
        <v>0.569963</v>
      </c>
      <c r="FH415">
        <v>0.47442499999999999</v>
      </c>
      <c r="FI415">
        <v>0.56855100000000003</v>
      </c>
      <c r="FJ415">
        <v>0.41928199999999999</v>
      </c>
      <c r="FK415">
        <v>0.61851900000000004</v>
      </c>
      <c r="FL415">
        <v>0.49560999999999999</v>
      </c>
      <c r="FM415">
        <v>0.27972900000000001</v>
      </c>
      <c r="FN415">
        <v>0.64050200000000002</v>
      </c>
      <c r="FO415">
        <v>0.59874499999999997</v>
      </c>
      <c r="FP415">
        <v>0.60388600000000003</v>
      </c>
      <c r="FQ415">
        <v>0.49602400000000002</v>
      </c>
      <c r="FR415">
        <v>1</v>
      </c>
      <c r="FS415">
        <v>0.39581699999999997</v>
      </c>
      <c r="FT415">
        <v>0.53557399999999999</v>
      </c>
      <c r="FU415">
        <v>0.54343600000000003</v>
      </c>
      <c r="FV415">
        <v>0.55020500000000006</v>
      </c>
      <c r="FW415">
        <v>0.63069299999999995</v>
      </c>
      <c r="FX415">
        <v>0.44704700000000003</v>
      </c>
      <c r="FY415">
        <v>0.54510199999999998</v>
      </c>
      <c r="FZ415">
        <v>0.53320800000000002</v>
      </c>
      <c r="GA415">
        <v>0.64045600000000003</v>
      </c>
      <c r="GB415">
        <v>0.46705600000000003</v>
      </c>
      <c r="GC415">
        <v>0.48008800000000001</v>
      </c>
      <c r="GD415">
        <v>0.58607399999999998</v>
      </c>
      <c r="GE415">
        <v>0.548736</v>
      </c>
      <c r="GF415">
        <v>0.64637199999999995</v>
      </c>
      <c r="GG415">
        <v>0.55016299999999996</v>
      </c>
      <c r="GH415">
        <v>0.35470400000000002</v>
      </c>
      <c r="GI415">
        <v>0.51856500000000005</v>
      </c>
      <c r="GJ415">
        <v>0.44013400000000003</v>
      </c>
      <c r="GK415">
        <v>0.63093500000000002</v>
      </c>
      <c r="GL415">
        <v>0.64910299999999999</v>
      </c>
      <c r="GM415">
        <v>0.53184100000000001</v>
      </c>
      <c r="GN415">
        <v>0.717225</v>
      </c>
      <c r="GO415">
        <v>0.497257</v>
      </c>
      <c r="GP415">
        <v>0.558647</v>
      </c>
      <c r="GQ415">
        <v>0.53845200000000004</v>
      </c>
      <c r="GR415">
        <v>0.53325599999999995</v>
      </c>
      <c r="GS415">
        <v>0.52609099999999998</v>
      </c>
      <c r="GT415">
        <v>0.557396</v>
      </c>
      <c r="GU415">
        <v>0.28874</v>
      </c>
      <c r="GV415">
        <v>0.43043500000000001</v>
      </c>
      <c r="GW415">
        <v>0.416792</v>
      </c>
      <c r="GX415">
        <v>0.48215799999999998</v>
      </c>
      <c r="GY415">
        <v>0.476159</v>
      </c>
      <c r="GZ415">
        <v>0.58514600000000005</v>
      </c>
      <c r="HA415">
        <v>0.60192400000000001</v>
      </c>
      <c r="HB415">
        <v>0.50024800000000003</v>
      </c>
      <c r="HC415">
        <v>0.54270399999999996</v>
      </c>
      <c r="HD415">
        <v>0.39290599999999998</v>
      </c>
      <c r="HE415">
        <v>0.51761699999999999</v>
      </c>
      <c r="HF415">
        <v>0.56160399999999999</v>
      </c>
      <c r="HG415">
        <v>0.56014699999999995</v>
      </c>
      <c r="HH415">
        <v>0.54184500000000002</v>
      </c>
      <c r="HI415">
        <v>0.70397699999999996</v>
      </c>
      <c r="HJ415">
        <v>0.405275</v>
      </c>
      <c r="HK415">
        <v>0.350661</v>
      </c>
      <c r="HL415">
        <v>0.39840100000000001</v>
      </c>
      <c r="HM415">
        <v>0.57363900000000001</v>
      </c>
      <c r="HN415">
        <v>0.68121299999999996</v>
      </c>
      <c r="HO415">
        <v>0.67188800000000004</v>
      </c>
      <c r="HP415">
        <v>0.46679300000000001</v>
      </c>
      <c r="HQ415">
        <v>0.43983699999999998</v>
      </c>
      <c r="HR415">
        <v>0.61787999999999998</v>
      </c>
      <c r="HS415">
        <v>0.49784</v>
      </c>
      <c r="HT415">
        <v>0.49247200000000002</v>
      </c>
      <c r="HU415">
        <v>0.412435</v>
      </c>
    </row>
    <row r="416" spans="1:229" x14ac:dyDescent="0.25">
      <c r="A416">
        <v>-4.6500000000000003E-4</v>
      </c>
      <c r="C416">
        <v>2.9432E-2</v>
      </c>
      <c r="E416">
        <v>0.39752599999999999</v>
      </c>
      <c r="F416">
        <v>0.10116</v>
      </c>
      <c r="G416">
        <v>0.27954699999999999</v>
      </c>
      <c r="H416">
        <v>0.35213</v>
      </c>
      <c r="I416">
        <v>0.30091899999999999</v>
      </c>
      <c r="J416">
        <v>0.24181900000000001</v>
      </c>
      <c r="K416">
        <v>0.26545099999999999</v>
      </c>
      <c r="L416">
        <v>0.27317900000000001</v>
      </c>
      <c r="M416">
        <v>0.26369300000000001</v>
      </c>
      <c r="N416">
        <v>0.26804699999999998</v>
      </c>
      <c r="O416">
        <v>0.192663</v>
      </c>
      <c r="P416">
        <v>0.28489399999999998</v>
      </c>
      <c r="Q416">
        <v>0.24953500000000001</v>
      </c>
      <c r="R416">
        <v>0.28255200000000003</v>
      </c>
      <c r="S416">
        <v>0.464474</v>
      </c>
      <c r="T416">
        <v>0.44035600000000003</v>
      </c>
      <c r="U416">
        <v>0.284939</v>
      </c>
      <c r="V416">
        <v>0.39235500000000001</v>
      </c>
      <c r="W416">
        <v>0.36723899999999998</v>
      </c>
      <c r="X416">
        <v>0.39749499999999999</v>
      </c>
      <c r="Y416">
        <v>0.426759</v>
      </c>
      <c r="Z416">
        <v>0.37639699999999998</v>
      </c>
      <c r="AA416">
        <v>0.426867</v>
      </c>
      <c r="AB416">
        <v>0.35033999999999998</v>
      </c>
      <c r="AC416">
        <v>0.41637299999999999</v>
      </c>
      <c r="AD416">
        <v>0.401061</v>
      </c>
      <c r="AE416">
        <v>0.32327699999999998</v>
      </c>
      <c r="AF416">
        <v>0.52213699999999996</v>
      </c>
      <c r="AG416">
        <v>0.313693</v>
      </c>
      <c r="AH416">
        <v>0.31813200000000003</v>
      </c>
      <c r="AI416">
        <v>0.351713</v>
      </c>
      <c r="AJ416">
        <v>0.41461599999999998</v>
      </c>
      <c r="AK416">
        <v>0.31156</v>
      </c>
      <c r="AL416">
        <v>0.50392599999999999</v>
      </c>
      <c r="AM416">
        <v>0.21440400000000001</v>
      </c>
      <c r="AN416">
        <v>0.37358400000000003</v>
      </c>
      <c r="AO416">
        <v>0.221465</v>
      </c>
      <c r="AP416">
        <v>0.56712399999999996</v>
      </c>
      <c r="AQ416">
        <v>0.46679700000000002</v>
      </c>
      <c r="AR416">
        <v>0.27524900000000002</v>
      </c>
      <c r="AS416">
        <v>0.50203299999999995</v>
      </c>
      <c r="AT416">
        <v>0.22173200000000001</v>
      </c>
      <c r="AU416">
        <v>0.18246399999999999</v>
      </c>
      <c r="AV416">
        <v>0.50173000000000001</v>
      </c>
      <c r="AW416">
        <v>0.270729</v>
      </c>
      <c r="AX416">
        <v>0.55574500000000004</v>
      </c>
      <c r="AY416">
        <v>0.23155899999999999</v>
      </c>
      <c r="AZ416">
        <v>0.38663999999999998</v>
      </c>
      <c r="BA416">
        <v>0.32961600000000002</v>
      </c>
      <c r="BB416">
        <v>0.33818399999999998</v>
      </c>
      <c r="BC416">
        <v>0.50006099999999998</v>
      </c>
      <c r="BD416">
        <v>0.22589699999999999</v>
      </c>
      <c r="BE416">
        <v>0.45339800000000002</v>
      </c>
      <c r="BF416">
        <v>0.26014799999999999</v>
      </c>
      <c r="BG416">
        <v>0.36124600000000001</v>
      </c>
      <c r="BH416">
        <v>0.255604</v>
      </c>
      <c r="BI416">
        <v>0.371946</v>
      </c>
      <c r="BJ416">
        <v>0.33712500000000001</v>
      </c>
      <c r="BK416">
        <v>0.38492799999999999</v>
      </c>
      <c r="BL416">
        <v>0.21912899999999999</v>
      </c>
      <c r="BM416">
        <v>0.47230299999999997</v>
      </c>
      <c r="BN416">
        <v>0.23289399999999999</v>
      </c>
      <c r="BO416">
        <v>0.41800399999999999</v>
      </c>
      <c r="BP416">
        <v>0.43898500000000001</v>
      </c>
      <c r="BQ416">
        <v>0.27830300000000002</v>
      </c>
      <c r="BR416">
        <v>0.33925899999999998</v>
      </c>
      <c r="BS416">
        <v>0.35439300000000001</v>
      </c>
      <c r="BT416">
        <v>0.46064500000000003</v>
      </c>
      <c r="BU416">
        <v>0.20424300000000001</v>
      </c>
      <c r="BV416">
        <v>0.354103</v>
      </c>
      <c r="BW416">
        <v>0.25494499999999998</v>
      </c>
      <c r="BX416">
        <v>0.45088</v>
      </c>
      <c r="BY416">
        <v>0.34121200000000002</v>
      </c>
      <c r="BZ416">
        <v>0.297879</v>
      </c>
      <c r="CA416">
        <v>0.23808199999999999</v>
      </c>
      <c r="CB416">
        <v>0.38448500000000002</v>
      </c>
      <c r="CC416">
        <v>0.35742299999999999</v>
      </c>
      <c r="CD416">
        <v>0.35139599999999999</v>
      </c>
      <c r="CE416">
        <v>0.155754</v>
      </c>
      <c r="CF416">
        <v>0.37218000000000001</v>
      </c>
      <c r="CG416">
        <v>0.20659</v>
      </c>
      <c r="CH416">
        <v>0.34525</v>
      </c>
      <c r="CI416">
        <v>0.39372000000000001</v>
      </c>
      <c r="CJ416">
        <v>7.4024999999999994E-2</v>
      </c>
      <c r="CK416">
        <v>0.22315099999999999</v>
      </c>
      <c r="CL416">
        <v>0.31112699999999999</v>
      </c>
      <c r="CM416">
        <v>0.42017399999999999</v>
      </c>
      <c r="CN416">
        <v>0.41948999999999997</v>
      </c>
      <c r="CO416">
        <v>0.28894999999999998</v>
      </c>
      <c r="CP416">
        <v>0.40441300000000002</v>
      </c>
      <c r="CQ416">
        <v>0.38518599999999997</v>
      </c>
      <c r="CR416">
        <v>0.44342999999999999</v>
      </c>
      <c r="CS416">
        <v>0.222772</v>
      </c>
      <c r="CT416">
        <v>0.26044400000000001</v>
      </c>
      <c r="CU416">
        <v>0.15254100000000001</v>
      </c>
      <c r="CV416">
        <v>0.41517100000000001</v>
      </c>
      <c r="CW416">
        <v>0.18303700000000001</v>
      </c>
      <c r="CX416">
        <v>0.23835799999999999</v>
      </c>
      <c r="CY416">
        <v>0.44180000000000003</v>
      </c>
      <c r="CZ416">
        <v>0.49931700000000001</v>
      </c>
      <c r="DA416">
        <v>0.26901700000000001</v>
      </c>
      <c r="DB416">
        <v>0.36474099999999998</v>
      </c>
      <c r="DC416">
        <v>0.407997</v>
      </c>
      <c r="DD416">
        <v>0.25856099999999999</v>
      </c>
      <c r="DE416">
        <v>0.237459</v>
      </c>
      <c r="DF416">
        <v>0.22988</v>
      </c>
      <c r="DG416">
        <v>0.41226600000000002</v>
      </c>
      <c r="DH416">
        <v>0.29986699999999999</v>
      </c>
      <c r="DI416">
        <v>0.25905</v>
      </c>
      <c r="DJ416">
        <v>0.39630799999999999</v>
      </c>
      <c r="DK416">
        <v>0.479825</v>
      </c>
      <c r="DL416">
        <v>0.36343799999999998</v>
      </c>
      <c r="DM416">
        <v>0.33254800000000001</v>
      </c>
      <c r="DN416">
        <v>0.30016100000000001</v>
      </c>
      <c r="DO416">
        <v>0.252523</v>
      </c>
      <c r="DP416">
        <v>0.256942</v>
      </c>
      <c r="DQ416">
        <v>0.32554899999999998</v>
      </c>
      <c r="DR416">
        <v>0.34922599999999998</v>
      </c>
      <c r="DS416">
        <v>0.37333</v>
      </c>
      <c r="DT416">
        <v>0.36330699999999999</v>
      </c>
      <c r="DU416">
        <v>0.37905100000000003</v>
      </c>
      <c r="DV416">
        <v>0.40356500000000001</v>
      </c>
      <c r="DW416">
        <v>0.30511300000000002</v>
      </c>
      <c r="DX416">
        <v>0.478329</v>
      </c>
      <c r="DY416">
        <v>0.41253499999999999</v>
      </c>
      <c r="DZ416">
        <v>0.33599699999999999</v>
      </c>
      <c r="EA416">
        <v>0.32687300000000002</v>
      </c>
      <c r="EB416">
        <v>0.36869200000000002</v>
      </c>
      <c r="EC416">
        <v>0.80172900000000002</v>
      </c>
      <c r="ED416">
        <v>0.25421100000000002</v>
      </c>
      <c r="EE416">
        <v>0.25826700000000002</v>
      </c>
      <c r="EF416">
        <v>0.388235</v>
      </c>
      <c r="EG416">
        <v>0.291246</v>
      </c>
      <c r="EH416">
        <v>0.509579</v>
      </c>
      <c r="EI416">
        <v>0.50924499999999995</v>
      </c>
      <c r="EJ416">
        <v>0.34075699999999998</v>
      </c>
      <c r="EK416">
        <v>0.46467000000000003</v>
      </c>
      <c r="EL416">
        <v>0.326596</v>
      </c>
      <c r="EM416">
        <v>0.45692100000000002</v>
      </c>
      <c r="EN416">
        <v>0.29631400000000002</v>
      </c>
      <c r="EO416">
        <v>0.22971900000000001</v>
      </c>
      <c r="EP416">
        <v>0.43434200000000001</v>
      </c>
      <c r="EQ416">
        <v>0.48775499999999999</v>
      </c>
      <c r="ER416">
        <v>0.82702500000000001</v>
      </c>
      <c r="ES416">
        <v>0.27641100000000002</v>
      </c>
      <c r="ET416">
        <v>0.38406200000000001</v>
      </c>
      <c r="EU416">
        <v>0.42648000000000003</v>
      </c>
      <c r="EV416">
        <v>0.36953900000000001</v>
      </c>
      <c r="EW416">
        <v>0.354937</v>
      </c>
      <c r="EX416">
        <v>0.39342199999999999</v>
      </c>
      <c r="EY416">
        <v>0.43019499999999999</v>
      </c>
      <c r="EZ416">
        <v>0.39477800000000002</v>
      </c>
      <c r="FA416">
        <v>0.44751299999999999</v>
      </c>
      <c r="FB416">
        <v>0.30281599999999997</v>
      </c>
      <c r="FC416">
        <v>0.475526</v>
      </c>
      <c r="FD416">
        <v>0.40238099999999999</v>
      </c>
      <c r="FE416">
        <v>0.38335200000000003</v>
      </c>
      <c r="FF416">
        <v>0.30979200000000001</v>
      </c>
      <c r="FG416">
        <v>0.35372300000000001</v>
      </c>
      <c r="FH416">
        <v>0.37404199999999999</v>
      </c>
      <c r="FI416">
        <v>0.404138</v>
      </c>
      <c r="FJ416">
        <v>0.36893999999999999</v>
      </c>
      <c r="FK416">
        <v>0.34962399999999999</v>
      </c>
      <c r="FL416">
        <v>0.35859200000000002</v>
      </c>
      <c r="FM416">
        <v>0.152557</v>
      </c>
      <c r="FN416">
        <v>0.33151599999999998</v>
      </c>
      <c r="FO416">
        <v>0.25090099999999999</v>
      </c>
      <c r="FP416">
        <v>0.300207</v>
      </c>
      <c r="FQ416">
        <v>0.30217699999999997</v>
      </c>
      <c r="FR416">
        <v>0.39581699999999997</v>
      </c>
      <c r="FS416">
        <v>1</v>
      </c>
      <c r="FT416">
        <v>0.52859400000000001</v>
      </c>
      <c r="FU416">
        <v>0.42481999999999998</v>
      </c>
      <c r="FV416">
        <v>0.43987599999999999</v>
      </c>
      <c r="FW416">
        <v>0.219532</v>
      </c>
      <c r="FX416">
        <v>0.61154500000000001</v>
      </c>
      <c r="FY416">
        <v>0.23924100000000001</v>
      </c>
      <c r="FZ416">
        <v>0.37248900000000001</v>
      </c>
      <c r="GA416">
        <v>0.35262100000000002</v>
      </c>
      <c r="GB416">
        <v>0.217642</v>
      </c>
      <c r="GC416">
        <v>0.30344500000000002</v>
      </c>
      <c r="GD416">
        <v>0.27538200000000002</v>
      </c>
      <c r="GE416">
        <v>0.37007200000000001</v>
      </c>
      <c r="GF416">
        <v>0.242062</v>
      </c>
      <c r="GG416">
        <v>0.23236699999999999</v>
      </c>
      <c r="GH416">
        <v>0.16580600000000001</v>
      </c>
      <c r="GI416">
        <v>0.351329</v>
      </c>
      <c r="GJ416">
        <v>0.22522500000000001</v>
      </c>
      <c r="GK416">
        <v>0.34025</v>
      </c>
      <c r="GL416">
        <v>0.42541200000000001</v>
      </c>
      <c r="GM416">
        <v>0.36566199999999999</v>
      </c>
      <c r="GN416">
        <v>0.37066700000000002</v>
      </c>
      <c r="GO416">
        <v>0.45563199999999998</v>
      </c>
      <c r="GP416">
        <v>0.26334200000000002</v>
      </c>
      <c r="GQ416">
        <v>0.37425399999999998</v>
      </c>
      <c r="GR416">
        <v>0.22972899999999999</v>
      </c>
      <c r="GS416">
        <v>0.41697600000000001</v>
      </c>
      <c r="GT416">
        <v>0.42107299999999998</v>
      </c>
      <c r="GU416">
        <v>0.18559899999999999</v>
      </c>
      <c r="GV416">
        <v>0.321689</v>
      </c>
      <c r="GW416">
        <v>0.196273</v>
      </c>
      <c r="GX416">
        <v>0.39228400000000002</v>
      </c>
      <c r="GY416">
        <v>0.25173800000000002</v>
      </c>
      <c r="GZ416">
        <v>0.29549900000000001</v>
      </c>
      <c r="HA416">
        <v>0.36569699999999999</v>
      </c>
      <c r="HB416">
        <v>0.29011300000000001</v>
      </c>
      <c r="HC416">
        <v>0.36513600000000002</v>
      </c>
      <c r="HD416">
        <v>0.30688199999999999</v>
      </c>
      <c r="HE416">
        <v>0.32327099999999998</v>
      </c>
      <c r="HF416">
        <v>0.23373099999999999</v>
      </c>
      <c r="HG416">
        <v>0.389791</v>
      </c>
      <c r="HH416">
        <v>0.54398500000000005</v>
      </c>
      <c r="HI416">
        <v>0.26584099999999999</v>
      </c>
      <c r="HJ416">
        <v>0.30599300000000001</v>
      </c>
      <c r="HK416">
        <v>0.233623</v>
      </c>
      <c r="HL416">
        <v>0.36036600000000002</v>
      </c>
      <c r="HM416">
        <v>0.36973</v>
      </c>
      <c r="HN416">
        <v>0.30250700000000003</v>
      </c>
      <c r="HO416">
        <v>0.53492700000000004</v>
      </c>
      <c r="HP416">
        <v>0.22608200000000001</v>
      </c>
      <c r="HQ416">
        <v>0.63058199999999998</v>
      </c>
      <c r="HR416">
        <v>0.32797100000000001</v>
      </c>
      <c r="HS416">
        <v>0.42728100000000002</v>
      </c>
      <c r="HT416">
        <v>0.36242200000000002</v>
      </c>
      <c r="HU416">
        <v>0.25318600000000002</v>
      </c>
    </row>
    <row r="417" spans="1:229" x14ac:dyDescent="0.25">
      <c r="A417">
        <v>-1.209E-3</v>
      </c>
      <c r="C417">
        <v>3.5986999999999998E-2</v>
      </c>
      <c r="E417">
        <v>0.55995799999999996</v>
      </c>
      <c r="F417">
        <v>0.276779</v>
      </c>
      <c r="G417">
        <v>0.485925</v>
      </c>
      <c r="H417">
        <v>0.444689</v>
      </c>
      <c r="I417">
        <v>0.435251</v>
      </c>
      <c r="J417">
        <v>0.447544</v>
      </c>
      <c r="K417">
        <v>0.44206299999999998</v>
      </c>
      <c r="L417">
        <v>0.51195400000000002</v>
      </c>
      <c r="M417">
        <v>0.316612</v>
      </c>
      <c r="N417">
        <v>0.446241</v>
      </c>
      <c r="O417">
        <v>0.36064099999999999</v>
      </c>
      <c r="P417">
        <v>0.477134</v>
      </c>
      <c r="Q417">
        <v>0.416601</v>
      </c>
      <c r="R417">
        <v>0.35672999999999999</v>
      </c>
      <c r="S417">
        <v>0.57235100000000005</v>
      </c>
      <c r="T417">
        <v>0.617954</v>
      </c>
      <c r="U417">
        <v>0.41048800000000002</v>
      </c>
      <c r="V417">
        <v>0.62469799999999998</v>
      </c>
      <c r="W417">
        <v>0.547072</v>
      </c>
      <c r="X417">
        <v>0.67354899999999995</v>
      </c>
      <c r="Y417">
        <v>0.55556399999999995</v>
      </c>
      <c r="Z417">
        <v>0.51403299999999996</v>
      </c>
      <c r="AA417">
        <v>0.60236699999999999</v>
      </c>
      <c r="AB417">
        <v>0.58471600000000001</v>
      </c>
      <c r="AC417">
        <v>0.55149599999999999</v>
      </c>
      <c r="AD417">
        <v>0.64313799999999999</v>
      </c>
      <c r="AE417">
        <v>0.46350799999999998</v>
      </c>
      <c r="AF417">
        <v>0.63014400000000004</v>
      </c>
      <c r="AG417">
        <v>0.52121099999999998</v>
      </c>
      <c r="AH417">
        <v>0.51095000000000002</v>
      </c>
      <c r="AI417">
        <v>0.54615000000000002</v>
      </c>
      <c r="AJ417">
        <v>0.53492700000000004</v>
      </c>
      <c r="AK417">
        <v>0.51471199999999995</v>
      </c>
      <c r="AL417">
        <v>0.65017100000000005</v>
      </c>
      <c r="AM417">
        <v>0.454704</v>
      </c>
      <c r="AN417">
        <v>0.44721499999999997</v>
      </c>
      <c r="AO417">
        <v>0.47377599999999997</v>
      </c>
      <c r="AP417">
        <v>0.64010599999999995</v>
      </c>
      <c r="AQ417">
        <v>0.631471</v>
      </c>
      <c r="AR417">
        <v>0.38880199999999998</v>
      </c>
      <c r="AS417">
        <v>0.64205199999999996</v>
      </c>
      <c r="AT417">
        <v>0.37662800000000002</v>
      </c>
      <c r="AU417">
        <v>0.32219700000000001</v>
      </c>
      <c r="AV417">
        <v>0.70766600000000002</v>
      </c>
      <c r="AW417">
        <v>0.45147900000000002</v>
      </c>
      <c r="AX417">
        <v>0.69400200000000001</v>
      </c>
      <c r="AY417">
        <v>0.38463000000000003</v>
      </c>
      <c r="AZ417">
        <v>0.57594900000000004</v>
      </c>
      <c r="BA417">
        <v>0.61805500000000002</v>
      </c>
      <c r="BB417">
        <v>0.564585</v>
      </c>
      <c r="BC417">
        <v>0.62725299999999995</v>
      </c>
      <c r="BD417">
        <v>0.45955099999999999</v>
      </c>
      <c r="BE417">
        <v>0.51425799999999999</v>
      </c>
      <c r="BF417">
        <v>0.45802199999999998</v>
      </c>
      <c r="BG417">
        <v>0.47459299999999999</v>
      </c>
      <c r="BH417">
        <v>0.402007</v>
      </c>
      <c r="BI417">
        <v>0.59504199999999996</v>
      </c>
      <c r="BJ417">
        <v>0.47859099999999999</v>
      </c>
      <c r="BK417">
        <v>0.51190599999999997</v>
      </c>
      <c r="BL417">
        <v>0.35200300000000001</v>
      </c>
      <c r="BM417">
        <v>0.56795799999999996</v>
      </c>
      <c r="BN417">
        <v>0.32193899999999998</v>
      </c>
      <c r="BO417">
        <v>0.71011400000000002</v>
      </c>
      <c r="BP417">
        <v>0.57811800000000002</v>
      </c>
      <c r="BQ417">
        <v>0.53701100000000002</v>
      </c>
      <c r="BR417">
        <v>0.52365099999999998</v>
      </c>
      <c r="BS417">
        <v>0.56043100000000001</v>
      </c>
      <c r="BT417">
        <v>0.55808400000000002</v>
      </c>
      <c r="BU417">
        <v>0.41205199999999997</v>
      </c>
      <c r="BV417">
        <v>0.57469499999999996</v>
      </c>
      <c r="BW417">
        <v>0.444054</v>
      </c>
      <c r="BX417">
        <v>0.61399700000000001</v>
      </c>
      <c r="BY417">
        <v>0.49487700000000001</v>
      </c>
      <c r="BZ417">
        <v>0.52365499999999998</v>
      </c>
      <c r="CA417">
        <v>0.410862</v>
      </c>
      <c r="CB417">
        <v>0.53531799999999996</v>
      </c>
      <c r="CC417">
        <v>0.50452900000000001</v>
      </c>
      <c r="CD417">
        <v>0.62575499999999995</v>
      </c>
      <c r="CE417">
        <v>0.29964299999999999</v>
      </c>
      <c r="CF417">
        <v>0.51987799999999995</v>
      </c>
      <c r="CG417">
        <v>0.43460500000000002</v>
      </c>
      <c r="CH417">
        <v>0.563029</v>
      </c>
      <c r="CI417">
        <v>0.51077399999999995</v>
      </c>
      <c r="CJ417">
        <v>0.21682799999999999</v>
      </c>
      <c r="CK417">
        <v>0.43298999999999999</v>
      </c>
      <c r="CL417">
        <v>0.51039599999999996</v>
      </c>
      <c r="CM417">
        <v>0.51792199999999999</v>
      </c>
      <c r="CN417">
        <v>0.53756199999999998</v>
      </c>
      <c r="CO417">
        <v>0.39537099999999997</v>
      </c>
      <c r="CP417">
        <v>0.51761400000000002</v>
      </c>
      <c r="CQ417">
        <v>0.546732</v>
      </c>
      <c r="CR417">
        <v>0.54966199999999998</v>
      </c>
      <c r="CS417">
        <v>0.38290000000000002</v>
      </c>
      <c r="CT417">
        <v>0.44184400000000001</v>
      </c>
      <c r="CU417">
        <v>0.43737900000000002</v>
      </c>
      <c r="CV417">
        <v>0.53195800000000004</v>
      </c>
      <c r="CW417">
        <v>0.29467300000000002</v>
      </c>
      <c r="CX417">
        <v>0.36803200000000003</v>
      </c>
      <c r="CY417">
        <v>0.55699500000000002</v>
      </c>
      <c r="CZ417">
        <v>0.63937699999999997</v>
      </c>
      <c r="DA417">
        <v>0.43448100000000001</v>
      </c>
      <c r="DB417">
        <v>0.53926099999999999</v>
      </c>
      <c r="DC417">
        <v>0.54234400000000005</v>
      </c>
      <c r="DD417">
        <v>0.42368499999999998</v>
      </c>
      <c r="DE417">
        <v>0.48541699999999999</v>
      </c>
      <c r="DF417">
        <v>0.38318400000000002</v>
      </c>
      <c r="DG417">
        <v>0.51505699999999999</v>
      </c>
      <c r="DH417">
        <v>0.45582299999999998</v>
      </c>
      <c r="DI417">
        <v>0.41035899999999997</v>
      </c>
      <c r="DJ417">
        <v>0.52507800000000004</v>
      </c>
      <c r="DK417">
        <v>0.552504</v>
      </c>
      <c r="DL417">
        <v>0.58035000000000003</v>
      </c>
      <c r="DM417">
        <v>0.44322699999999998</v>
      </c>
      <c r="DN417">
        <v>0.48113800000000001</v>
      </c>
      <c r="DO417">
        <v>0.33688499999999999</v>
      </c>
      <c r="DP417">
        <v>0.41075299999999998</v>
      </c>
      <c r="DQ417">
        <v>0.52146499999999996</v>
      </c>
      <c r="DR417">
        <v>0.53806500000000002</v>
      </c>
      <c r="DS417">
        <v>0.56288000000000005</v>
      </c>
      <c r="DT417">
        <v>0.54461899999999996</v>
      </c>
      <c r="DU417">
        <v>0.48122100000000001</v>
      </c>
      <c r="DV417">
        <v>0.58496199999999998</v>
      </c>
      <c r="DW417">
        <v>0.48859799999999998</v>
      </c>
      <c r="DX417">
        <v>0.62736800000000004</v>
      </c>
      <c r="DY417">
        <v>0.65561700000000001</v>
      </c>
      <c r="DZ417">
        <v>0.50655899999999998</v>
      </c>
      <c r="EA417">
        <v>0.46190599999999998</v>
      </c>
      <c r="EB417">
        <v>0.53661700000000001</v>
      </c>
      <c r="EC417">
        <v>0.47448000000000001</v>
      </c>
      <c r="ED417">
        <v>0.46529799999999999</v>
      </c>
      <c r="EE417">
        <v>0.441301</v>
      </c>
      <c r="EF417">
        <v>0.470804</v>
      </c>
      <c r="EG417">
        <v>0.46857599999999999</v>
      </c>
      <c r="EH417">
        <v>0.54780300000000004</v>
      </c>
      <c r="EI417">
        <v>0.61941599999999997</v>
      </c>
      <c r="EJ417">
        <v>0.56815099999999996</v>
      </c>
      <c r="EK417">
        <v>0.51452699999999996</v>
      </c>
      <c r="EL417">
        <v>0.482097</v>
      </c>
      <c r="EM417">
        <v>0.60333599999999998</v>
      </c>
      <c r="EN417">
        <v>0.42954999999999999</v>
      </c>
      <c r="EO417">
        <v>0.43768899999999999</v>
      </c>
      <c r="EP417">
        <v>0.54152400000000001</v>
      </c>
      <c r="EQ417">
        <v>0.58179599999999998</v>
      </c>
      <c r="ER417">
        <v>0.552145</v>
      </c>
      <c r="ES417">
        <v>0.46130100000000002</v>
      </c>
      <c r="ET417">
        <v>0.55201900000000004</v>
      </c>
      <c r="EU417">
        <v>0.53678599999999999</v>
      </c>
      <c r="EV417">
        <v>0.54695800000000006</v>
      </c>
      <c r="EW417">
        <v>0.54355600000000004</v>
      </c>
      <c r="EX417">
        <v>0.515324</v>
      </c>
      <c r="EY417">
        <v>0.58854700000000004</v>
      </c>
      <c r="EZ417">
        <v>0.60455599999999998</v>
      </c>
      <c r="FA417">
        <v>0.51436300000000001</v>
      </c>
      <c r="FB417">
        <v>0.47047099999999997</v>
      </c>
      <c r="FC417">
        <v>0.57116</v>
      </c>
      <c r="FD417">
        <v>0.49950600000000001</v>
      </c>
      <c r="FE417">
        <v>0.51836599999999999</v>
      </c>
      <c r="FF417">
        <v>0.46877099999999999</v>
      </c>
      <c r="FG417">
        <v>0.54591800000000001</v>
      </c>
      <c r="FH417">
        <v>0.57324699999999995</v>
      </c>
      <c r="FI417">
        <v>0.51346400000000003</v>
      </c>
      <c r="FJ417">
        <v>0.59760100000000005</v>
      </c>
      <c r="FK417">
        <v>0.51170599999999999</v>
      </c>
      <c r="FL417">
        <v>0.52549900000000005</v>
      </c>
      <c r="FM417">
        <v>0.29870799999999997</v>
      </c>
      <c r="FN417">
        <v>0.50753499999999996</v>
      </c>
      <c r="FO417">
        <v>0.38153199999999998</v>
      </c>
      <c r="FP417">
        <v>0.47464299999999998</v>
      </c>
      <c r="FQ417">
        <v>0.53034199999999998</v>
      </c>
      <c r="FR417">
        <v>0.53557399999999999</v>
      </c>
      <c r="FS417">
        <v>0.52859400000000001</v>
      </c>
      <c r="FT417">
        <v>1</v>
      </c>
      <c r="FU417">
        <v>0.55045999999999995</v>
      </c>
      <c r="FV417">
        <v>0.641509</v>
      </c>
      <c r="FW417">
        <v>0.39006999999999997</v>
      </c>
      <c r="FX417">
        <v>0.57880299999999996</v>
      </c>
      <c r="FY417">
        <v>0.39465</v>
      </c>
      <c r="FZ417">
        <v>0.60446200000000005</v>
      </c>
      <c r="GA417">
        <v>0.50406799999999996</v>
      </c>
      <c r="GB417">
        <v>0.48589399999999999</v>
      </c>
      <c r="GC417">
        <v>0.48922100000000002</v>
      </c>
      <c r="GD417">
        <v>0.459424</v>
      </c>
      <c r="GE417">
        <v>0.57182100000000002</v>
      </c>
      <c r="GF417">
        <v>0.43947199999999997</v>
      </c>
      <c r="GG417">
        <v>0.472528</v>
      </c>
      <c r="GH417">
        <v>0.43560300000000002</v>
      </c>
      <c r="GI417">
        <v>0.54371700000000001</v>
      </c>
      <c r="GJ417">
        <v>0.39784399999999998</v>
      </c>
      <c r="GK417">
        <v>0.48860799999999999</v>
      </c>
      <c r="GL417">
        <v>0.51484399999999997</v>
      </c>
      <c r="GM417">
        <v>0.56081599999999998</v>
      </c>
      <c r="GN417">
        <v>0.49589899999999998</v>
      </c>
      <c r="GO417">
        <v>0.60218300000000002</v>
      </c>
      <c r="GP417">
        <v>0.42827799999999999</v>
      </c>
      <c r="GQ417">
        <v>0.60261799999999999</v>
      </c>
      <c r="GR417">
        <v>0.421491</v>
      </c>
      <c r="GS417">
        <v>0.56751700000000005</v>
      </c>
      <c r="GT417">
        <v>0.55088599999999999</v>
      </c>
      <c r="GU417">
        <v>0.301091</v>
      </c>
      <c r="GV417">
        <v>0.52144500000000005</v>
      </c>
      <c r="GW417">
        <v>0.36661100000000002</v>
      </c>
      <c r="GX417">
        <v>0.57022899999999999</v>
      </c>
      <c r="GY417">
        <v>0.44382100000000002</v>
      </c>
      <c r="GZ417">
        <v>0.490454</v>
      </c>
      <c r="HA417">
        <v>0.55908100000000005</v>
      </c>
      <c r="HB417">
        <v>0.57003800000000004</v>
      </c>
      <c r="HC417">
        <v>0.49889299999999998</v>
      </c>
      <c r="HD417">
        <v>0.41829699999999997</v>
      </c>
      <c r="HE417">
        <v>0.55344800000000005</v>
      </c>
      <c r="HF417">
        <v>0.40229100000000001</v>
      </c>
      <c r="HG417">
        <v>0.65216099999999999</v>
      </c>
      <c r="HH417">
        <v>0.56129499999999999</v>
      </c>
      <c r="HI417">
        <v>0.41819099999999998</v>
      </c>
      <c r="HJ417">
        <v>0.44518200000000002</v>
      </c>
      <c r="HK417">
        <v>0.28937299999999999</v>
      </c>
      <c r="HL417">
        <v>0.57356200000000002</v>
      </c>
      <c r="HM417">
        <v>0.60313399999999995</v>
      </c>
      <c r="HN417">
        <v>0.37555899999999998</v>
      </c>
      <c r="HO417">
        <v>0.64634199999999997</v>
      </c>
      <c r="HP417">
        <v>0.35211300000000001</v>
      </c>
      <c r="HQ417">
        <v>0.634467</v>
      </c>
      <c r="HR417">
        <v>0.604877</v>
      </c>
      <c r="HS417">
        <v>0.63424100000000005</v>
      </c>
      <c r="HT417">
        <v>0.529949</v>
      </c>
      <c r="HU417">
        <v>0.42438500000000001</v>
      </c>
    </row>
    <row r="418" spans="1:229" x14ac:dyDescent="0.25">
      <c r="A418">
        <v>-8.4699999999999999E-4</v>
      </c>
      <c r="C418">
        <v>4.5414000000000003E-2</v>
      </c>
      <c r="E418">
        <v>0.55175099999999999</v>
      </c>
      <c r="F418">
        <v>0.29990600000000001</v>
      </c>
      <c r="G418">
        <v>0.58468399999999998</v>
      </c>
      <c r="H418">
        <v>0.47471200000000002</v>
      </c>
      <c r="I418">
        <v>0.42932700000000001</v>
      </c>
      <c r="J418">
        <v>0.47305900000000001</v>
      </c>
      <c r="K418">
        <v>0.52022500000000005</v>
      </c>
      <c r="L418">
        <v>0.52090400000000003</v>
      </c>
      <c r="M418">
        <v>0.34999799999999998</v>
      </c>
      <c r="N418">
        <v>0.44640200000000002</v>
      </c>
      <c r="O418">
        <v>0.462233</v>
      </c>
      <c r="P418">
        <v>0.47423399999999999</v>
      </c>
      <c r="Q418">
        <v>0.50009300000000001</v>
      </c>
      <c r="R418">
        <v>0.51477899999999999</v>
      </c>
      <c r="S418">
        <v>0.58300300000000005</v>
      </c>
      <c r="T418">
        <v>0.568048</v>
      </c>
      <c r="U418">
        <v>0.44394299999999998</v>
      </c>
      <c r="V418">
        <v>0.54348200000000002</v>
      </c>
      <c r="W418">
        <v>0.53563000000000005</v>
      </c>
      <c r="X418">
        <v>0.49997200000000003</v>
      </c>
      <c r="Y418">
        <v>0.581229</v>
      </c>
      <c r="Z418">
        <v>0.56799500000000003</v>
      </c>
      <c r="AA418">
        <v>0.48964600000000003</v>
      </c>
      <c r="AB418">
        <v>0.49013099999999998</v>
      </c>
      <c r="AC418">
        <v>0.54452</v>
      </c>
      <c r="AD418">
        <v>0.50537100000000001</v>
      </c>
      <c r="AE418">
        <v>0.521366</v>
      </c>
      <c r="AF418">
        <v>0.56179599999999996</v>
      </c>
      <c r="AG418">
        <v>0.51956999999999998</v>
      </c>
      <c r="AH418">
        <v>0.58224399999999998</v>
      </c>
      <c r="AI418">
        <v>0.51060499999999998</v>
      </c>
      <c r="AJ418">
        <v>0.60697400000000001</v>
      </c>
      <c r="AK418">
        <v>0.52003999999999995</v>
      </c>
      <c r="AL418">
        <v>0.55006500000000003</v>
      </c>
      <c r="AM418">
        <v>0.55326699999999995</v>
      </c>
      <c r="AN418">
        <v>0.416273</v>
      </c>
      <c r="AO418">
        <v>0.41415000000000002</v>
      </c>
      <c r="AP418">
        <v>0.54523100000000002</v>
      </c>
      <c r="AQ418">
        <v>0.46262500000000001</v>
      </c>
      <c r="AR418">
        <v>0.28875000000000001</v>
      </c>
      <c r="AS418">
        <v>0.65966599999999997</v>
      </c>
      <c r="AT418">
        <v>0.41884399999999999</v>
      </c>
      <c r="AU418">
        <v>0.34217900000000001</v>
      </c>
      <c r="AV418">
        <v>0.51676</v>
      </c>
      <c r="AW418">
        <v>0.52614099999999997</v>
      </c>
      <c r="AX418">
        <v>0.532717</v>
      </c>
      <c r="AY418">
        <v>0.401335</v>
      </c>
      <c r="AZ418">
        <v>0.51110699999999998</v>
      </c>
      <c r="BA418">
        <v>0.46862199999999998</v>
      </c>
      <c r="BB418">
        <v>0.46798800000000002</v>
      </c>
      <c r="BC418">
        <v>0.56542099999999995</v>
      </c>
      <c r="BD418">
        <v>0.51977899999999999</v>
      </c>
      <c r="BE418">
        <v>0.507274</v>
      </c>
      <c r="BF418">
        <v>0.50706700000000005</v>
      </c>
      <c r="BG418">
        <v>0.51285700000000001</v>
      </c>
      <c r="BH418">
        <v>0.46006999999999998</v>
      </c>
      <c r="BI418">
        <v>0.45433899999999999</v>
      </c>
      <c r="BJ418">
        <v>0.44573099999999999</v>
      </c>
      <c r="BK418">
        <v>0.57065100000000002</v>
      </c>
      <c r="BL418">
        <v>0.27109699999999998</v>
      </c>
      <c r="BM418">
        <v>0.588839</v>
      </c>
      <c r="BN418">
        <v>0.31344499999999997</v>
      </c>
      <c r="BO418">
        <v>0.52315199999999995</v>
      </c>
      <c r="BP418">
        <v>0.51790999999999998</v>
      </c>
      <c r="BQ418">
        <v>0.47376000000000001</v>
      </c>
      <c r="BR418">
        <v>0.52552699999999997</v>
      </c>
      <c r="BS418">
        <v>0.43828299999999998</v>
      </c>
      <c r="BT418">
        <v>0.47356700000000002</v>
      </c>
      <c r="BU418">
        <v>0.53607099999999996</v>
      </c>
      <c r="BV418">
        <v>0.58823000000000003</v>
      </c>
      <c r="BW418">
        <v>0.51231300000000002</v>
      </c>
      <c r="BX418">
        <v>0.49546400000000002</v>
      </c>
      <c r="BY418">
        <v>0.49376300000000001</v>
      </c>
      <c r="BZ418">
        <v>0.50874399999999997</v>
      </c>
      <c r="CA418">
        <v>0.49641200000000002</v>
      </c>
      <c r="CB418">
        <v>0.57587900000000003</v>
      </c>
      <c r="CC418">
        <v>0.483931</v>
      </c>
      <c r="CD418">
        <v>0.51385800000000004</v>
      </c>
      <c r="CE418">
        <v>0.31921500000000003</v>
      </c>
      <c r="CF418">
        <v>0.49864599999999998</v>
      </c>
      <c r="CG418">
        <v>0.47354000000000002</v>
      </c>
      <c r="CH418">
        <v>0.56778899999999999</v>
      </c>
      <c r="CI418">
        <v>0.53805499999999995</v>
      </c>
      <c r="CJ418">
        <v>0.33104899999999998</v>
      </c>
      <c r="CK418">
        <v>0.30668600000000001</v>
      </c>
      <c r="CL418">
        <v>0.57022700000000004</v>
      </c>
      <c r="CM418">
        <v>0.42250799999999999</v>
      </c>
      <c r="CN418">
        <v>0.43724800000000003</v>
      </c>
      <c r="CO418">
        <v>0.42405100000000001</v>
      </c>
      <c r="CP418">
        <v>0.49585899999999999</v>
      </c>
      <c r="CQ418">
        <v>0.46695999999999999</v>
      </c>
      <c r="CR418">
        <v>0.51008299999999995</v>
      </c>
      <c r="CS418">
        <v>0.35055599999999998</v>
      </c>
      <c r="CT418">
        <v>0.52794200000000002</v>
      </c>
      <c r="CU418">
        <v>0.405721</v>
      </c>
      <c r="CV418">
        <v>0.41087699999999999</v>
      </c>
      <c r="CW418">
        <v>0.33434999999999998</v>
      </c>
      <c r="CX418">
        <v>0.40490900000000002</v>
      </c>
      <c r="CY418">
        <v>0.47904600000000003</v>
      </c>
      <c r="CZ418">
        <v>0.54713199999999995</v>
      </c>
      <c r="DA418">
        <v>0.41100700000000001</v>
      </c>
      <c r="DB418">
        <v>0.55675799999999998</v>
      </c>
      <c r="DC418">
        <v>0.51287499999999997</v>
      </c>
      <c r="DD418">
        <v>0.39893800000000001</v>
      </c>
      <c r="DE418">
        <v>0.42264200000000002</v>
      </c>
      <c r="DF418">
        <v>0.44414599999999999</v>
      </c>
      <c r="DG418">
        <v>0.47072000000000003</v>
      </c>
      <c r="DH418">
        <v>0.47504400000000002</v>
      </c>
      <c r="DI418">
        <v>0.43947799999999998</v>
      </c>
      <c r="DJ418">
        <v>0.52467799999999998</v>
      </c>
      <c r="DK418">
        <v>0.52417899999999995</v>
      </c>
      <c r="DL418">
        <v>0.54267900000000002</v>
      </c>
      <c r="DM418">
        <v>0.40189599999999998</v>
      </c>
      <c r="DN418">
        <v>0.38686100000000001</v>
      </c>
      <c r="DO418">
        <v>0.35636299999999999</v>
      </c>
      <c r="DP418">
        <v>0.58049799999999996</v>
      </c>
      <c r="DQ418">
        <v>0.53688100000000005</v>
      </c>
      <c r="DR418">
        <v>0.52622999999999998</v>
      </c>
      <c r="DS418">
        <v>0.44961899999999999</v>
      </c>
      <c r="DT418">
        <v>0.45313300000000001</v>
      </c>
      <c r="DU418">
        <v>0.56303199999999998</v>
      </c>
      <c r="DV418">
        <v>0.57763699999999996</v>
      </c>
      <c r="DW418">
        <v>0.43640699999999999</v>
      </c>
      <c r="DX418">
        <v>0.50819599999999998</v>
      </c>
      <c r="DY418">
        <v>0.55823500000000004</v>
      </c>
      <c r="DZ418">
        <v>0.55265200000000003</v>
      </c>
      <c r="EA418">
        <v>0.49284800000000001</v>
      </c>
      <c r="EB418">
        <v>0.52109099999999997</v>
      </c>
      <c r="EC418">
        <v>0.32319700000000001</v>
      </c>
      <c r="ED418">
        <v>0.475684</v>
      </c>
      <c r="EE418">
        <v>0.479995</v>
      </c>
      <c r="EF418">
        <v>0.40454400000000001</v>
      </c>
      <c r="EG418">
        <v>0.49319400000000002</v>
      </c>
      <c r="EH418">
        <v>0.52542800000000001</v>
      </c>
      <c r="EI418">
        <v>0.61165400000000003</v>
      </c>
      <c r="EJ418">
        <v>0.47330899999999998</v>
      </c>
      <c r="EK418">
        <v>0.43118200000000001</v>
      </c>
      <c r="EL418">
        <v>0.50788900000000003</v>
      </c>
      <c r="EM418">
        <v>0.57829799999999998</v>
      </c>
      <c r="EN418">
        <v>0.49574099999999999</v>
      </c>
      <c r="EO418">
        <v>0.543794</v>
      </c>
      <c r="EP418">
        <v>0.51812000000000002</v>
      </c>
      <c r="EQ418">
        <v>0.47485500000000003</v>
      </c>
      <c r="ER418">
        <v>0.41113100000000002</v>
      </c>
      <c r="ES418">
        <v>0.51496799999999998</v>
      </c>
      <c r="ET418">
        <v>0.57006999999999997</v>
      </c>
      <c r="EU418">
        <v>0.54706699999999997</v>
      </c>
      <c r="EV418">
        <v>0.56352999999999998</v>
      </c>
      <c r="EW418">
        <v>0.55532099999999995</v>
      </c>
      <c r="EX418">
        <v>0.59380299999999997</v>
      </c>
      <c r="EY418">
        <v>0.63056999999999996</v>
      </c>
      <c r="EZ418">
        <v>0.56286199999999997</v>
      </c>
      <c r="FA418">
        <v>0.56125499999999995</v>
      </c>
      <c r="FB418">
        <v>0.54361499999999996</v>
      </c>
      <c r="FC418">
        <v>0.46623799999999999</v>
      </c>
      <c r="FD418">
        <v>0.57143900000000003</v>
      </c>
      <c r="FE418">
        <v>0.53757999999999995</v>
      </c>
      <c r="FF418">
        <v>0.46064699999999997</v>
      </c>
      <c r="FG418">
        <v>0.55164599999999997</v>
      </c>
      <c r="FH418">
        <v>0.45414500000000002</v>
      </c>
      <c r="FI418">
        <v>0.54493800000000003</v>
      </c>
      <c r="FJ418">
        <v>0.47223900000000002</v>
      </c>
      <c r="FK418">
        <v>0.55438699999999996</v>
      </c>
      <c r="FL418">
        <v>0.493898</v>
      </c>
      <c r="FM418">
        <v>0.28134500000000001</v>
      </c>
      <c r="FN418">
        <v>0.53307899999999997</v>
      </c>
      <c r="FO418">
        <v>0.53649500000000006</v>
      </c>
      <c r="FP418">
        <v>0.499197</v>
      </c>
      <c r="FQ418">
        <v>0.57798799999999995</v>
      </c>
      <c r="FR418">
        <v>0.54343600000000003</v>
      </c>
      <c r="FS418">
        <v>0.42481999999999998</v>
      </c>
      <c r="FT418">
        <v>0.55045999999999995</v>
      </c>
      <c r="FU418">
        <v>1</v>
      </c>
      <c r="FV418">
        <v>0.54725999999999997</v>
      </c>
      <c r="FW418">
        <v>0.51662200000000003</v>
      </c>
      <c r="FX418">
        <v>0.42476000000000003</v>
      </c>
      <c r="FY418">
        <v>0.47915799999999997</v>
      </c>
      <c r="FZ418">
        <v>0.54789299999999996</v>
      </c>
      <c r="GA418">
        <v>0.49985800000000002</v>
      </c>
      <c r="GB418">
        <v>0.39841799999999999</v>
      </c>
      <c r="GC418">
        <v>0.44356200000000001</v>
      </c>
      <c r="GD418">
        <v>0.51487799999999995</v>
      </c>
      <c r="GE418">
        <v>0.60541900000000004</v>
      </c>
      <c r="GF418">
        <v>0.46256999999999998</v>
      </c>
      <c r="GG418">
        <v>0.49761499999999997</v>
      </c>
      <c r="GH418">
        <v>0.40581299999999998</v>
      </c>
      <c r="GI418">
        <v>0.51489300000000005</v>
      </c>
      <c r="GJ418">
        <v>0.42188700000000001</v>
      </c>
      <c r="GK418">
        <v>0.54723999999999995</v>
      </c>
      <c r="GL418">
        <v>0.54919399999999996</v>
      </c>
      <c r="GM418">
        <v>0.50023099999999998</v>
      </c>
      <c r="GN418">
        <v>0.55353799999999997</v>
      </c>
      <c r="GO418">
        <v>0.51154500000000003</v>
      </c>
      <c r="GP418">
        <v>0.48982500000000001</v>
      </c>
      <c r="GQ418">
        <v>0.49971500000000002</v>
      </c>
      <c r="GR418">
        <v>0.46916799999999997</v>
      </c>
      <c r="GS418">
        <v>0.48883900000000002</v>
      </c>
      <c r="GT418">
        <v>0.49738700000000002</v>
      </c>
      <c r="GU418">
        <v>0.32540999999999998</v>
      </c>
      <c r="GV418">
        <v>0.40447899999999998</v>
      </c>
      <c r="GW418">
        <v>0.378108</v>
      </c>
      <c r="GX418">
        <v>0.48822100000000002</v>
      </c>
      <c r="GY418">
        <v>0.478246</v>
      </c>
      <c r="GZ418">
        <v>0.448075</v>
      </c>
      <c r="HA418">
        <v>0.52203299999999997</v>
      </c>
      <c r="HB418">
        <v>0.51357900000000001</v>
      </c>
      <c r="HC418">
        <v>0.53433699999999995</v>
      </c>
      <c r="HD418">
        <v>0.38151299999999999</v>
      </c>
      <c r="HE418">
        <v>0.50912900000000005</v>
      </c>
      <c r="HF418">
        <v>0.46772399999999997</v>
      </c>
      <c r="HG418">
        <v>0.54086999999999996</v>
      </c>
      <c r="HH418">
        <v>0.51961100000000005</v>
      </c>
      <c r="HI418">
        <v>0.52726399999999995</v>
      </c>
      <c r="HJ418">
        <v>0.50519099999999995</v>
      </c>
      <c r="HK418">
        <v>0.34936</v>
      </c>
      <c r="HL418">
        <v>0.51114800000000005</v>
      </c>
      <c r="HM418">
        <v>0.56721600000000005</v>
      </c>
      <c r="HN418">
        <v>0.55674599999999996</v>
      </c>
      <c r="HO418">
        <v>0.53024099999999996</v>
      </c>
      <c r="HP418">
        <v>0.40805999999999998</v>
      </c>
      <c r="HQ418">
        <v>0.44440400000000002</v>
      </c>
      <c r="HR418">
        <v>0.49989299999999998</v>
      </c>
      <c r="HS418">
        <v>0.50394899999999998</v>
      </c>
      <c r="HT418">
        <v>0.43370300000000001</v>
      </c>
      <c r="HU418">
        <v>0.370921</v>
      </c>
    </row>
    <row r="419" spans="1:229" x14ac:dyDescent="0.25">
      <c r="A419">
        <v>-2.4250000000000001E-3</v>
      </c>
      <c r="C419">
        <v>4.0897999999999997E-2</v>
      </c>
      <c r="E419">
        <v>0.56064800000000004</v>
      </c>
      <c r="F419">
        <v>0.33477699999999999</v>
      </c>
      <c r="G419">
        <v>0.56574000000000002</v>
      </c>
      <c r="H419">
        <v>0.49109900000000001</v>
      </c>
      <c r="I419">
        <v>0.41945900000000003</v>
      </c>
      <c r="J419">
        <v>0.48870999999999998</v>
      </c>
      <c r="K419">
        <v>0.53447299999999998</v>
      </c>
      <c r="L419">
        <v>0.489736</v>
      </c>
      <c r="M419">
        <v>0.31037399999999998</v>
      </c>
      <c r="N419">
        <v>0.46889799999999998</v>
      </c>
      <c r="O419">
        <v>0.43506899999999998</v>
      </c>
      <c r="P419">
        <v>0.51432100000000003</v>
      </c>
      <c r="Q419">
        <v>0.50267600000000001</v>
      </c>
      <c r="R419">
        <v>0.45006800000000002</v>
      </c>
      <c r="S419">
        <v>0.63912500000000005</v>
      </c>
      <c r="T419">
        <v>0.61003200000000002</v>
      </c>
      <c r="U419">
        <v>0.476437</v>
      </c>
      <c r="V419">
        <v>0.69846600000000003</v>
      </c>
      <c r="W419">
        <v>0.51041499999999995</v>
      </c>
      <c r="X419">
        <v>0.65797700000000003</v>
      </c>
      <c r="Y419">
        <v>0.57455800000000001</v>
      </c>
      <c r="Z419">
        <v>0.55835299999999999</v>
      </c>
      <c r="AA419">
        <v>0.58920399999999995</v>
      </c>
      <c r="AB419">
        <v>0.62362399999999996</v>
      </c>
      <c r="AC419">
        <v>0.61441699999999999</v>
      </c>
      <c r="AD419">
        <v>0.62433899999999998</v>
      </c>
      <c r="AE419">
        <v>0.54971099999999995</v>
      </c>
      <c r="AF419">
        <v>0.56372599999999995</v>
      </c>
      <c r="AG419">
        <v>0.52601299999999995</v>
      </c>
      <c r="AH419">
        <v>0.50850200000000001</v>
      </c>
      <c r="AI419">
        <v>0.60125600000000001</v>
      </c>
      <c r="AJ419">
        <v>0.55508100000000005</v>
      </c>
      <c r="AK419">
        <v>0.58575500000000003</v>
      </c>
      <c r="AL419">
        <v>0.60122399999999998</v>
      </c>
      <c r="AM419">
        <v>0.46012900000000001</v>
      </c>
      <c r="AN419">
        <v>0.42769600000000002</v>
      </c>
      <c r="AO419">
        <v>0.45579599999999998</v>
      </c>
      <c r="AP419">
        <v>0.615757</v>
      </c>
      <c r="AQ419">
        <v>0.57198300000000002</v>
      </c>
      <c r="AR419">
        <v>0.36377399999999999</v>
      </c>
      <c r="AS419">
        <v>0.64340200000000003</v>
      </c>
      <c r="AT419">
        <v>0.42775299999999999</v>
      </c>
      <c r="AU419">
        <v>0.33618799999999999</v>
      </c>
      <c r="AV419">
        <v>0.67820499999999995</v>
      </c>
      <c r="AW419">
        <v>0.525841</v>
      </c>
      <c r="AX419">
        <v>0.61080100000000004</v>
      </c>
      <c r="AY419">
        <v>0.39152999999999999</v>
      </c>
      <c r="AZ419">
        <v>0.54032800000000003</v>
      </c>
      <c r="BA419">
        <v>0.57352700000000001</v>
      </c>
      <c r="BB419">
        <v>0.58686899999999997</v>
      </c>
      <c r="BC419">
        <v>0.64141300000000001</v>
      </c>
      <c r="BD419">
        <v>0.53030299999999997</v>
      </c>
      <c r="BE419">
        <v>0.50376100000000001</v>
      </c>
      <c r="BF419">
        <v>0.54523100000000002</v>
      </c>
      <c r="BG419">
        <v>0.48671599999999998</v>
      </c>
      <c r="BH419">
        <v>0.46059800000000001</v>
      </c>
      <c r="BI419">
        <v>0.56474500000000005</v>
      </c>
      <c r="BJ419">
        <v>0.48863600000000001</v>
      </c>
      <c r="BK419">
        <v>0.519764</v>
      </c>
      <c r="BL419">
        <v>0.33262599999999998</v>
      </c>
      <c r="BM419">
        <v>0.64099899999999999</v>
      </c>
      <c r="BN419">
        <v>0.38830100000000001</v>
      </c>
      <c r="BO419">
        <v>0.63302700000000001</v>
      </c>
      <c r="BP419">
        <v>0.59480200000000005</v>
      </c>
      <c r="BQ419">
        <v>0.57560500000000003</v>
      </c>
      <c r="BR419">
        <v>0.57081199999999999</v>
      </c>
      <c r="BS419">
        <v>0.53844499999999995</v>
      </c>
      <c r="BT419">
        <v>0.52660399999999996</v>
      </c>
      <c r="BU419">
        <v>0.47949199999999997</v>
      </c>
      <c r="BV419">
        <v>0.62684700000000004</v>
      </c>
      <c r="BW419">
        <v>0.58229399999999998</v>
      </c>
      <c r="BX419">
        <v>0.59483699999999995</v>
      </c>
      <c r="BY419">
        <v>0.537327</v>
      </c>
      <c r="BZ419">
        <v>0.563473</v>
      </c>
      <c r="CA419">
        <v>0.48443999999999998</v>
      </c>
      <c r="CB419">
        <v>0.58651200000000003</v>
      </c>
      <c r="CC419">
        <v>0.58959300000000003</v>
      </c>
      <c r="CD419">
        <v>0.52832000000000001</v>
      </c>
      <c r="CE419">
        <v>0.36057600000000001</v>
      </c>
      <c r="CF419">
        <v>0.57657800000000003</v>
      </c>
      <c r="CG419">
        <v>0.49682300000000001</v>
      </c>
      <c r="CH419">
        <v>0.58911999999999998</v>
      </c>
      <c r="CI419">
        <v>0.57229200000000002</v>
      </c>
      <c r="CJ419">
        <v>0.276673</v>
      </c>
      <c r="CK419">
        <v>0.385218</v>
      </c>
      <c r="CL419">
        <v>0.52070399999999994</v>
      </c>
      <c r="CM419">
        <v>0.49839699999999998</v>
      </c>
      <c r="CN419">
        <v>0.50149500000000002</v>
      </c>
      <c r="CO419">
        <v>0.452185</v>
      </c>
      <c r="CP419">
        <v>0.55438799999999999</v>
      </c>
      <c r="CQ419">
        <v>0.577349</v>
      </c>
      <c r="CR419">
        <v>0.54209799999999997</v>
      </c>
      <c r="CS419">
        <v>0.42335299999999998</v>
      </c>
      <c r="CT419">
        <v>0.44138899999999998</v>
      </c>
      <c r="CU419">
        <v>0.44240099999999999</v>
      </c>
      <c r="CV419">
        <v>0.45859299999999997</v>
      </c>
      <c r="CW419">
        <v>0.34764299999999998</v>
      </c>
      <c r="CX419">
        <v>0.41311300000000001</v>
      </c>
      <c r="CY419">
        <v>0.50613799999999998</v>
      </c>
      <c r="CZ419">
        <v>0.61472000000000004</v>
      </c>
      <c r="DA419">
        <v>0.47651199999999999</v>
      </c>
      <c r="DB419">
        <v>0.63870300000000002</v>
      </c>
      <c r="DC419">
        <v>0.519478</v>
      </c>
      <c r="DD419">
        <v>0.39924900000000002</v>
      </c>
      <c r="DE419">
        <v>0.53387499999999999</v>
      </c>
      <c r="DF419">
        <v>0.43767699999999998</v>
      </c>
      <c r="DG419">
        <v>0.499803</v>
      </c>
      <c r="DH419">
        <v>0.46105800000000002</v>
      </c>
      <c r="DI419">
        <v>0.48940499999999998</v>
      </c>
      <c r="DJ419">
        <v>0.56190099999999998</v>
      </c>
      <c r="DK419">
        <v>0.51761199999999996</v>
      </c>
      <c r="DL419">
        <v>0.59290500000000002</v>
      </c>
      <c r="DM419">
        <v>0.42399399999999998</v>
      </c>
      <c r="DN419">
        <v>0.51661999999999997</v>
      </c>
      <c r="DO419">
        <v>0.33473999999999998</v>
      </c>
      <c r="DP419">
        <v>0.50751500000000005</v>
      </c>
      <c r="DQ419">
        <v>0.58724399999999999</v>
      </c>
      <c r="DR419">
        <v>0.58172000000000001</v>
      </c>
      <c r="DS419">
        <v>0.56121299999999996</v>
      </c>
      <c r="DT419">
        <v>0.50382499999999997</v>
      </c>
      <c r="DU419">
        <v>0.453733</v>
      </c>
      <c r="DV419">
        <v>0.575295</v>
      </c>
      <c r="DW419">
        <v>0.53949599999999998</v>
      </c>
      <c r="DX419">
        <v>0.65136000000000005</v>
      </c>
      <c r="DY419">
        <v>0.62565499999999996</v>
      </c>
      <c r="DZ419">
        <v>0.60047200000000001</v>
      </c>
      <c r="EA419">
        <v>0.49043999999999999</v>
      </c>
      <c r="EB419">
        <v>0.48209099999999999</v>
      </c>
      <c r="EC419">
        <v>0.36688199999999999</v>
      </c>
      <c r="ED419">
        <v>0.48454599999999998</v>
      </c>
      <c r="EE419">
        <v>0.53190000000000004</v>
      </c>
      <c r="EF419">
        <v>0.50419400000000003</v>
      </c>
      <c r="EG419">
        <v>0.494695</v>
      </c>
      <c r="EH419">
        <v>0.51078400000000002</v>
      </c>
      <c r="EI419">
        <v>0.65759800000000002</v>
      </c>
      <c r="EJ419">
        <v>0.56033200000000005</v>
      </c>
      <c r="EK419">
        <v>0.523424</v>
      </c>
      <c r="EL419">
        <v>0.57768900000000001</v>
      </c>
      <c r="EM419">
        <v>0.64524199999999998</v>
      </c>
      <c r="EN419">
        <v>0.51123300000000005</v>
      </c>
      <c r="EO419">
        <v>0.541875</v>
      </c>
      <c r="EP419">
        <v>0.506413</v>
      </c>
      <c r="EQ419">
        <v>0.63959100000000002</v>
      </c>
      <c r="ER419">
        <v>0.467053</v>
      </c>
      <c r="ES419">
        <v>0.52829999999999999</v>
      </c>
      <c r="ET419">
        <v>0.57565599999999995</v>
      </c>
      <c r="EU419">
        <v>0.49955899999999998</v>
      </c>
      <c r="EV419">
        <v>0.53509200000000001</v>
      </c>
      <c r="EW419">
        <v>0.58582800000000002</v>
      </c>
      <c r="EX419">
        <v>0.56582100000000002</v>
      </c>
      <c r="EY419">
        <v>0.59753400000000001</v>
      </c>
      <c r="EZ419">
        <v>0.613618</v>
      </c>
      <c r="FA419">
        <v>0.56146799999999997</v>
      </c>
      <c r="FB419">
        <v>0.49089100000000002</v>
      </c>
      <c r="FC419">
        <v>0.65387600000000001</v>
      </c>
      <c r="FD419">
        <v>0.56820599999999999</v>
      </c>
      <c r="FE419">
        <v>0.604742</v>
      </c>
      <c r="FF419">
        <v>0.47825499999999999</v>
      </c>
      <c r="FG419">
        <v>0.57493499999999997</v>
      </c>
      <c r="FH419">
        <v>0.56615400000000005</v>
      </c>
      <c r="FI419">
        <v>0.55479299999999998</v>
      </c>
      <c r="FJ419">
        <v>0.63010100000000002</v>
      </c>
      <c r="FK419">
        <v>0.51771199999999995</v>
      </c>
      <c r="FL419">
        <v>0.57963600000000004</v>
      </c>
      <c r="FM419">
        <v>0.29968899999999998</v>
      </c>
      <c r="FN419">
        <v>0.55024499999999998</v>
      </c>
      <c r="FO419">
        <v>0.49349799999999999</v>
      </c>
      <c r="FP419">
        <v>0.53807400000000005</v>
      </c>
      <c r="FQ419">
        <v>0.52876800000000002</v>
      </c>
      <c r="FR419">
        <v>0.55020500000000006</v>
      </c>
      <c r="FS419">
        <v>0.43987599999999999</v>
      </c>
      <c r="FT419">
        <v>0.641509</v>
      </c>
      <c r="FU419">
        <v>0.54725999999999997</v>
      </c>
      <c r="FV419">
        <v>1</v>
      </c>
      <c r="FW419">
        <v>0.483213</v>
      </c>
      <c r="FX419">
        <v>0.51106399999999996</v>
      </c>
      <c r="FY419">
        <v>0.49000500000000002</v>
      </c>
      <c r="FZ419">
        <v>0.74919999999999998</v>
      </c>
      <c r="GA419">
        <v>0.59662899999999996</v>
      </c>
      <c r="GB419">
        <v>0.48375099999999999</v>
      </c>
      <c r="GC419">
        <v>0.54753799999999997</v>
      </c>
      <c r="GD419">
        <v>0.57922200000000001</v>
      </c>
      <c r="GE419">
        <v>0.55346799999999996</v>
      </c>
      <c r="GF419">
        <v>0.49511300000000003</v>
      </c>
      <c r="GG419">
        <v>0.54783099999999996</v>
      </c>
      <c r="GH419">
        <v>0.48275600000000002</v>
      </c>
      <c r="GI419">
        <v>0.563446</v>
      </c>
      <c r="GJ419">
        <v>0.39416800000000002</v>
      </c>
      <c r="GK419">
        <v>0.551732</v>
      </c>
      <c r="GL419">
        <v>0.56038100000000002</v>
      </c>
      <c r="GM419">
        <v>0.50943400000000005</v>
      </c>
      <c r="GN419">
        <v>0.54604900000000001</v>
      </c>
      <c r="GO419">
        <v>0.52221099999999998</v>
      </c>
      <c r="GP419">
        <v>0.52079799999999998</v>
      </c>
      <c r="GQ419">
        <v>0.586229</v>
      </c>
      <c r="GR419">
        <v>0.44221100000000002</v>
      </c>
      <c r="GS419">
        <v>0.58444099999999999</v>
      </c>
      <c r="GT419">
        <v>0.54736899999999999</v>
      </c>
      <c r="GU419">
        <v>0.31021599999999999</v>
      </c>
      <c r="GV419">
        <v>0.52074699999999996</v>
      </c>
      <c r="GW419">
        <v>0.38648199999999999</v>
      </c>
      <c r="GX419">
        <v>0.57467500000000005</v>
      </c>
      <c r="GY419">
        <v>0.49820399999999998</v>
      </c>
      <c r="GZ419">
        <v>0.44306000000000001</v>
      </c>
      <c r="HA419">
        <v>0.49608400000000002</v>
      </c>
      <c r="HB419">
        <v>0.542605</v>
      </c>
      <c r="HC419">
        <v>0.51558199999999998</v>
      </c>
      <c r="HD419">
        <v>0.39346599999999998</v>
      </c>
      <c r="HE419">
        <v>0.55678000000000005</v>
      </c>
      <c r="HF419">
        <v>0.43834800000000002</v>
      </c>
      <c r="HG419">
        <v>0.63834800000000003</v>
      </c>
      <c r="HH419">
        <v>0.52559800000000001</v>
      </c>
      <c r="HI419">
        <v>0.50268900000000005</v>
      </c>
      <c r="HJ419">
        <v>0.48659799999999997</v>
      </c>
      <c r="HK419">
        <v>0.360653</v>
      </c>
      <c r="HL419">
        <v>0.55829099999999998</v>
      </c>
      <c r="HM419">
        <v>0.68465699999999996</v>
      </c>
      <c r="HN419">
        <v>0.49209999999999998</v>
      </c>
      <c r="HO419">
        <v>0.62868999999999997</v>
      </c>
      <c r="HP419">
        <v>0.395675</v>
      </c>
      <c r="HQ419">
        <v>0.527806</v>
      </c>
      <c r="HR419">
        <v>0.56480600000000003</v>
      </c>
      <c r="HS419">
        <v>0.68551300000000004</v>
      </c>
      <c r="HT419">
        <v>0.56385099999999999</v>
      </c>
      <c r="HU419">
        <v>0.43355900000000003</v>
      </c>
    </row>
    <row r="420" spans="1:229" x14ac:dyDescent="0.25">
      <c r="A420">
        <v>-1.1249999999999999E-3</v>
      </c>
      <c r="C420">
        <v>4.3355999999999999E-2</v>
      </c>
      <c r="E420">
        <v>0.56456099999999998</v>
      </c>
      <c r="F420">
        <v>0.36077900000000002</v>
      </c>
      <c r="G420">
        <v>0.63431300000000002</v>
      </c>
      <c r="H420">
        <v>0.54169</v>
      </c>
      <c r="I420">
        <v>0.68067100000000003</v>
      </c>
      <c r="J420">
        <v>0.68667299999999998</v>
      </c>
      <c r="K420">
        <v>0.61771500000000001</v>
      </c>
      <c r="L420">
        <v>0.60714400000000002</v>
      </c>
      <c r="M420">
        <v>0.30764799999999998</v>
      </c>
      <c r="N420">
        <v>0.62902100000000005</v>
      </c>
      <c r="O420">
        <v>0.60629999999999995</v>
      </c>
      <c r="P420">
        <v>0.50146199999999996</v>
      </c>
      <c r="Q420">
        <v>0.62984899999999999</v>
      </c>
      <c r="R420">
        <v>0.72568999999999995</v>
      </c>
      <c r="S420">
        <v>0.59212100000000001</v>
      </c>
      <c r="T420">
        <v>0.41770000000000002</v>
      </c>
      <c r="U420">
        <v>0.49650499999999997</v>
      </c>
      <c r="V420">
        <v>0.42135899999999998</v>
      </c>
      <c r="W420">
        <v>0.530864</v>
      </c>
      <c r="X420">
        <v>0.50765199999999999</v>
      </c>
      <c r="Y420">
        <v>0.60843000000000003</v>
      </c>
      <c r="Z420">
        <v>0.56384100000000004</v>
      </c>
      <c r="AA420">
        <v>0.416767</v>
      </c>
      <c r="AB420">
        <v>0.51776100000000003</v>
      </c>
      <c r="AC420">
        <v>0.58979199999999998</v>
      </c>
      <c r="AD420">
        <v>0.439967</v>
      </c>
      <c r="AE420">
        <v>0.65817199999999998</v>
      </c>
      <c r="AF420">
        <v>0.47528100000000001</v>
      </c>
      <c r="AG420">
        <v>0.59617900000000001</v>
      </c>
      <c r="AH420">
        <v>0.60698399999999997</v>
      </c>
      <c r="AI420">
        <v>0.52293299999999998</v>
      </c>
      <c r="AJ420">
        <v>0.69895099999999999</v>
      </c>
      <c r="AK420">
        <v>0.59485200000000005</v>
      </c>
      <c r="AL420">
        <v>0.41714800000000002</v>
      </c>
      <c r="AM420">
        <v>0.59567899999999996</v>
      </c>
      <c r="AN420">
        <v>0.373867</v>
      </c>
      <c r="AO420">
        <v>0.368836</v>
      </c>
      <c r="AP420">
        <v>0.43439299999999997</v>
      </c>
      <c r="AQ420">
        <v>0.39931699999999998</v>
      </c>
      <c r="AR420">
        <v>0.35641400000000001</v>
      </c>
      <c r="AS420">
        <v>0.49868699999999999</v>
      </c>
      <c r="AT420">
        <v>0.58167500000000005</v>
      </c>
      <c r="AU420">
        <v>0.34840500000000002</v>
      </c>
      <c r="AV420">
        <v>0.49254100000000001</v>
      </c>
      <c r="AW420">
        <v>0.60294999999999999</v>
      </c>
      <c r="AX420">
        <v>0.50243899999999997</v>
      </c>
      <c r="AY420">
        <v>0.63652200000000003</v>
      </c>
      <c r="AZ420">
        <v>0.47343200000000002</v>
      </c>
      <c r="BA420">
        <v>0.48094799999999999</v>
      </c>
      <c r="BB420">
        <v>0.412269</v>
      </c>
      <c r="BC420">
        <v>0.37845600000000001</v>
      </c>
      <c r="BD420">
        <v>0.73236999999999997</v>
      </c>
      <c r="BE420">
        <v>0.424321</v>
      </c>
      <c r="BF420">
        <v>0.63430699999999995</v>
      </c>
      <c r="BG420">
        <v>0.48897800000000002</v>
      </c>
      <c r="BH420">
        <v>0.50326800000000005</v>
      </c>
      <c r="BI420">
        <v>0.49281799999999998</v>
      </c>
      <c r="BJ420">
        <v>0.49737199999999998</v>
      </c>
      <c r="BK420">
        <v>0.55058600000000002</v>
      </c>
      <c r="BL420">
        <v>0.30762200000000001</v>
      </c>
      <c r="BM420">
        <v>0.442691</v>
      </c>
      <c r="BN420">
        <v>0.29357800000000001</v>
      </c>
      <c r="BO420">
        <v>0.43474000000000002</v>
      </c>
      <c r="BP420">
        <v>0.56357900000000005</v>
      </c>
      <c r="BQ420">
        <v>0.49762600000000001</v>
      </c>
      <c r="BR420">
        <v>0.50339400000000001</v>
      </c>
      <c r="BS420">
        <v>0.44512800000000002</v>
      </c>
      <c r="BT420">
        <v>0.40113399999999999</v>
      </c>
      <c r="BU420">
        <v>0.63783999999999996</v>
      </c>
      <c r="BV420">
        <v>0.62873100000000004</v>
      </c>
      <c r="BW420">
        <v>0.64503200000000005</v>
      </c>
      <c r="BX420">
        <v>0.41599000000000003</v>
      </c>
      <c r="BY420">
        <v>0.45955299999999999</v>
      </c>
      <c r="BZ420">
        <v>0.60443100000000005</v>
      </c>
      <c r="CA420">
        <v>0.625776</v>
      </c>
      <c r="CB420">
        <v>0.48310599999999998</v>
      </c>
      <c r="CC420">
        <v>0.46130599999999999</v>
      </c>
      <c r="CD420">
        <v>0.49960100000000002</v>
      </c>
      <c r="CE420">
        <v>0.42221700000000001</v>
      </c>
      <c r="CF420">
        <v>0.44890400000000003</v>
      </c>
      <c r="CG420">
        <v>0.449573</v>
      </c>
      <c r="CH420">
        <v>0.459088</v>
      </c>
      <c r="CI420">
        <v>0.69524600000000003</v>
      </c>
      <c r="CJ420">
        <v>0.51976199999999995</v>
      </c>
      <c r="CK420">
        <v>0.25571700000000003</v>
      </c>
      <c r="CL420">
        <v>0.70436600000000005</v>
      </c>
      <c r="CM420">
        <v>0.30492999999999998</v>
      </c>
      <c r="CN420">
        <v>0.37510700000000002</v>
      </c>
      <c r="CO420">
        <v>0.52954000000000001</v>
      </c>
      <c r="CP420">
        <v>0.52607899999999996</v>
      </c>
      <c r="CQ420">
        <v>0.45343299999999997</v>
      </c>
      <c r="CR420">
        <v>0.40228999999999998</v>
      </c>
      <c r="CS420">
        <v>0.33581699999999998</v>
      </c>
      <c r="CT420">
        <v>0.689913</v>
      </c>
      <c r="CU420">
        <v>0.57396800000000003</v>
      </c>
      <c r="CV420">
        <v>0.36661899999999997</v>
      </c>
      <c r="CW420">
        <v>0.39210499999999998</v>
      </c>
      <c r="CX420">
        <v>0.43209599999999998</v>
      </c>
      <c r="CY420">
        <v>0.40696700000000002</v>
      </c>
      <c r="CZ420">
        <v>0.45304899999999998</v>
      </c>
      <c r="DA420">
        <v>0.42480600000000002</v>
      </c>
      <c r="DB420">
        <v>0.61319800000000002</v>
      </c>
      <c r="DC420">
        <v>0.393731</v>
      </c>
      <c r="DD420">
        <v>0.34729700000000002</v>
      </c>
      <c r="DE420">
        <v>0.40689900000000001</v>
      </c>
      <c r="DF420">
        <v>0.69887500000000002</v>
      </c>
      <c r="DG420">
        <v>0.38785199999999997</v>
      </c>
      <c r="DH420">
        <v>0.66020900000000005</v>
      </c>
      <c r="DI420">
        <v>0.49782399999999999</v>
      </c>
      <c r="DJ420">
        <v>0.55086400000000002</v>
      </c>
      <c r="DK420">
        <v>0.40576699999999999</v>
      </c>
      <c r="DL420">
        <v>0.56778200000000001</v>
      </c>
      <c r="DM420">
        <v>0.353684</v>
      </c>
      <c r="DN420">
        <v>0.49564900000000001</v>
      </c>
      <c r="DO420">
        <v>0.30871799999999999</v>
      </c>
      <c r="DP420">
        <v>0.65295899999999996</v>
      </c>
      <c r="DQ420">
        <v>0.61478900000000003</v>
      </c>
      <c r="DR420">
        <v>0.48109499999999999</v>
      </c>
      <c r="DS420">
        <v>0.41488199999999997</v>
      </c>
      <c r="DT420">
        <v>0.46212199999999998</v>
      </c>
      <c r="DU420">
        <v>0.48550700000000002</v>
      </c>
      <c r="DV420">
        <v>0.59986600000000001</v>
      </c>
      <c r="DW420">
        <v>0.41691600000000001</v>
      </c>
      <c r="DX420">
        <v>0.36572399999999999</v>
      </c>
      <c r="DY420">
        <v>0.57540400000000003</v>
      </c>
      <c r="DZ420">
        <v>0.53092799999999996</v>
      </c>
      <c r="EA420">
        <v>0.67300300000000002</v>
      </c>
      <c r="EB420">
        <v>0.57515799999999995</v>
      </c>
      <c r="EC420">
        <v>0.18174299999999999</v>
      </c>
      <c r="ED420">
        <v>0.43931399999999998</v>
      </c>
      <c r="EE420">
        <v>0.63744000000000001</v>
      </c>
      <c r="EF420">
        <v>0.42955500000000002</v>
      </c>
      <c r="EG420">
        <v>0.66998000000000002</v>
      </c>
      <c r="EH420">
        <v>0.46568100000000001</v>
      </c>
      <c r="EI420">
        <v>0.51163199999999998</v>
      </c>
      <c r="EJ420">
        <v>0.46692400000000001</v>
      </c>
      <c r="EK420">
        <v>0.40037099999999998</v>
      </c>
      <c r="EL420">
        <v>0.55729200000000001</v>
      </c>
      <c r="EM420">
        <v>0.49409999999999998</v>
      </c>
      <c r="EN420">
        <v>0.56901100000000004</v>
      </c>
      <c r="EO420">
        <v>0.66861099999999996</v>
      </c>
      <c r="EP420">
        <v>0.40451100000000001</v>
      </c>
      <c r="EQ420">
        <v>0.36571599999999999</v>
      </c>
      <c r="ER420">
        <v>0.206371</v>
      </c>
      <c r="ES420">
        <v>0.57701599999999997</v>
      </c>
      <c r="ET420">
        <v>0.62295800000000001</v>
      </c>
      <c r="EU420">
        <v>0.47777599999999998</v>
      </c>
      <c r="EV420">
        <v>0.51655600000000002</v>
      </c>
      <c r="EW420">
        <v>0.58492</v>
      </c>
      <c r="EX420">
        <v>0.54924899999999999</v>
      </c>
      <c r="EY420">
        <v>0.55243900000000001</v>
      </c>
      <c r="EZ420">
        <v>0.53792899999999999</v>
      </c>
      <c r="FA420">
        <v>0.56020700000000001</v>
      </c>
      <c r="FB420">
        <v>0.67002799999999996</v>
      </c>
      <c r="FC420">
        <v>0.347159</v>
      </c>
      <c r="FD420">
        <v>0.69726100000000002</v>
      </c>
      <c r="FE420">
        <v>0.43355900000000003</v>
      </c>
      <c r="FF420">
        <v>0.34153800000000001</v>
      </c>
      <c r="FG420">
        <v>0.54699299999999995</v>
      </c>
      <c r="FH420">
        <v>0.36972899999999997</v>
      </c>
      <c r="FI420">
        <v>0.57799900000000004</v>
      </c>
      <c r="FJ420">
        <v>0.4153</v>
      </c>
      <c r="FK420">
        <v>0.63463899999999995</v>
      </c>
      <c r="FL420">
        <v>0.48512100000000002</v>
      </c>
      <c r="FM420">
        <v>0.29388700000000001</v>
      </c>
      <c r="FN420">
        <v>0.63479300000000005</v>
      </c>
      <c r="FO420">
        <v>0.57648299999999997</v>
      </c>
      <c r="FP420">
        <v>0.68785200000000002</v>
      </c>
      <c r="FQ420">
        <v>0.57765699999999998</v>
      </c>
      <c r="FR420">
        <v>0.63069299999999995</v>
      </c>
      <c r="FS420">
        <v>0.219532</v>
      </c>
      <c r="FT420">
        <v>0.39006999999999997</v>
      </c>
      <c r="FU420">
        <v>0.51662200000000003</v>
      </c>
      <c r="FV420">
        <v>0.483213</v>
      </c>
      <c r="FW420">
        <v>1</v>
      </c>
      <c r="FX420">
        <v>0.30941299999999999</v>
      </c>
      <c r="FY420">
        <v>0.51234599999999997</v>
      </c>
      <c r="FZ420">
        <v>0.47378500000000001</v>
      </c>
      <c r="GA420">
        <v>0.58255199999999996</v>
      </c>
      <c r="GB420">
        <v>0.42803600000000003</v>
      </c>
      <c r="GC420">
        <v>0.48305700000000001</v>
      </c>
      <c r="GD420">
        <v>0.54276800000000003</v>
      </c>
      <c r="GE420">
        <v>0.46975299999999998</v>
      </c>
      <c r="GF420">
        <v>0.64874600000000004</v>
      </c>
      <c r="GG420">
        <v>0.56400300000000003</v>
      </c>
      <c r="GH420">
        <v>0.30746499999999999</v>
      </c>
      <c r="GI420">
        <v>0.49928499999999998</v>
      </c>
      <c r="GJ420">
        <v>0.451019</v>
      </c>
      <c r="GK420">
        <v>0.65010500000000004</v>
      </c>
      <c r="GL420">
        <v>0.65137299999999998</v>
      </c>
      <c r="GM420">
        <v>0.49103000000000002</v>
      </c>
      <c r="GN420">
        <v>0.72990900000000003</v>
      </c>
      <c r="GO420">
        <v>0.408586</v>
      </c>
      <c r="GP420">
        <v>0.63462399999999997</v>
      </c>
      <c r="GQ420">
        <v>0.41636600000000001</v>
      </c>
      <c r="GR420">
        <v>0.65863799999999995</v>
      </c>
      <c r="GS420">
        <v>0.46007500000000001</v>
      </c>
      <c r="GT420">
        <v>0.43279000000000001</v>
      </c>
      <c r="GU420">
        <v>0.30429200000000001</v>
      </c>
      <c r="GV420">
        <v>0.35224800000000001</v>
      </c>
      <c r="GW420">
        <v>0.35459800000000002</v>
      </c>
      <c r="GX420">
        <v>0.388826</v>
      </c>
      <c r="GY420">
        <v>0.42722399999999999</v>
      </c>
      <c r="GZ420">
        <v>0.59848000000000001</v>
      </c>
      <c r="HA420">
        <v>0.59127700000000005</v>
      </c>
      <c r="HB420">
        <v>0.4758</v>
      </c>
      <c r="HC420">
        <v>0.50221300000000002</v>
      </c>
      <c r="HD420">
        <v>0.29350399999999999</v>
      </c>
      <c r="HE420">
        <v>0.40097300000000002</v>
      </c>
      <c r="HF420">
        <v>0.61243199999999998</v>
      </c>
      <c r="HG420">
        <v>0.50450399999999995</v>
      </c>
      <c r="HH420">
        <v>0.49403900000000001</v>
      </c>
      <c r="HI420">
        <v>0.68821399999999999</v>
      </c>
      <c r="HJ420">
        <v>0.40809800000000002</v>
      </c>
      <c r="HK420">
        <v>0.378189</v>
      </c>
      <c r="HL420">
        <v>0.43942300000000001</v>
      </c>
      <c r="HM420">
        <v>0.57089299999999998</v>
      </c>
      <c r="HN420">
        <v>0.65671400000000002</v>
      </c>
      <c r="HO420">
        <v>0.54014499999999999</v>
      </c>
      <c r="HP420">
        <v>0.44242599999999999</v>
      </c>
      <c r="HQ420">
        <v>0.25026199999999998</v>
      </c>
      <c r="HR420">
        <v>0.54936799999999997</v>
      </c>
      <c r="HS420">
        <v>0.37879299999999999</v>
      </c>
      <c r="HT420">
        <v>0.45586900000000002</v>
      </c>
      <c r="HU420">
        <v>0.383658</v>
      </c>
    </row>
    <row r="421" spans="1:229" x14ac:dyDescent="0.25">
      <c r="A421">
        <v>-2.1359999999999999E-3</v>
      </c>
      <c r="C421">
        <v>3.5697E-2</v>
      </c>
      <c r="E421">
        <v>0.50074399999999997</v>
      </c>
      <c r="F421">
        <v>0.25320399999999998</v>
      </c>
      <c r="G421">
        <v>0.39316400000000001</v>
      </c>
      <c r="H421">
        <v>0.38642799999999999</v>
      </c>
      <c r="I421">
        <v>0.42191400000000001</v>
      </c>
      <c r="J421">
        <v>0.31160399999999999</v>
      </c>
      <c r="K421">
        <v>0.43134099999999997</v>
      </c>
      <c r="L421">
        <v>0.42969499999999999</v>
      </c>
      <c r="M421">
        <v>0.29500199999999999</v>
      </c>
      <c r="N421">
        <v>0.34224900000000003</v>
      </c>
      <c r="O421">
        <v>0.31562200000000001</v>
      </c>
      <c r="P421">
        <v>0.40908499999999998</v>
      </c>
      <c r="Q421">
        <v>0.37962200000000001</v>
      </c>
      <c r="R421">
        <v>0.30122500000000002</v>
      </c>
      <c r="S421">
        <v>0.54958600000000002</v>
      </c>
      <c r="T421">
        <v>0.55372500000000002</v>
      </c>
      <c r="U421">
        <v>0.33613399999999999</v>
      </c>
      <c r="V421">
        <v>0.50368199999999996</v>
      </c>
      <c r="W421">
        <v>0.491037</v>
      </c>
      <c r="X421">
        <v>0.47448699999999999</v>
      </c>
      <c r="Y421">
        <v>0.48849799999999999</v>
      </c>
      <c r="Z421">
        <v>0.53111699999999995</v>
      </c>
      <c r="AA421">
        <v>0.52183100000000004</v>
      </c>
      <c r="AB421">
        <v>0.41307199999999999</v>
      </c>
      <c r="AC421">
        <v>0.48014699999999999</v>
      </c>
      <c r="AD421">
        <v>0.54778199999999999</v>
      </c>
      <c r="AE421">
        <v>0.41329500000000002</v>
      </c>
      <c r="AF421">
        <v>0.58046299999999995</v>
      </c>
      <c r="AG421">
        <v>0.45751399999999998</v>
      </c>
      <c r="AH421">
        <v>0.44304700000000002</v>
      </c>
      <c r="AI421">
        <v>0.44124600000000003</v>
      </c>
      <c r="AJ421">
        <v>0.43624099999999999</v>
      </c>
      <c r="AK421">
        <v>0.41338000000000003</v>
      </c>
      <c r="AL421">
        <v>0.52510599999999996</v>
      </c>
      <c r="AM421">
        <v>0.356184</v>
      </c>
      <c r="AN421">
        <v>0.40645100000000001</v>
      </c>
      <c r="AO421">
        <v>0.34576699999999999</v>
      </c>
      <c r="AP421">
        <v>0.56636799999999998</v>
      </c>
      <c r="AQ421">
        <v>0.50622999999999996</v>
      </c>
      <c r="AR421">
        <v>0.33355200000000002</v>
      </c>
      <c r="AS421">
        <v>0.49206299999999997</v>
      </c>
      <c r="AT421">
        <v>0.325465</v>
      </c>
      <c r="AU421">
        <v>0.22512699999999999</v>
      </c>
      <c r="AV421">
        <v>0.53001100000000001</v>
      </c>
      <c r="AW421">
        <v>0.44348900000000002</v>
      </c>
      <c r="AX421">
        <v>0.58111400000000002</v>
      </c>
      <c r="AY421">
        <v>0.33085900000000001</v>
      </c>
      <c r="AZ421">
        <v>0.428811</v>
      </c>
      <c r="BA421">
        <v>0.461924</v>
      </c>
      <c r="BB421">
        <v>0.43352299999999999</v>
      </c>
      <c r="BC421">
        <v>0.56922099999999998</v>
      </c>
      <c r="BD421">
        <v>0.33912900000000001</v>
      </c>
      <c r="BE421">
        <v>0.46063300000000001</v>
      </c>
      <c r="BF421">
        <v>0.47149999999999997</v>
      </c>
      <c r="BG421">
        <v>0.42009200000000002</v>
      </c>
      <c r="BH421">
        <v>0.336175</v>
      </c>
      <c r="BI421">
        <v>0.49733500000000003</v>
      </c>
      <c r="BJ421">
        <v>0.41913600000000001</v>
      </c>
      <c r="BK421">
        <v>0.492786</v>
      </c>
      <c r="BL421">
        <v>0.37292500000000001</v>
      </c>
      <c r="BM421">
        <v>0.56714399999999998</v>
      </c>
      <c r="BN421">
        <v>0.31976399999999999</v>
      </c>
      <c r="BO421">
        <v>0.49751600000000001</v>
      </c>
      <c r="BP421">
        <v>0.49628699999999998</v>
      </c>
      <c r="BQ421">
        <v>0.50074399999999997</v>
      </c>
      <c r="BR421">
        <v>0.47878900000000002</v>
      </c>
      <c r="BS421">
        <v>0.45492899999999997</v>
      </c>
      <c r="BT421">
        <v>0.43061899999999997</v>
      </c>
      <c r="BU421">
        <v>0.34806399999999998</v>
      </c>
      <c r="BV421">
        <v>0.49659300000000001</v>
      </c>
      <c r="BW421">
        <v>0.39292700000000003</v>
      </c>
      <c r="BX421">
        <v>0.51200999999999997</v>
      </c>
      <c r="BY421">
        <v>0.463198</v>
      </c>
      <c r="BZ421">
        <v>0.45231900000000003</v>
      </c>
      <c r="CA421">
        <v>0.36821399999999999</v>
      </c>
      <c r="CB421">
        <v>0.46363599999999999</v>
      </c>
      <c r="CC421">
        <v>0.42449900000000002</v>
      </c>
      <c r="CD421">
        <v>0.46246399999999999</v>
      </c>
      <c r="CE421">
        <v>0.30659599999999998</v>
      </c>
      <c r="CF421">
        <v>0.44961400000000001</v>
      </c>
      <c r="CG421">
        <v>0.33680500000000002</v>
      </c>
      <c r="CH421">
        <v>0.395204</v>
      </c>
      <c r="CI421">
        <v>0.47414899999999999</v>
      </c>
      <c r="CJ421">
        <v>0.182698</v>
      </c>
      <c r="CK421">
        <v>0.26009100000000002</v>
      </c>
      <c r="CL421">
        <v>0.41629699999999997</v>
      </c>
      <c r="CM421">
        <v>0.465277</v>
      </c>
      <c r="CN421">
        <v>0.49049100000000001</v>
      </c>
      <c r="CO421">
        <v>0.414109</v>
      </c>
      <c r="CP421">
        <v>0.46998400000000001</v>
      </c>
      <c r="CQ421">
        <v>0.51237900000000003</v>
      </c>
      <c r="CR421">
        <v>0.52622000000000002</v>
      </c>
      <c r="CS421">
        <v>0.36872899999999997</v>
      </c>
      <c r="CT421">
        <v>0.39399200000000001</v>
      </c>
      <c r="CU421">
        <v>0.29641899999999999</v>
      </c>
      <c r="CV421">
        <v>0.37749300000000002</v>
      </c>
      <c r="CW421">
        <v>0.26821499999999998</v>
      </c>
      <c r="CX421">
        <v>0.29591800000000001</v>
      </c>
      <c r="CY421">
        <v>0.56500399999999995</v>
      </c>
      <c r="CZ421">
        <v>0.50286500000000001</v>
      </c>
      <c r="DA421">
        <v>0.43266100000000002</v>
      </c>
      <c r="DB421">
        <v>0.46924399999999999</v>
      </c>
      <c r="DC421">
        <v>0.49460900000000002</v>
      </c>
      <c r="DD421">
        <v>0.28703899999999999</v>
      </c>
      <c r="DE421">
        <v>0.33119900000000002</v>
      </c>
      <c r="DF421">
        <v>0.34251599999999999</v>
      </c>
      <c r="DG421">
        <v>0.47784399999999999</v>
      </c>
      <c r="DH421">
        <v>0.385627</v>
      </c>
      <c r="DI421">
        <v>0.33973900000000001</v>
      </c>
      <c r="DJ421">
        <v>0.43992300000000001</v>
      </c>
      <c r="DK421">
        <v>0.47456999999999999</v>
      </c>
      <c r="DL421">
        <v>0.48014899999999999</v>
      </c>
      <c r="DM421">
        <v>0.37017800000000001</v>
      </c>
      <c r="DN421">
        <v>0.45988299999999999</v>
      </c>
      <c r="DO421">
        <v>0.32693899999999998</v>
      </c>
      <c r="DP421">
        <v>0.394619</v>
      </c>
      <c r="DQ421">
        <v>0.43462200000000001</v>
      </c>
      <c r="DR421">
        <v>0.39130300000000001</v>
      </c>
      <c r="DS421">
        <v>0.40421400000000002</v>
      </c>
      <c r="DT421">
        <v>0.40001900000000001</v>
      </c>
      <c r="DU421">
        <v>0.459235</v>
      </c>
      <c r="DV421">
        <v>0.45443699999999998</v>
      </c>
      <c r="DW421">
        <v>0.44331799999999999</v>
      </c>
      <c r="DX421">
        <v>0.55670399999999998</v>
      </c>
      <c r="DY421">
        <v>0.51716300000000004</v>
      </c>
      <c r="DZ421">
        <v>0.42331099999999999</v>
      </c>
      <c r="EA421">
        <v>0.41421799999999998</v>
      </c>
      <c r="EB421">
        <v>0.483101</v>
      </c>
      <c r="EC421">
        <v>0.599881</v>
      </c>
      <c r="ED421">
        <v>0.34123900000000001</v>
      </c>
      <c r="EE421">
        <v>0.44338</v>
      </c>
      <c r="EF421">
        <v>0.449297</v>
      </c>
      <c r="EG421">
        <v>0.39569199999999999</v>
      </c>
      <c r="EH421">
        <v>0.55889999999999995</v>
      </c>
      <c r="EI421">
        <v>0.59265800000000002</v>
      </c>
      <c r="EJ421">
        <v>0.41853899999999999</v>
      </c>
      <c r="EK421">
        <v>0.43132799999999999</v>
      </c>
      <c r="EL421">
        <v>0.42450599999999999</v>
      </c>
      <c r="EM421">
        <v>0.54318200000000005</v>
      </c>
      <c r="EN421">
        <v>0.35999399999999998</v>
      </c>
      <c r="EO421">
        <v>0.38519399999999998</v>
      </c>
      <c r="EP421">
        <v>0.48568299999999998</v>
      </c>
      <c r="EQ421">
        <v>0.52347399999999999</v>
      </c>
      <c r="ER421">
        <v>0.66362900000000002</v>
      </c>
      <c r="ES421">
        <v>0.46672000000000002</v>
      </c>
      <c r="ET421">
        <v>0.44928299999999999</v>
      </c>
      <c r="EU421">
        <v>0.41714400000000001</v>
      </c>
      <c r="EV421">
        <v>0.43457099999999999</v>
      </c>
      <c r="EW421">
        <v>0.45911099999999999</v>
      </c>
      <c r="EX421">
        <v>0.45815600000000001</v>
      </c>
      <c r="EY421">
        <v>0.50325900000000001</v>
      </c>
      <c r="EZ421">
        <v>0.48632399999999998</v>
      </c>
      <c r="FA421">
        <v>0.41975800000000002</v>
      </c>
      <c r="FB421">
        <v>0.37165399999999998</v>
      </c>
      <c r="FC421">
        <v>0.53979200000000005</v>
      </c>
      <c r="FD421">
        <v>0.46720800000000001</v>
      </c>
      <c r="FE421">
        <v>0.52381200000000006</v>
      </c>
      <c r="FF421">
        <v>0.39250400000000002</v>
      </c>
      <c r="FG421">
        <v>0.44239000000000001</v>
      </c>
      <c r="FH421">
        <v>0.46356900000000001</v>
      </c>
      <c r="FI421">
        <v>0.48713200000000001</v>
      </c>
      <c r="FJ421">
        <v>0.46262199999999998</v>
      </c>
      <c r="FK421">
        <v>0.457125</v>
      </c>
      <c r="FL421">
        <v>0.43540499999999999</v>
      </c>
      <c r="FM421">
        <v>0.235953</v>
      </c>
      <c r="FN421">
        <v>0.43558400000000003</v>
      </c>
      <c r="FO421">
        <v>0.40721099999999999</v>
      </c>
      <c r="FP421">
        <v>0.40828199999999998</v>
      </c>
      <c r="FQ421">
        <v>0.44733000000000001</v>
      </c>
      <c r="FR421">
        <v>0.44704700000000003</v>
      </c>
      <c r="FS421">
        <v>0.61154500000000001</v>
      </c>
      <c r="FT421">
        <v>0.57880299999999996</v>
      </c>
      <c r="FU421">
        <v>0.42476000000000003</v>
      </c>
      <c r="FV421">
        <v>0.51106399999999996</v>
      </c>
      <c r="FW421">
        <v>0.30941299999999999</v>
      </c>
      <c r="FX421">
        <v>1</v>
      </c>
      <c r="FY421">
        <v>0.37678600000000001</v>
      </c>
      <c r="FZ421">
        <v>0.54633600000000004</v>
      </c>
      <c r="GA421">
        <v>0.46028799999999997</v>
      </c>
      <c r="GB421">
        <v>0.31251099999999998</v>
      </c>
      <c r="GC421">
        <v>0.42909700000000001</v>
      </c>
      <c r="GD421">
        <v>0.42176999999999998</v>
      </c>
      <c r="GE421">
        <v>0.45872099999999999</v>
      </c>
      <c r="GF421">
        <v>0.295518</v>
      </c>
      <c r="GG421">
        <v>0.47458400000000001</v>
      </c>
      <c r="GH421">
        <v>0.29766100000000001</v>
      </c>
      <c r="GI421">
        <v>0.52305400000000002</v>
      </c>
      <c r="GJ421">
        <v>0.31612200000000001</v>
      </c>
      <c r="GK421">
        <v>0.45870100000000003</v>
      </c>
      <c r="GL421">
        <v>0.57794000000000001</v>
      </c>
      <c r="GM421">
        <v>0.477404</v>
      </c>
      <c r="GN421">
        <v>0.47959299999999999</v>
      </c>
      <c r="GO421">
        <v>0.42848199999999997</v>
      </c>
      <c r="GP421">
        <v>0.43837500000000001</v>
      </c>
      <c r="GQ421">
        <v>0.45965</v>
      </c>
      <c r="GR421">
        <v>0.33352900000000002</v>
      </c>
      <c r="GS421">
        <v>0.58114299999999997</v>
      </c>
      <c r="GT421">
        <v>0.44464399999999998</v>
      </c>
      <c r="GU421">
        <v>0.23231599999999999</v>
      </c>
      <c r="GV421">
        <v>0.39604499999999998</v>
      </c>
      <c r="GW421">
        <v>0.35524</v>
      </c>
      <c r="GX421">
        <v>0.51097899999999996</v>
      </c>
      <c r="GY421">
        <v>0.42388900000000002</v>
      </c>
      <c r="GZ421">
        <v>0.37678499999999998</v>
      </c>
      <c r="HA421">
        <v>0.46396100000000001</v>
      </c>
      <c r="HB421">
        <v>0.471887</v>
      </c>
      <c r="HC421">
        <v>0.49071700000000001</v>
      </c>
      <c r="HD421">
        <v>0.35786099999999998</v>
      </c>
      <c r="HE421">
        <v>0.38022699999999998</v>
      </c>
      <c r="HF421">
        <v>0.34348600000000001</v>
      </c>
      <c r="HG421">
        <v>0.496583</v>
      </c>
      <c r="HH421">
        <v>0.537879</v>
      </c>
      <c r="HI421">
        <v>0.350603</v>
      </c>
      <c r="HJ421">
        <v>0.354381</v>
      </c>
      <c r="HK421">
        <v>0.31275399999999998</v>
      </c>
      <c r="HL421">
        <v>0.505027</v>
      </c>
      <c r="HM421">
        <v>0.51118200000000003</v>
      </c>
      <c r="HN421">
        <v>0.39084400000000002</v>
      </c>
      <c r="HO421">
        <v>0.52987700000000004</v>
      </c>
      <c r="HP421">
        <v>0.324073</v>
      </c>
      <c r="HQ421">
        <v>0.78860699999999995</v>
      </c>
      <c r="HR421">
        <v>0.43723200000000001</v>
      </c>
      <c r="HS421">
        <v>0.55860799999999999</v>
      </c>
      <c r="HT421">
        <v>0.44294099999999997</v>
      </c>
      <c r="HU421">
        <v>0.31605</v>
      </c>
    </row>
    <row r="422" spans="1:229" x14ac:dyDescent="0.25">
      <c r="A422">
        <v>-9.4600000000000001E-4</v>
      </c>
      <c r="C422">
        <v>4.4163000000000001E-2</v>
      </c>
      <c r="E422">
        <v>0.48715799999999998</v>
      </c>
      <c r="F422">
        <v>0.34461000000000003</v>
      </c>
      <c r="G422">
        <v>0.53828100000000001</v>
      </c>
      <c r="H422">
        <v>0.47345199999999998</v>
      </c>
      <c r="I422">
        <v>0.49486000000000002</v>
      </c>
      <c r="J422">
        <v>0.54560799999999998</v>
      </c>
      <c r="K422">
        <v>0.56039799999999995</v>
      </c>
      <c r="L422">
        <v>0.43644500000000003</v>
      </c>
      <c r="M422">
        <v>0.29609200000000002</v>
      </c>
      <c r="N422">
        <v>0.50626099999999996</v>
      </c>
      <c r="O422">
        <v>0.54324099999999997</v>
      </c>
      <c r="P422">
        <v>0.46638400000000002</v>
      </c>
      <c r="Q422">
        <v>0.58621100000000004</v>
      </c>
      <c r="R422">
        <v>0.53950299999999995</v>
      </c>
      <c r="S422">
        <v>0.544377</v>
      </c>
      <c r="T422">
        <v>0.50870499999999996</v>
      </c>
      <c r="U422">
        <v>0.50798900000000002</v>
      </c>
      <c r="V422">
        <v>0.45883099999999999</v>
      </c>
      <c r="W422">
        <v>0.50697400000000004</v>
      </c>
      <c r="X422">
        <v>0.55430800000000002</v>
      </c>
      <c r="Y422">
        <v>0.46836699999999998</v>
      </c>
      <c r="Z422">
        <v>0.55671199999999998</v>
      </c>
      <c r="AA422">
        <v>0.49884600000000001</v>
      </c>
      <c r="AB422">
        <v>0.50405</v>
      </c>
      <c r="AC422">
        <v>0.54337599999999997</v>
      </c>
      <c r="AD422">
        <v>0.412943</v>
      </c>
      <c r="AE422">
        <v>0.56200899999999998</v>
      </c>
      <c r="AF422">
        <v>0.40900799999999998</v>
      </c>
      <c r="AG422">
        <v>0.52471000000000001</v>
      </c>
      <c r="AH422">
        <v>0.51424199999999998</v>
      </c>
      <c r="AI422">
        <v>0.47864200000000001</v>
      </c>
      <c r="AJ422">
        <v>0.51637</v>
      </c>
      <c r="AK422">
        <v>0.59102100000000002</v>
      </c>
      <c r="AL422">
        <v>0.40378799999999998</v>
      </c>
      <c r="AM422">
        <v>0.54573899999999997</v>
      </c>
      <c r="AN422">
        <v>0.40386100000000003</v>
      </c>
      <c r="AO422">
        <v>0.33743000000000001</v>
      </c>
      <c r="AP422">
        <v>0.38627600000000001</v>
      </c>
      <c r="AQ422">
        <v>0.39472400000000002</v>
      </c>
      <c r="AR422">
        <v>0.30384</v>
      </c>
      <c r="AS422">
        <v>0.47148400000000001</v>
      </c>
      <c r="AT422">
        <v>0.42479299999999998</v>
      </c>
      <c r="AU422">
        <v>0.36877700000000002</v>
      </c>
      <c r="AV422">
        <v>0.47625600000000001</v>
      </c>
      <c r="AW422">
        <v>0.53872699999999996</v>
      </c>
      <c r="AX422">
        <v>0.39480199999999999</v>
      </c>
      <c r="AY422">
        <v>0.493981</v>
      </c>
      <c r="AZ422">
        <v>0.33308100000000002</v>
      </c>
      <c r="BA422">
        <v>0.37075799999999998</v>
      </c>
      <c r="BB422">
        <v>0.43742399999999998</v>
      </c>
      <c r="BC422">
        <v>0.446405</v>
      </c>
      <c r="BD422">
        <v>0.558365</v>
      </c>
      <c r="BE422">
        <v>0.35522100000000001</v>
      </c>
      <c r="BF422">
        <v>0.58054399999999995</v>
      </c>
      <c r="BG422">
        <v>0.46820499999999998</v>
      </c>
      <c r="BH422">
        <v>0.485786</v>
      </c>
      <c r="BI422">
        <v>0.48177700000000001</v>
      </c>
      <c r="BJ422">
        <v>0.49073600000000001</v>
      </c>
      <c r="BK422">
        <v>0.55924499999999999</v>
      </c>
      <c r="BL422">
        <v>0.381131</v>
      </c>
      <c r="BM422">
        <v>0.395038</v>
      </c>
      <c r="BN422">
        <v>0.32939499999999999</v>
      </c>
      <c r="BO422">
        <v>0.40410299999999999</v>
      </c>
      <c r="BP422">
        <v>0.55318999999999996</v>
      </c>
      <c r="BQ422">
        <v>0.51635600000000004</v>
      </c>
      <c r="BR422">
        <v>0.44220700000000002</v>
      </c>
      <c r="BS422">
        <v>0.47381400000000001</v>
      </c>
      <c r="BT422">
        <v>0.38783099999999998</v>
      </c>
      <c r="BU422">
        <v>0.57523999999999997</v>
      </c>
      <c r="BV422">
        <v>0.55289600000000005</v>
      </c>
      <c r="BW422">
        <v>0.58039200000000002</v>
      </c>
      <c r="BX422">
        <v>0.43344199999999999</v>
      </c>
      <c r="BY422">
        <v>0.35377199999999998</v>
      </c>
      <c r="BZ422">
        <v>0.51855200000000001</v>
      </c>
      <c r="CA422">
        <v>0.47692699999999999</v>
      </c>
      <c r="CB422">
        <v>0.43310700000000002</v>
      </c>
      <c r="CC422">
        <v>0.41904000000000002</v>
      </c>
      <c r="CD422">
        <v>0.46714499999999998</v>
      </c>
      <c r="CE422">
        <v>0.29516399999999998</v>
      </c>
      <c r="CF422">
        <v>0.46563199999999999</v>
      </c>
      <c r="CG422">
        <v>0.45524199999999998</v>
      </c>
      <c r="CH422">
        <v>0.391932</v>
      </c>
      <c r="CI422">
        <v>0.51138499999999998</v>
      </c>
      <c r="CJ422">
        <v>0.43709199999999998</v>
      </c>
      <c r="CK422">
        <v>0.247417</v>
      </c>
      <c r="CL422">
        <v>0.51239999999999997</v>
      </c>
      <c r="CM422">
        <v>0.35698000000000002</v>
      </c>
      <c r="CN422">
        <v>0.43288300000000002</v>
      </c>
      <c r="CO422">
        <v>0.44062499999999999</v>
      </c>
      <c r="CP422">
        <v>0.47948800000000003</v>
      </c>
      <c r="CQ422">
        <v>0.42698900000000001</v>
      </c>
      <c r="CR422">
        <v>0.43336799999999998</v>
      </c>
      <c r="CS422">
        <v>0.39591799999999999</v>
      </c>
      <c r="CT422">
        <v>0.56145599999999996</v>
      </c>
      <c r="CU422">
        <v>0.54670799999999997</v>
      </c>
      <c r="CV422">
        <v>0.297406</v>
      </c>
      <c r="CW422">
        <v>0.322079</v>
      </c>
      <c r="CX422">
        <v>0.40112399999999998</v>
      </c>
      <c r="CY422">
        <v>0.44799499999999998</v>
      </c>
      <c r="CZ422">
        <v>0.44735200000000003</v>
      </c>
      <c r="DA422">
        <v>0.39921000000000001</v>
      </c>
      <c r="DB422">
        <v>0.53343799999999997</v>
      </c>
      <c r="DC422">
        <v>0.41450999999999999</v>
      </c>
      <c r="DD422">
        <v>0.373641</v>
      </c>
      <c r="DE422">
        <v>0.33229999999999998</v>
      </c>
      <c r="DF422">
        <v>0.55424700000000005</v>
      </c>
      <c r="DG422">
        <v>0.33257799999999998</v>
      </c>
      <c r="DH422">
        <v>0.46417399999999998</v>
      </c>
      <c r="DI422">
        <v>0.46843299999999999</v>
      </c>
      <c r="DJ422">
        <v>0.39955099999999999</v>
      </c>
      <c r="DK422">
        <v>0.34096300000000002</v>
      </c>
      <c r="DL422">
        <v>0.50117100000000003</v>
      </c>
      <c r="DM422">
        <v>0.33758700000000003</v>
      </c>
      <c r="DN422">
        <v>0.45123200000000002</v>
      </c>
      <c r="DO422">
        <v>0.32612999999999998</v>
      </c>
      <c r="DP422">
        <v>0.54485799999999995</v>
      </c>
      <c r="DQ422">
        <v>0.61088600000000004</v>
      </c>
      <c r="DR422">
        <v>0.40898499999999999</v>
      </c>
      <c r="DS422">
        <v>0.39089000000000002</v>
      </c>
      <c r="DT422">
        <v>0.407441</v>
      </c>
      <c r="DU422">
        <v>0.46760099999999999</v>
      </c>
      <c r="DV422">
        <v>0.52513799999999999</v>
      </c>
      <c r="DW422">
        <v>0.46587499999999998</v>
      </c>
      <c r="DX422">
        <v>0.44910600000000001</v>
      </c>
      <c r="DY422">
        <v>0.479016</v>
      </c>
      <c r="DZ422">
        <v>0.50495699999999999</v>
      </c>
      <c r="EA422">
        <v>0.55261800000000005</v>
      </c>
      <c r="EB422">
        <v>0.47306399999999998</v>
      </c>
      <c r="EC422">
        <v>0.23059399999999999</v>
      </c>
      <c r="ED422">
        <v>0.37447900000000001</v>
      </c>
      <c r="EE422">
        <v>0.58003099999999996</v>
      </c>
      <c r="EF422">
        <v>0.39944000000000002</v>
      </c>
      <c r="EG422">
        <v>0.51544000000000001</v>
      </c>
      <c r="EH422">
        <v>0.42350199999999999</v>
      </c>
      <c r="EI422">
        <v>0.44876199999999999</v>
      </c>
      <c r="EJ422">
        <v>0.453567</v>
      </c>
      <c r="EK422">
        <v>0.36571100000000001</v>
      </c>
      <c r="EL422">
        <v>0.576345</v>
      </c>
      <c r="EM422">
        <v>0.43441000000000002</v>
      </c>
      <c r="EN422">
        <v>0.55590099999999998</v>
      </c>
      <c r="EO422">
        <v>0.51569699999999996</v>
      </c>
      <c r="EP422">
        <v>0.415441</v>
      </c>
      <c r="EQ422">
        <v>0.43091299999999999</v>
      </c>
      <c r="ER422">
        <v>0.25955699999999998</v>
      </c>
      <c r="ES422">
        <v>0.49990800000000002</v>
      </c>
      <c r="ET422">
        <v>0.50398699999999996</v>
      </c>
      <c r="EU422">
        <v>0.43041499999999999</v>
      </c>
      <c r="EV422">
        <v>0.47193200000000002</v>
      </c>
      <c r="EW422">
        <v>0.51129800000000003</v>
      </c>
      <c r="EX422">
        <v>0.56105499999999997</v>
      </c>
      <c r="EY422">
        <v>0.48305700000000001</v>
      </c>
      <c r="EZ422">
        <v>0.47986099999999998</v>
      </c>
      <c r="FA422">
        <v>0.47241699999999998</v>
      </c>
      <c r="FB422">
        <v>0.49919000000000002</v>
      </c>
      <c r="FC422">
        <v>0.39704</v>
      </c>
      <c r="FD422">
        <v>0.57908000000000004</v>
      </c>
      <c r="FE422">
        <v>0.40524199999999999</v>
      </c>
      <c r="FF422">
        <v>0.34270299999999998</v>
      </c>
      <c r="FG422">
        <v>0.48885899999999999</v>
      </c>
      <c r="FH422">
        <v>0.38438899999999998</v>
      </c>
      <c r="FI422">
        <v>0.46026499999999998</v>
      </c>
      <c r="FJ422">
        <v>0.44887199999999999</v>
      </c>
      <c r="FK422">
        <v>0.47242899999999999</v>
      </c>
      <c r="FL422">
        <v>0.47706500000000002</v>
      </c>
      <c r="FM422">
        <v>0.29618699999999998</v>
      </c>
      <c r="FN422">
        <v>0.556508</v>
      </c>
      <c r="FO422">
        <v>0.526918</v>
      </c>
      <c r="FP422">
        <v>0.57674899999999996</v>
      </c>
      <c r="FQ422">
        <v>0.47810200000000003</v>
      </c>
      <c r="FR422">
        <v>0.54510199999999998</v>
      </c>
      <c r="FS422">
        <v>0.23924100000000001</v>
      </c>
      <c r="FT422">
        <v>0.39465</v>
      </c>
      <c r="FU422">
        <v>0.47915799999999997</v>
      </c>
      <c r="FV422">
        <v>0.49000500000000002</v>
      </c>
      <c r="FW422">
        <v>0.51234599999999997</v>
      </c>
      <c r="FX422">
        <v>0.37678600000000001</v>
      </c>
      <c r="FY422">
        <v>1</v>
      </c>
      <c r="FZ422">
        <v>0.54524700000000004</v>
      </c>
      <c r="GA422">
        <v>0.57375299999999996</v>
      </c>
      <c r="GB422">
        <v>0.378384</v>
      </c>
      <c r="GC422">
        <v>0.48530000000000001</v>
      </c>
      <c r="GD422">
        <v>0.52511399999999997</v>
      </c>
      <c r="GE422">
        <v>0.49456499999999998</v>
      </c>
      <c r="GF422">
        <v>0.51195100000000004</v>
      </c>
      <c r="GG422">
        <v>0.52728299999999995</v>
      </c>
      <c r="GH422">
        <v>0.43255399999999999</v>
      </c>
      <c r="GI422">
        <v>0.48788999999999999</v>
      </c>
      <c r="GJ422">
        <v>0.36902499999999999</v>
      </c>
      <c r="GK422">
        <v>0.55354999999999999</v>
      </c>
      <c r="GL422">
        <v>0.53296100000000002</v>
      </c>
      <c r="GM422">
        <v>0.41084999999999999</v>
      </c>
      <c r="GN422">
        <v>0.551952</v>
      </c>
      <c r="GO422">
        <v>0.33167999999999997</v>
      </c>
      <c r="GP422">
        <v>0.54366800000000004</v>
      </c>
      <c r="GQ422">
        <v>0.39804600000000001</v>
      </c>
      <c r="GR422">
        <v>0.46024799999999999</v>
      </c>
      <c r="GS422">
        <v>0.462009</v>
      </c>
      <c r="GT422">
        <v>0.38145699999999999</v>
      </c>
      <c r="GU422">
        <v>0.39577200000000001</v>
      </c>
      <c r="GV422">
        <v>0.34062300000000001</v>
      </c>
      <c r="GW422">
        <v>0.34087000000000001</v>
      </c>
      <c r="GX422">
        <v>0.40345700000000001</v>
      </c>
      <c r="GY422">
        <v>0.42827599999999999</v>
      </c>
      <c r="GZ422">
        <v>0.49257800000000002</v>
      </c>
      <c r="HA422">
        <v>0.51654299999999997</v>
      </c>
      <c r="HB422">
        <v>0.41352</v>
      </c>
      <c r="HC422">
        <v>0.44717699999999999</v>
      </c>
      <c r="HD422">
        <v>0.30433199999999999</v>
      </c>
      <c r="HE422">
        <v>0.40452399999999999</v>
      </c>
      <c r="HF422">
        <v>0.49371100000000001</v>
      </c>
      <c r="HG422">
        <v>0.422379</v>
      </c>
      <c r="HH422">
        <v>0.49508000000000002</v>
      </c>
      <c r="HI422">
        <v>0.642347</v>
      </c>
      <c r="HJ422">
        <v>0.35256799999999999</v>
      </c>
      <c r="HK422">
        <v>0.31997399999999998</v>
      </c>
      <c r="HL422">
        <v>0.44405899999999998</v>
      </c>
      <c r="HM422">
        <v>0.56528199999999995</v>
      </c>
      <c r="HN422">
        <v>0.55035199999999995</v>
      </c>
      <c r="HO422">
        <v>0.49655899999999997</v>
      </c>
      <c r="HP422">
        <v>0.39671000000000001</v>
      </c>
      <c r="HQ422">
        <v>0.35605999999999999</v>
      </c>
      <c r="HR422">
        <v>0.40396399999999999</v>
      </c>
      <c r="HS422">
        <v>0.41542099999999998</v>
      </c>
      <c r="HT422">
        <v>0.34316000000000002</v>
      </c>
      <c r="HU422">
        <v>0.32710800000000001</v>
      </c>
    </row>
    <row r="423" spans="1:229" x14ac:dyDescent="0.25">
      <c r="A423">
        <v>-3.754E-3</v>
      </c>
      <c r="C423">
        <v>4.1871999999999999E-2</v>
      </c>
      <c r="E423">
        <v>0.52143600000000001</v>
      </c>
      <c r="F423">
        <v>0.38998300000000002</v>
      </c>
      <c r="G423">
        <v>0.53578800000000004</v>
      </c>
      <c r="H423">
        <v>0.49094199999999999</v>
      </c>
      <c r="I423">
        <v>0.41131899999999999</v>
      </c>
      <c r="J423">
        <v>0.45927299999999999</v>
      </c>
      <c r="K423">
        <v>0.56023299999999998</v>
      </c>
      <c r="L423">
        <v>0.47641499999999998</v>
      </c>
      <c r="M423">
        <v>0.33077800000000002</v>
      </c>
      <c r="N423">
        <v>0.39787600000000001</v>
      </c>
      <c r="O423">
        <v>0.41487299999999999</v>
      </c>
      <c r="P423">
        <v>0.55476899999999996</v>
      </c>
      <c r="Q423">
        <v>0.50575099999999995</v>
      </c>
      <c r="R423">
        <v>0.43613499999999999</v>
      </c>
      <c r="S423">
        <v>0.60430899999999999</v>
      </c>
      <c r="T423">
        <v>0.64938799999999997</v>
      </c>
      <c r="U423">
        <v>0.48621700000000001</v>
      </c>
      <c r="V423">
        <v>0.66934899999999997</v>
      </c>
      <c r="W423">
        <v>0.49193900000000002</v>
      </c>
      <c r="X423">
        <v>0.62386200000000003</v>
      </c>
      <c r="Y423">
        <v>0.59140800000000004</v>
      </c>
      <c r="Z423">
        <v>0.57494400000000001</v>
      </c>
      <c r="AA423">
        <v>0.60105699999999995</v>
      </c>
      <c r="AB423">
        <v>0.62541000000000002</v>
      </c>
      <c r="AC423">
        <v>0.60614699999999999</v>
      </c>
      <c r="AD423">
        <v>0.60815600000000003</v>
      </c>
      <c r="AE423">
        <v>0.48415000000000002</v>
      </c>
      <c r="AF423">
        <v>0.56770399999999999</v>
      </c>
      <c r="AG423">
        <v>0.51449699999999998</v>
      </c>
      <c r="AH423">
        <v>0.49483100000000002</v>
      </c>
      <c r="AI423">
        <v>0.57289900000000005</v>
      </c>
      <c r="AJ423">
        <v>0.47360400000000002</v>
      </c>
      <c r="AK423">
        <v>0.60910299999999995</v>
      </c>
      <c r="AL423">
        <v>0.63904799999999995</v>
      </c>
      <c r="AM423">
        <v>0.45551000000000003</v>
      </c>
      <c r="AN423">
        <v>0.46425</v>
      </c>
      <c r="AO423">
        <v>0.49295499999999998</v>
      </c>
      <c r="AP423">
        <v>0.61723899999999998</v>
      </c>
      <c r="AQ423">
        <v>0.57283099999999998</v>
      </c>
      <c r="AR423">
        <v>0.401258</v>
      </c>
      <c r="AS423">
        <v>0.620363</v>
      </c>
      <c r="AT423">
        <v>0.44325900000000001</v>
      </c>
      <c r="AU423">
        <v>0.36326199999999997</v>
      </c>
      <c r="AV423">
        <v>0.66521600000000003</v>
      </c>
      <c r="AW423">
        <v>0.55979900000000005</v>
      </c>
      <c r="AX423">
        <v>0.61799199999999999</v>
      </c>
      <c r="AY423">
        <v>0.39910899999999999</v>
      </c>
      <c r="AZ423">
        <v>0.49945099999999998</v>
      </c>
      <c r="BA423">
        <v>0.561755</v>
      </c>
      <c r="BB423">
        <v>0.54600800000000005</v>
      </c>
      <c r="BC423">
        <v>0.65884100000000001</v>
      </c>
      <c r="BD423">
        <v>0.49448500000000001</v>
      </c>
      <c r="BE423">
        <v>0.46899200000000002</v>
      </c>
      <c r="BF423">
        <v>0.56390399999999996</v>
      </c>
      <c r="BG423">
        <v>0.52481100000000003</v>
      </c>
      <c r="BH423">
        <v>0.48242299999999999</v>
      </c>
      <c r="BI423">
        <v>0.57529300000000005</v>
      </c>
      <c r="BJ423">
        <v>0.51325699999999996</v>
      </c>
      <c r="BK423">
        <v>0.55702799999999997</v>
      </c>
      <c r="BL423">
        <v>0.33592</v>
      </c>
      <c r="BM423">
        <v>0.56592900000000002</v>
      </c>
      <c r="BN423">
        <v>0.39936899999999997</v>
      </c>
      <c r="BO423">
        <v>0.61432299999999995</v>
      </c>
      <c r="BP423">
        <v>0.60079800000000005</v>
      </c>
      <c r="BQ423">
        <v>0.54793700000000001</v>
      </c>
      <c r="BR423">
        <v>0.58943999999999996</v>
      </c>
      <c r="BS423">
        <v>0.58447700000000002</v>
      </c>
      <c r="BT423">
        <v>0.48984699999999998</v>
      </c>
      <c r="BU423">
        <v>0.54998400000000003</v>
      </c>
      <c r="BV423">
        <v>0.62182199999999999</v>
      </c>
      <c r="BW423">
        <v>0.56286599999999998</v>
      </c>
      <c r="BX423">
        <v>0.59327200000000002</v>
      </c>
      <c r="BY423">
        <v>0.53802000000000005</v>
      </c>
      <c r="BZ423">
        <v>0.59001300000000001</v>
      </c>
      <c r="CA423">
        <v>0.46323900000000001</v>
      </c>
      <c r="CB423">
        <v>0.61947799999999997</v>
      </c>
      <c r="CC423">
        <v>0.55537599999999998</v>
      </c>
      <c r="CD423">
        <v>0.55591500000000005</v>
      </c>
      <c r="CE423">
        <v>0.36800100000000002</v>
      </c>
      <c r="CF423">
        <v>0.53118299999999996</v>
      </c>
      <c r="CG423">
        <v>0.46301399999999998</v>
      </c>
      <c r="CH423">
        <v>0.56185099999999999</v>
      </c>
      <c r="CI423">
        <v>0.56697500000000001</v>
      </c>
      <c r="CJ423">
        <v>0.26581900000000003</v>
      </c>
      <c r="CK423">
        <v>0.38281700000000002</v>
      </c>
      <c r="CL423">
        <v>0.49632900000000002</v>
      </c>
      <c r="CM423">
        <v>0.391708</v>
      </c>
      <c r="CN423">
        <v>0.49279099999999998</v>
      </c>
      <c r="CO423">
        <v>0.496195</v>
      </c>
      <c r="CP423">
        <v>0.632046</v>
      </c>
      <c r="CQ423">
        <v>0.54894100000000001</v>
      </c>
      <c r="CR423">
        <v>0.54472500000000001</v>
      </c>
      <c r="CS423">
        <v>0.44975999999999999</v>
      </c>
      <c r="CT423">
        <v>0.47802600000000001</v>
      </c>
      <c r="CU423">
        <v>0.474215</v>
      </c>
      <c r="CV423">
        <v>0.40128799999999998</v>
      </c>
      <c r="CW423">
        <v>0.317112</v>
      </c>
      <c r="CX423">
        <v>0.36170799999999997</v>
      </c>
      <c r="CY423">
        <v>0.50596099999999999</v>
      </c>
      <c r="CZ423">
        <v>0.62758599999999998</v>
      </c>
      <c r="DA423">
        <v>0.49357299999999998</v>
      </c>
      <c r="DB423">
        <v>0.64221200000000001</v>
      </c>
      <c r="DC423">
        <v>0.57542099999999996</v>
      </c>
      <c r="DD423">
        <v>0.43880400000000003</v>
      </c>
      <c r="DE423">
        <v>0.457758</v>
      </c>
      <c r="DF423">
        <v>0.45532899999999998</v>
      </c>
      <c r="DG423">
        <v>0.45131100000000002</v>
      </c>
      <c r="DH423">
        <v>0.47714099999999998</v>
      </c>
      <c r="DI423">
        <v>0.52661500000000006</v>
      </c>
      <c r="DJ423">
        <v>0.52305299999999999</v>
      </c>
      <c r="DK423">
        <v>0.42053400000000002</v>
      </c>
      <c r="DL423">
        <v>0.61610600000000004</v>
      </c>
      <c r="DM423">
        <v>0.43025000000000002</v>
      </c>
      <c r="DN423">
        <v>0.50899399999999995</v>
      </c>
      <c r="DO423">
        <v>0.366954</v>
      </c>
      <c r="DP423">
        <v>0.51507099999999995</v>
      </c>
      <c r="DQ423">
        <v>0.58826199999999995</v>
      </c>
      <c r="DR423">
        <v>0.599553</v>
      </c>
      <c r="DS423">
        <v>0.54678099999999996</v>
      </c>
      <c r="DT423">
        <v>0.51231099999999996</v>
      </c>
      <c r="DU423">
        <v>0.51160099999999997</v>
      </c>
      <c r="DV423">
        <v>0.54108999999999996</v>
      </c>
      <c r="DW423">
        <v>0.48404700000000001</v>
      </c>
      <c r="DX423">
        <v>0.64563899999999996</v>
      </c>
      <c r="DY423">
        <v>0.61386600000000002</v>
      </c>
      <c r="DZ423">
        <v>0.53200000000000003</v>
      </c>
      <c r="EA423">
        <v>0.52096699999999996</v>
      </c>
      <c r="EB423">
        <v>0.464445</v>
      </c>
      <c r="EC423">
        <v>0.32596700000000001</v>
      </c>
      <c r="ED423">
        <v>0.529976</v>
      </c>
      <c r="EE423">
        <v>0.53871599999999997</v>
      </c>
      <c r="EF423">
        <v>0.50117400000000001</v>
      </c>
      <c r="EG423">
        <v>0.47885499999999998</v>
      </c>
      <c r="EH423">
        <v>0.50686299999999995</v>
      </c>
      <c r="EI423">
        <v>0.61852300000000004</v>
      </c>
      <c r="EJ423">
        <v>0.63566999999999996</v>
      </c>
      <c r="EK423">
        <v>0.50008399999999997</v>
      </c>
      <c r="EL423">
        <v>0.55834099999999998</v>
      </c>
      <c r="EM423">
        <v>0.66757699999999998</v>
      </c>
      <c r="EN423">
        <v>0.552041</v>
      </c>
      <c r="EO423">
        <v>0.45917400000000003</v>
      </c>
      <c r="EP423">
        <v>0.49685299999999999</v>
      </c>
      <c r="EQ423">
        <v>0.60770599999999997</v>
      </c>
      <c r="ER423">
        <v>0.427429</v>
      </c>
      <c r="ES423">
        <v>0.53485499999999997</v>
      </c>
      <c r="ET423">
        <v>0.55159899999999995</v>
      </c>
      <c r="EU423">
        <v>0.47120699999999999</v>
      </c>
      <c r="EV423">
        <v>0.484759</v>
      </c>
      <c r="EW423">
        <v>0.61089700000000002</v>
      </c>
      <c r="EX423">
        <v>0.64344000000000001</v>
      </c>
      <c r="EY423">
        <v>0.57954300000000003</v>
      </c>
      <c r="EZ423">
        <v>0.59300399999999998</v>
      </c>
      <c r="FA423">
        <v>0.52764800000000001</v>
      </c>
      <c r="FB423">
        <v>0.45055299999999998</v>
      </c>
      <c r="FC423">
        <v>0.59949300000000005</v>
      </c>
      <c r="FD423">
        <v>0.52249100000000004</v>
      </c>
      <c r="FE423">
        <v>0.57459499999999997</v>
      </c>
      <c r="FF423">
        <v>0.43916300000000003</v>
      </c>
      <c r="FG423">
        <v>0.59276600000000002</v>
      </c>
      <c r="FH423">
        <v>0.53722599999999998</v>
      </c>
      <c r="FI423">
        <v>0.52573499999999995</v>
      </c>
      <c r="FJ423">
        <v>0.60839200000000004</v>
      </c>
      <c r="FK423">
        <v>0.47144900000000001</v>
      </c>
      <c r="FL423">
        <v>0.57362899999999994</v>
      </c>
      <c r="FM423">
        <v>0.32753300000000002</v>
      </c>
      <c r="FN423">
        <v>0.53787600000000002</v>
      </c>
      <c r="FO423">
        <v>0.51128399999999996</v>
      </c>
      <c r="FP423">
        <v>0.59647399999999995</v>
      </c>
      <c r="FQ423">
        <v>0.58075299999999996</v>
      </c>
      <c r="FR423">
        <v>0.53320800000000002</v>
      </c>
      <c r="FS423">
        <v>0.37248900000000001</v>
      </c>
      <c r="FT423">
        <v>0.60446200000000005</v>
      </c>
      <c r="FU423">
        <v>0.54789299999999996</v>
      </c>
      <c r="FV423">
        <v>0.74919999999999998</v>
      </c>
      <c r="FW423">
        <v>0.47378500000000001</v>
      </c>
      <c r="FX423">
        <v>0.54633600000000004</v>
      </c>
      <c r="FY423">
        <v>0.54524700000000004</v>
      </c>
      <c r="FZ423">
        <v>1</v>
      </c>
      <c r="GA423">
        <v>0.59460999999999997</v>
      </c>
      <c r="GB423">
        <v>0.457903</v>
      </c>
      <c r="GC423">
        <v>0.578901</v>
      </c>
      <c r="GD423">
        <v>0.51260399999999995</v>
      </c>
      <c r="GE423">
        <v>0.55986599999999997</v>
      </c>
      <c r="GF423">
        <v>0.48026400000000002</v>
      </c>
      <c r="GG423">
        <v>0.514876</v>
      </c>
      <c r="GH423">
        <v>0.47918899999999998</v>
      </c>
      <c r="GI423">
        <v>0.58417200000000002</v>
      </c>
      <c r="GJ423">
        <v>0.38400899999999999</v>
      </c>
      <c r="GK423">
        <v>0.54928900000000003</v>
      </c>
      <c r="GL423">
        <v>0.56629799999999997</v>
      </c>
      <c r="GM423">
        <v>0.545269</v>
      </c>
      <c r="GN423">
        <v>0.50311499999999998</v>
      </c>
      <c r="GO423">
        <v>0.52467699999999995</v>
      </c>
      <c r="GP423">
        <v>0.50766</v>
      </c>
      <c r="GQ423">
        <v>0.49929000000000001</v>
      </c>
      <c r="GR423">
        <v>0.42196699999999998</v>
      </c>
      <c r="GS423">
        <v>0.56647599999999998</v>
      </c>
      <c r="GT423">
        <v>0.47008499999999998</v>
      </c>
      <c r="GU423">
        <v>0.368811</v>
      </c>
      <c r="GV423">
        <v>0.48759400000000003</v>
      </c>
      <c r="GW423">
        <v>0.42722500000000002</v>
      </c>
      <c r="GX423">
        <v>0.61294199999999999</v>
      </c>
      <c r="GY423">
        <v>0.48905799999999999</v>
      </c>
      <c r="GZ423">
        <v>0.47609400000000002</v>
      </c>
      <c r="HA423">
        <v>0.53729000000000005</v>
      </c>
      <c r="HB423">
        <v>0.53057799999999999</v>
      </c>
      <c r="HC423">
        <v>0.56666300000000003</v>
      </c>
      <c r="HD423">
        <v>0.43156099999999997</v>
      </c>
      <c r="HE423">
        <v>0.56714200000000003</v>
      </c>
      <c r="HF423">
        <v>0.49009599999999998</v>
      </c>
      <c r="HG423">
        <v>0.64713200000000004</v>
      </c>
      <c r="HH423">
        <v>0.51836099999999996</v>
      </c>
      <c r="HI423">
        <v>0.50918099999999999</v>
      </c>
      <c r="HJ423">
        <v>0.44752500000000001</v>
      </c>
      <c r="HK423">
        <v>0.33089099999999999</v>
      </c>
      <c r="HL423">
        <v>0.52409600000000001</v>
      </c>
      <c r="HM423">
        <v>0.70086999999999999</v>
      </c>
      <c r="HN423">
        <v>0.47124199999999999</v>
      </c>
      <c r="HO423">
        <v>0.59294500000000006</v>
      </c>
      <c r="HP423">
        <v>0.40625800000000001</v>
      </c>
      <c r="HQ423">
        <v>0.54270499999999999</v>
      </c>
      <c r="HR423">
        <v>0.56284199999999995</v>
      </c>
      <c r="HS423">
        <v>0.67551399999999995</v>
      </c>
      <c r="HT423">
        <v>0.57988799999999996</v>
      </c>
      <c r="HU423">
        <v>0.43221900000000002</v>
      </c>
    </row>
    <row r="424" spans="1:229" x14ac:dyDescent="0.25">
      <c r="A424">
        <v>-2.6549999999999998E-3</v>
      </c>
      <c r="C424">
        <v>4.7627000000000003E-2</v>
      </c>
      <c r="E424">
        <v>0.59260800000000002</v>
      </c>
      <c r="F424">
        <v>0.33306799999999998</v>
      </c>
      <c r="G424">
        <v>0.70034600000000002</v>
      </c>
      <c r="H424">
        <v>0.612344</v>
      </c>
      <c r="I424">
        <v>0.57554300000000003</v>
      </c>
      <c r="J424">
        <v>0.62421700000000002</v>
      </c>
      <c r="K424">
        <v>0.61595999999999995</v>
      </c>
      <c r="L424">
        <v>0.61835300000000004</v>
      </c>
      <c r="M424">
        <v>0.31940099999999999</v>
      </c>
      <c r="N424">
        <v>0.65976800000000002</v>
      </c>
      <c r="O424">
        <v>0.51710599999999995</v>
      </c>
      <c r="P424">
        <v>0.56384299999999998</v>
      </c>
      <c r="Q424">
        <v>0.69658900000000001</v>
      </c>
      <c r="R424">
        <v>0.61914599999999997</v>
      </c>
      <c r="S424">
        <v>0.59972899999999996</v>
      </c>
      <c r="T424">
        <v>0.625668</v>
      </c>
      <c r="U424">
        <v>0.57514200000000004</v>
      </c>
      <c r="V424">
        <v>0.491925</v>
      </c>
      <c r="W424">
        <v>0.57833000000000001</v>
      </c>
      <c r="X424">
        <v>0.56065100000000001</v>
      </c>
      <c r="Y424">
        <v>0.57563500000000001</v>
      </c>
      <c r="Z424">
        <v>0.67871899999999996</v>
      </c>
      <c r="AA424">
        <v>0.65837800000000002</v>
      </c>
      <c r="AB424">
        <v>0.56957800000000003</v>
      </c>
      <c r="AC424">
        <v>0.62832399999999999</v>
      </c>
      <c r="AD424">
        <v>0.47220200000000001</v>
      </c>
      <c r="AE424">
        <v>0.68128299999999997</v>
      </c>
      <c r="AF424">
        <v>0.585623</v>
      </c>
      <c r="AG424">
        <v>0.71723099999999995</v>
      </c>
      <c r="AH424">
        <v>0.58770199999999995</v>
      </c>
      <c r="AI424">
        <v>0.69608499999999995</v>
      </c>
      <c r="AJ424">
        <v>0.61848099999999995</v>
      </c>
      <c r="AK424">
        <v>0.66118299999999997</v>
      </c>
      <c r="AL424">
        <v>0.489927</v>
      </c>
      <c r="AM424">
        <v>0.62646000000000002</v>
      </c>
      <c r="AN424">
        <v>0.363008</v>
      </c>
      <c r="AO424">
        <v>0.33022200000000002</v>
      </c>
      <c r="AP424">
        <v>0.52121899999999999</v>
      </c>
      <c r="AQ424">
        <v>0.49124000000000001</v>
      </c>
      <c r="AR424">
        <v>0.306948</v>
      </c>
      <c r="AS424">
        <v>0.51101200000000002</v>
      </c>
      <c r="AT424">
        <v>0.52639499999999995</v>
      </c>
      <c r="AU424">
        <v>0.254693</v>
      </c>
      <c r="AV424">
        <v>0.59858699999999998</v>
      </c>
      <c r="AW424">
        <v>0.57618999999999998</v>
      </c>
      <c r="AX424">
        <v>0.529227</v>
      </c>
      <c r="AY424">
        <v>0.62099099999999996</v>
      </c>
      <c r="AZ424">
        <v>0.46421000000000001</v>
      </c>
      <c r="BA424">
        <v>0.48123100000000002</v>
      </c>
      <c r="BB424">
        <v>0.52199200000000001</v>
      </c>
      <c r="BC424">
        <v>0.48349799999999998</v>
      </c>
      <c r="BD424">
        <v>0.65522999999999998</v>
      </c>
      <c r="BE424">
        <v>0.52879100000000001</v>
      </c>
      <c r="BF424">
        <v>0.73158199999999995</v>
      </c>
      <c r="BG424">
        <v>0.515069</v>
      </c>
      <c r="BH424">
        <v>0.60486600000000001</v>
      </c>
      <c r="BI424">
        <v>0.56387900000000002</v>
      </c>
      <c r="BJ424">
        <v>0.60538800000000004</v>
      </c>
      <c r="BK424">
        <v>0.68934899999999999</v>
      </c>
      <c r="BL424">
        <v>0.37476999999999999</v>
      </c>
      <c r="BM424">
        <v>0.43843599999999999</v>
      </c>
      <c r="BN424">
        <v>0.28664299999999998</v>
      </c>
      <c r="BO424">
        <v>0.51480199999999998</v>
      </c>
      <c r="BP424">
        <v>0.69057800000000003</v>
      </c>
      <c r="BQ424">
        <v>0.58633500000000005</v>
      </c>
      <c r="BR424">
        <v>0.57872800000000002</v>
      </c>
      <c r="BS424">
        <v>0.54802200000000001</v>
      </c>
      <c r="BT424">
        <v>0.50687300000000002</v>
      </c>
      <c r="BU424">
        <v>0.61965300000000001</v>
      </c>
      <c r="BV424">
        <v>0.59456200000000003</v>
      </c>
      <c r="BW424">
        <v>0.58625400000000005</v>
      </c>
      <c r="BX424">
        <v>0.59206800000000004</v>
      </c>
      <c r="BY424">
        <v>0.49066799999999999</v>
      </c>
      <c r="BZ424">
        <v>0.58541399999999999</v>
      </c>
      <c r="CA424">
        <v>0.56308100000000005</v>
      </c>
      <c r="CB424">
        <v>0.56559099999999995</v>
      </c>
      <c r="CC424">
        <v>0.50149299999999997</v>
      </c>
      <c r="CD424">
        <v>0.51167600000000002</v>
      </c>
      <c r="CE424">
        <v>0.33061600000000002</v>
      </c>
      <c r="CF424">
        <v>0.49437500000000001</v>
      </c>
      <c r="CG424">
        <v>0.58422600000000002</v>
      </c>
      <c r="CH424">
        <v>0.48744199999999999</v>
      </c>
      <c r="CI424">
        <v>0.71709299999999998</v>
      </c>
      <c r="CJ424">
        <v>0.321071</v>
      </c>
      <c r="CK424">
        <v>0.22246299999999999</v>
      </c>
      <c r="CL424">
        <v>0.63305699999999998</v>
      </c>
      <c r="CM424">
        <v>0.46332099999999998</v>
      </c>
      <c r="CN424">
        <v>0.46873599999999999</v>
      </c>
      <c r="CO424">
        <v>0.51536700000000002</v>
      </c>
      <c r="CP424">
        <v>0.62339</v>
      </c>
      <c r="CQ424">
        <v>0.53253499999999998</v>
      </c>
      <c r="CR424">
        <v>0.506718</v>
      </c>
      <c r="CS424">
        <v>0.35223700000000002</v>
      </c>
      <c r="CT424">
        <v>0.62974200000000002</v>
      </c>
      <c r="CU424">
        <v>0.59062000000000003</v>
      </c>
      <c r="CV424">
        <v>0.36560500000000001</v>
      </c>
      <c r="CW424">
        <v>0.34540999999999999</v>
      </c>
      <c r="CX424">
        <v>0.40076400000000001</v>
      </c>
      <c r="CY424">
        <v>0.55243100000000001</v>
      </c>
      <c r="CZ424">
        <v>0.57901899999999995</v>
      </c>
      <c r="DA424">
        <v>0.40052599999999999</v>
      </c>
      <c r="DB424">
        <v>0.72042600000000001</v>
      </c>
      <c r="DC424">
        <v>0.48990400000000001</v>
      </c>
      <c r="DD424">
        <v>0.33063700000000001</v>
      </c>
      <c r="DE424">
        <v>0.40679799999999999</v>
      </c>
      <c r="DF424">
        <v>0.61619999999999997</v>
      </c>
      <c r="DG424">
        <v>0.514602</v>
      </c>
      <c r="DH424">
        <v>0.46895900000000001</v>
      </c>
      <c r="DI424">
        <v>0.50427</v>
      </c>
      <c r="DJ424">
        <v>0.52979600000000004</v>
      </c>
      <c r="DK424">
        <v>0.51594700000000004</v>
      </c>
      <c r="DL424">
        <v>0.64702499999999996</v>
      </c>
      <c r="DM424">
        <v>0.40655000000000002</v>
      </c>
      <c r="DN424">
        <v>0.48355599999999999</v>
      </c>
      <c r="DO424">
        <v>0.267119</v>
      </c>
      <c r="DP424">
        <v>0.62993699999999997</v>
      </c>
      <c r="DQ424">
        <v>0.70549899999999999</v>
      </c>
      <c r="DR424">
        <v>0.52340299999999995</v>
      </c>
      <c r="DS424">
        <v>0.469279</v>
      </c>
      <c r="DT424">
        <v>0.64375700000000002</v>
      </c>
      <c r="DU424">
        <v>0.53734499999999996</v>
      </c>
      <c r="DV424">
        <v>0.61603399999999997</v>
      </c>
      <c r="DW424">
        <v>0.66218600000000005</v>
      </c>
      <c r="DX424">
        <v>0.43836700000000001</v>
      </c>
      <c r="DY424">
        <v>0.60450000000000004</v>
      </c>
      <c r="DZ424">
        <v>0.60038199999999997</v>
      </c>
      <c r="EA424">
        <v>0.60751299999999997</v>
      </c>
      <c r="EB424">
        <v>0.47238599999999997</v>
      </c>
      <c r="EC424">
        <v>0.32591999999999999</v>
      </c>
      <c r="ED424">
        <v>0.42621799999999999</v>
      </c>
      <c r="EE424">
        <v>0.65083599999999997</v>
      </c>
      <c r="EF424">
        <v>0.48966700000000002</v>
      </c>
      <c r="EG424">
        <v>0.72166699999999995</v>
      </c>
      <c r="EH424">
        <v>0.51970899999999998</v>
      </c>
      <c r="EI424">
        <v>0.54574800000000001</v>
      </c>
      <c r="EJ424">
        <v>0.561724</v>
      </c>
      <c r="EK424">
        <v>0.45165699999999998</v>
      </c>
      <c r="EL424">
        <v>0.66060300000000005</v>
      </c>
      <c r="EM424">
        <v>0.55758600000000003</v>
      </c>
      <c r="EN424">
        <v>0.72096199999999999</v>
      </c>
      <c r="EO424">
        <v>0.62461699999999998</v>
      </c>
      <c r="EP424">
        <v>0.56015899999999996</v>
      </c>
      <c r="EQ424">
        <v>0.45499899999999999</v>
      </c>
      <c r="ER424">
        <v>0.34840900000000002</v>
      </c>
      <c r="ES424">
        <v>0.63781399999999999</v>
      </c>
      <c r="ET424">
        <v>0.60954299999999995</v>
      </c>
      <c r="EU424">
        <v>0.50362700000000005</v>
      </c>
      <c r="EV424">
        <v>0.48186800000000002</v>
      </c>
      <c r="EW424">
        <v>0.59978200000000004</v>
      </c>
      <c r="EX424">
        <v>0.59492100000000003</v>
      </c>
      <c r="EY424">
        <v>0.63527299999999998</v>
      </c>
      <c r="EZ424">
        <v>0.52362399999999998</v>
      </c>
      <c r="FA424">
        <v>0.61290900000000004</v>
      </c>
      <c r="FB424">
        <v>0.54642199999999996</v>
      </c>
      <c r="FC424">
        <v>0.43694300000000003</v>
      </c>
      <c r="FD424">
        <v>0.74442399999999997</v>
      </c>
      <c r="FE424">
        <v>0.57611400000000001</v>
      </c>
      <c r="FF424">
        <v>0.401559</v>
      </c>
      <c r="FG424">
        <v>0.56267900000000004</v>
      </c>
      <c r="FH424">
        <v>0.47423700000000002</v>
      </c>
      <c r="FI424">
        <v>0.58556699999999995</v>
      </c>
      <c r="FJ424">
        <v>0.45573900000000001</v>
      </c>
      <c r="FK424">
        <v>0.58340999999999998</v>
      </c>
      <c r="FL424">
        <v>0.53830199999999995</v>
      </c>
      <c r="FM424">
        <v>0.25348700000000002</v>
      </c>
      <c r="FN424">
        <v>0.63588800000000001</v>
      </c>
      <c r="FO424">
        <v>0.54313599999999995</v>
      </c>
      <c r="FP424">
        <v>0.69369700000000001</v>
      </c>
      <c r="FQ424">
        <v>0.46364100000000003</v>
      </c>
      <c r="FR424">
        <v>0.64045600000000003</v>
      </c>
      <c r="FS424">
        <v>0.35262100000000002</v>
      </c>
      <c r="FT424">
        <v>0.50406799999999996</v>
      </c>
      <c r="FU424">
        <v>0.49985800000000002</v>
      </c>
      <c r="FV424">
        <v>0.59662899999999996</v>
      </c>
      <c r="FW424">
        <v>0.58255199999999996</v>
      </c>
      <c r="FX424">
        <v>0.46028799999999997</v>
      </c>
      <c r="FY424">
        <v>0.57375299999999996</v>
      </c>
      <c r="FZ424">
        <v>0.59460999999999997</v>
      </c>
      <c r="GA424">
        <v>1</v>
      </c>
      <c r="GB424">
        <v>0.40112500000000001</v>
      </c>
      <c r="GC424">
        <v>0.61203300000000005</v>
      </c>
      <c r="GD424">
        <v>0.61113399999999996</v>
      </c>
      <c r="GE424">
        <v>0.51791799999999999</v>
      </c>
      <c r="GF424">
        <v>0.64224099999999995</v>
      </c>
      <c r="GG424">
        <v>0.64261800000000002</v>
      </c>
      <c r="GH424">
        <v>0.48028500000000002</v>
      </c>
      <c r="GI424">
        <v>0.58965000000000001</v>
      </c>
      <c r="GJ424">
        <v>0.36394100000000001</v>
      </c>
      <c r="GK424">
        <v>0.70418999999999998</v>
      </c>
      <c r="GL424">
        <v>0.59138400000000002</v>
      </c>
      <c r="GM424">
        <v>0.54732899999999995</v>
      </c>
      <c r="GN424">
        <v>0.65047699999999997</v>
      </c>
      <c r="GO424">
        <v>0.46406999999999998</v>
      </c>
      <c r="GP424">
        <v>0.64868499999999996</v>
      </c>
      <c r="GQ424">
        <v>0.51900999999999997</v>
      </c>
      <c r="GR424">
        <v>0.50296200000000002</v>
      </c>
      <c r="GS424">
        <v>0.54494299999999996</v>
      </c>
      <c r="GT424">
        <v>0.59053500000000003</v>
      </c>
      <c r="GU424">
        <v>0.26222000000000001</v>
      </c>
      <c r="GV424">
        <v>0.34870099999999998</v>
      </c>
      <c r="GW424">
        <v>0.34153</v>
      </c>
      <c r="GX424">
        <v>0.41427399999999998</v>
      </c>
      <c r="GY424">
        <v>0.43077599999999999</v>
      </c>
      <c r="GZ424">
        <v>0.57789699999999999</v>
      </c>
      <c r="HA424">
        <v>0.53713900000000003</v>
      </c>
      <c r="HB424">
        <v>0.500807</v>
      </c>
      <c r="HC424">
        <v>0.48141600000000001</v>
      </c>
      <c r="HD424">
        <v>0.27781400000000001</v>
      </c>
      <c r="HE424">
        <v>0.49892199999999998</v>
      </c>
      <c r="HF424">
        <v>0.637903</v>
      </c>
      <c r="HG424">
        <v>0.53369500000000003</v>
      </c>
      <c r="HH424">
        <v>0.496863</v>
      </c>
      <c r="HI424">
        <v>0.69709399999999999</v>
      </c>
      <c r="HJ424">
        <v>0.368612</v>
      </c>
      <c r="HK424">
        <v>0.29322500000000001</v>
      </c>
      <c r="HL424">
        <v>0.471385</v>
      </c>
      <c r="HM424">
        <v>0.65121899999999999</v>
      </c>
      <c r="HN424">
        <v>0.63414899999999996</v>
      </c>
      <c r="HO424">
        <v>0.63717699999999999</v>
      </c>
      <c r="HP424">
        <v>0.38891199999999998</v>
      </c>
      <c r="HQ424">
        <v>0.46978599999999998</v>
      </c>
      <c r="HR424">
        <v>0.54626600000000003</v>
      </c>
      <c r="HS424">
        <v>0.461787</v>
      </c>
      <c r="HT424">
        <v>0.454316</v>
      </c>
      <c r="HU424">
        <v>0.42288199999999998</v>
      </c>
    </row>
    <row r="425" spans="1:229" x14ac:dyDescent="0.25">
      <c r="A425">
        <v>4.9299999999999995E-4</v>
      </c>
      <c r="C425">
        <v>3.4203999999999998E-2</v>
      </c>
      <c r="E425">
        <v>0.51713500000000001</v>
      </c>
      <c r="F425">
        <v>0.45509899999999998</v>
      </c>
      <c r="G425">
        <v>0.42428900000000003</v>
      </c>
      <c r="H425">
        <v>0.35649500000000001</v>
      </c>
      <c r="I425">
        <v>0.442025</v>
      </c>
      <c r="J425">
        <v>0.41423599999999999</v>
      </c>
      <c r="K425">
        <v>0.37357699999999999</v>
      </c>
      <c r="L425">
        <v>0.40026899999999999</v>
      </c>
      <c r="M425">
        <v>0.32069999999999999</v>
      </c>
      <c r="N425">
        <v>0.33297100000000002</v>
      </c>
      <c r="O425">
        <v>0.39942</v>
      </c>
      <c r="P425">
        <v>0.31161299999999997</v>
      </c>
      <c r="Q425">
        <v>0.48999599999999999</v>
      </c>
      <c r="R425">
        <v>0.40620699999999998</v>
      </c>
      <c r="S425">
        <v>0.46371600000000002</v>
      </c>
      <c r="T425">
        <v>0.383992</v>
      </c>
      <c r="U425">
        <v>0.34997099999999998</v>
      </c>
      <c r="V425">
        <v>0.48372300000000001</v>
      </c>
      <c r="W425">
        <v>0.451407</v>
      </c>
      <c r="X425">
        <v>0.455013</v>
      </c>
      <c r="Y425">
        <v>0.39456799999999997</v>
      </c>
      <c r="Z425">
        <v>0.479155</v>
      </c>
      <c r="AA425">
        <v>0.40057599999999999</v>
      </c>
      <c r="AB425">
        <v>0.44271500000000003</v>
      </c>
      <c r="AC425">
        <v>0.48976399999999998</v>
      </c>
      <c r="AD425">
        <v>0.490865</v>
      </c>
      <c r="AE425">
        <v>0.37365599999999999</v>
      </c>
      <c r="AF425">
        <v>0.43358999999999998</v>
      </c>
      <c r="AG425">
        <v>0.46183800000000003</v>
      </c>
      <c r="AH425">
        <v>0.46349099999999999</v>
      </c>
      <c r="AI425">
        <v>0.49750499999999998</v>
      </c>
      <c r="AJ425">
        <v>0.454874</v>
      </c>
      <c r="AK425">
        <v>0.49143599999999998</v>
      </c>
      <c r="AL425">
        <v>0.50326800000000005</v>
      </c>
      <c r="AM425">
        <v>0.424091</v>
      </c>
      <c r="AN425">
        <v>0.485016</v>
      </c>
      <c r="AO425">
        <v>0.51967699999999994</v>
      </c>
      <c r="AP425">
        <v>0.38092999999999999</v>
      </c>
      <c r="AQ425">
        <v>0.35674099999999997</v>
      </c>
      <c r="AR425">
        <v>0.45630300000000001</v>
      </c>
      <c r="AS425">
        <v>0.42780000000000001</v>
      </c>
      <c r="AT425">
        <v>0.40462799999999999</v>
      </c>
      <c r="AU425">
        <v>0.51092300000000002</v>
      </c>
      <c r="AV425">
        <v>0.51241499999999995</v>
      </c>
      <c r="AW425">
        <v>0.443214</v>
      </c>
      <c r="AX425">
        <v>0.48938399999999999</v>
      </c>
      <c r="AY425">
        <v>0.36505599999999999</v>
      </c>
      <c r="AZ425">
        <v>0.44433899999999998</v>
      </c>
      <c r="BA425">
        <v>0.37626399999999999</v>
      </c>
      <c r="BB425">
        <v>0.513181</v>
      </c>
      <c r="BC425">
        <v>0.42605199999999999</v>
      </c>
      <c r="BD425">
        <v>0.48421599999999998</v>
      </c>
      <c r="BE425">
        <v>0.32706099999999999</v>
      </c>
      <c r="BF425">
        <v>0.45721400000000001</v>
      </c>
      <c r="BG425">
        <v>0.35484700000000002</v>
      </c>
      <c r="BH425">
        <v>0.42700100000000002</v>
      </c>
      <c r="BI425">
        <v>0.348163</v>
      </c>
      <c r="BJ425">
        <v>0.40727400000000002</v>
      </c>
      <c r="BK425">
        <v>0.465059</v>
      </c>
      <c r="BL425">
        <v>0.369145</v>
      </c>
      <c r="BM425">
        <v>0.42681799999999998</v>
      </c>
      <c r="BN425">
        <v>0.40160099999999999</v>
      </c>
      <c r="BO425">
        <v>0.45901500000000001</v>
      </c>
      <c r="BP425">
        <v>0.37171900000000002</v>
      </c>
      <c r="BQ425">
        <v>0.44486599999999998</v>
      </c>
      <c r="BR425">
        <v>0.52302099999999996</v>
      </c>
      <c r="BS425">
        <v>0.51412999999999998</v>
      </c>
      <c r="BT425">
        <v>0.35433700000000001</v>
      </c>
      <c r="BU425">
        <v>0.37892100000000001</v>
      </c>
      <c r="BV425">
        <v>0.47879899999999997</v>
      </c>
      <c r="BW425">
        <v>0.53618200000000005</v>
      </c>
      <c r="BX425">
        <v>0.36263000000000001</v>
      </c>
      <c r="BY425">
        <v>0.36277900000000002</v>
      </c>
      <c r="BZ425">
        <v>0.37840299999999999</v>
      </c>
      <c r="CA425">
        <v>0.51854599999999995</v>
      </c>
      <c r="CB425">
        <v>0.40495799999999998</v>
      </c>
      <c r="CC425">
        <v>0.47860200000000003</v>
      </c>
      <c r="CD425">
        <v>0.43403999999999998</v>
      </c>
      <c r="CE425">
        <v>0.49265599999999998</v>
      </c>
      <c r="CF425">
        <v>0.44844000000000001</v>
      </c>
      <c r="CG425">
        <v>0.47690700000000003</v>
      </c>
      <c r="CH425">
        <v>0.43960500000000002</v>
      </c>
      <c r="CI425">
        <v>0.447021</v>
      </c>
      <c r="CJ425">
        <v>0.32205</v>
      </c>
      <c r="CK425">
        <v>0.52811900000000001</v>
      </c>
      <c r="CL425">
        <v>0.41621999999999998</v>
      </c>
      <c r="CM425">
        <v>0.31937300000000002</v>
      </c>
      <c r="CN425">
        <v>0.36746400000000001</v>
      </c>
      <c r="CO425">
        <v>0.426651</v>
      </c>
      <c r="CP425">
        <v>0.42953400000000003</v>
      </c>
      <c r="CQ425">
        <v>0.45410899999999998</v>
      </c>
      <c r="CR425">
        <v>0.47386099999999998</v>
      </c>
      <c r="CS425">
        <v>0.57269300000000001</v>
      </c>
      <c r="CT425">
        <v>0.451239</v>
      </c>
      <c r="CU425">
        <v>0.38983499999999999</v>
      </c>
      <c r="CV425">
        <v>0.41511799999999999</v>
      </c>
      <c r="CW425">
        <v>0.331403</v>
      </c>
      <c r="CX425">
        <v>0.41708299999999998</v>
      </c>
      <c r="CY425">
        <v>0.42452099999999998</v>
      </c>
      <c r="CZ425">
        <v>0.48934</v>
      </c>
      <c r="DA425">
        <v>0.47255900000000001</v>
      </c>
      <c r="DB425">
        <v>0.454787</v>
      </c>
      <c r="DC425">
        <v>0.34158899999999998</v>
      </c>
      <c r="DD425">
        <v>0.49053200000000002</v>
      </c>
      <c r="DE425">
        <v>0.40021200000000001</v>
      </c>
      <c r="DF425">
        <v>0.41420000000000001</v>
      </c>
      <c r="DG425">
        <v>0.322241</v>
      </c>
      <c r="DH425">
        <v>0.44486500000000001</v>
      </c>
      <c r="DI425">
        <v>0.54972100000000002</v>
      </c>
      <c r="DJ425">
        <v>0.49495400000000001</v>
      </c>
      <c r="DK425">
        <v>0.35053299999999998</v>
      </c>
      <c r="DL425">
        <v>0.41960599999999998</v>
      </c>
      <c r="DM425">
        <v>0.31417400000000001</v>
      </c>
      <c r="DN425">
        <v>0.37914300000000001</v>
      </c>
      <c r="DO425">
        <v>0.41297899999999998</v>
      </c>
      <c r="DP425">
        <v>0.453982</v>
      </c>
      <c r="DQ425">
        <v>0.46256000000000003</v>
      </c>
      <c r="DR425">
        <v>0.43127799999999999</v>
      </c>
      <c r="DS425">
        <v>0.33612900000000001</v>
      </c>
      <c r="DT425">
        <v>0.37362600000000001</v>
      </c>
      <c r="DU425">
        <v>0.34377799999999997</v>
      </c>
      <c r="DV425">
        <v>0.45218199999999997</v>
      </c>
      <c r="DW425">
        <v>0.35677300000000001</v>
      </c>
      <c r="DX425">
        <v>0.39705200000000002</v>
      </c>
      <c r="DY425">
        <v>0.484935</v>
      </c>
      <c r="DZ425">
        <v>0.53013600000000005</v>
      </c>
      <c r="EA425">
        <v>0.45218000000000003</v>
      </c>
      <c r="EB425">
        <v>0.43371999999999999</v>
      </c>
      <c r="EC425">
        <v>0.157086</v>
      </c>
      <c r="ED425">
        <v>0.501081</v>
      </c>
      <c r="EE425">
        <v>0.379247</v>
      </c>
      <c r="EF425">
        <v>0.43297000000000002</v>
      </c>
      <c r="EG425">
        <v>0.46617900000000001</v>
      </c>
      <c r="EH425">
        <v>0.36909500000000001</v>
      </c>
      <c r="EI425">
        <v>0.47539999999999999</v>
      </c>
      <c r="EJ425">
        <v>0.37444499999999997</v>
      </c>
      <c r="EK425">
        <v>0.42954300000000001</v>
      </c>
      <c r="EL425">
        <v>0.38767200000000002</v>
      </c>
      <c r="EM425">
        <v>0.403057</v>
      </c>
      <c r="EN425">
        <v>0.44981300000000002</v>
      </c>
      <c r="EO425">
        <v>0.37729400000000002</v>
      </c>
      <c r="EP425">
        <v>0.39435900000000002</v>
      </c>
      <c r="EQ425">
        <v>0.36268800000000001</v>
      </c>
      <c r="ER425">
        <v>0.21</v>
      </c>
      <c r="ES425">
        <v>0.46229300000000001</v>
      </c>
      <c r="ET425">
        <v>0.43564399999999998</v>
      </c>
      <c r="EU425">
        <v>0.35092499999999999</v>
      </c>
      <c r="EV425">
        <v>0.48631999999999997</v>
      </c>
      <c r="EW425">
        <v>0.50670800000000005</v>
      </c>
      <c r="EX425">
        <v>0.386932</v>
      </c>
      <c r="EY425">
        <v>0.50023899999999999</v>
      </c>
      <c r="EZ425">
        <v>0.53476800000000002</v>
      </c>
      <c r="FA425">
        <v>0.46716200000000002</v>
      </c>
      <c r="FB425">
        <v>0.42582199999999998</v>
      </c>
      <c r="FC425">
        <v>0.33079599999999998</v>
      </c>
      <c r="FD425">
        <v>0.41195399999999999</v>
      </c>
      <c r="FE425">
        <v>0.448573</v>
      </c>
      <c r="FF425">
        <v>0.47508499999999998</v>
      </c>
      <c r="FG425">
        <v>0.42692600000000003</v>
      </c>
      <c r="FH425">
        <v>0.46622200000000003</v>
      </c>
      <c r="FI425">
        <v>0.36355100000000001</v>
      </c>
      <c r="FJ425">
        <v>0.50412599999999996</v>
      </c>
      <c r="FK425">
        <v>0.457783</v>
      </c>
      <c r="FL425">
        <v>0.46338099999999999</v>
      </c>
      <c r="FM425">
        <v>0.50730399999999998</v>
      </c>
      <c r="FN425">
        <v>0.38940900000000001</v>
      </c>
      <c r="FO425">
        <v>0.42593999999999999</v>
      </c>
      <c r="FP425">
        <v>0.43765500000000002</v>
      </c>
      <c r="FQ425">
        <v>0.51068800000000003</v>
      </c>
      <c r="FR425">
        <v>0.46705600000000003</v>
      </c>
      <c r="FS425">
        <v>0.217642</v>
      </c>
      <c r="FT425">
        <v>0.48589399999999999</v>
      </c>
      <c r="FU425">
        <v>0.39841799999999999</v>
      </c>
      <c r="FV425">
        <v>0.48375099999999999</v>
      </c>
      <c r="FW425">
        <v>0.42803600000000003</v>
      </c>
      <c r="FX425">
        <v>0.31251099999999998</v>
      </c>
      <c r="FY425">
        <v>0.378384</v>
      </c>
      <c r="FZ425">
        <v>0.457903</v>
      </c>
      <c r="GA425">
        <v>0.40112500000000001</v>
      </c>
      <c r="GB425">
        <v>1</v>
      </c>
      <c r="GC425">
        <v>0.36590699999999998</v>
      </c>
      <c r="GD425">
        <v>0.45285300000000001</v>
      </c>
      <c r="GE425">
        <v>0.41167399999999998</v>
      </c>
      <c r="GF425">
        <v>0.40546500000000002</v>
      </c>
      <c r="GG425">
        <v>0.45829700000000001</v>
      </c>
      <c r="GH425">
        <v>0.51922400000000002</v>
      </c>
      <c r="GI425">
        <v>0.395702</v>
      </c>
      <c r="GJ425">
        <v>0.53354900000000005</v>
      </c>
      <c r="GK425">
        <v>0.43521500000000002</v>
      </c>
      <c r="GL425">
        <v>0.45839400000000002</v>
      </c>
      <c r="GM425">
        <v>0.38281599999999999</v>
      </c>
      <c r="GN425">
        <v>0.45850600000000002</v>
      </c>
      <c r="GO425">
        <v>0.31614100000000001</v>
      </c>
      <c r="GP425">
        <v>0.401696</v>
      </c>
      <c r="GQ425">
        <v>0.43176900000000001</v>
      </c>
      <c r="GR425">
        <v>0.42971599999999999</v>
      </c>
      <c r="GS425">
        <v>0.48203400000000002</v>
      </c>
      <c r="GT425">
        <v>0.32594000000000001</v>
      </c>
      <c r="GU425">
        <v>0.42341899999999999</v>
      </c>
      <c r="GV425">
        <v>0.53772699999999996</v>
      </c>
      <c r="GW425">
        <v>0.53314700000000004</v>
      </c>
      <c r="GX425">
        <v>0.40277200000000002</v>
      </c>
      <c r="GY425">
        <v>0.458625</v>
      </c>
      <c r="GZ425">
        <v>0.47104699999999999</v>
      </c>
      <c r="HA425">
        <v>0.45083299999999998</v>
      </c>
      <c r="HB425">
        <v>0.58947899999999998</v>
      </c>
      <c r="HC425">
        <v>0.522984</v>
      </c>
      <c r="HD425">
        <v>0.48186699999999999</v>
      </c>
      <c r="HE425">
        <v>0.43027300000000002</v>
      </c>
      <c r="HF425">
        <v>0.35856399999999999</v>
      </c>
      <c r="HG425">
        <v>0.44400000000000001</v>
      </c>
      <c r="HH425">
        <v>0.37865100000000002</v>
      </c>
      <c r="HI425">
        <v>0.43942700000000001</v>
      </c>
      <c r="HJ425">
        <v>0.48976500000000001</v>
      </c>
      <c r="HK425">
        <v>0.470138</v>
      </c>
      <c r="HL425">
        <v>0.47773900000000002</v>
      </c>
      <c r="HM425">
        <v>0.48286299999999999</v>
      </c>
      <c r="HN425">
        <v>0.45166899999999999</v>
      </c>
      <c r="HO425">
        <v>0.40876200000000001</v>
      </c>
      <c r="HP425">
        <v>0.44037700000000002</v>
      </c>
      <c r="HQ425">
        <v>0.270451</v>
      </c>
      <c r="HR425">
        <v>0.48683300000000002</v>
      </c>
      <c r="HS425">
        <v>0.44629799999999997</v>
      </c>
      <c r="HT425">
        <v>0.49495400000000001</v>
      </c>
      <c r="HU425">
        <v>0.37774000000000002</v>
      </c>
    </row>
    <row r="426" spans="1:229" x14ac:dyDescent="0.25">
      <c r="A426">
        <v>-7.1370000000000001E-3</v>
      </c>
      <c r="C426">
        <v>7.4463000000000001E-2</v>
      </c>
      <c r="E426">
        <v>0.52956599999999998</v>
      </c>
      <c r="F426">
        <v>0.28455799999999998</v>
      </c>
      <c r="G426">
        <v>0.53163899999999997</v>
      </c>
      <c r="H426">
        <v>0.50844599999999995</v>
      </c>
      <c r="I426">
        <v>0.43548199999999998</v>
      </c>
      <c r="J426">
        <v>0.43928099999999998</v>
      </c>
      <c r="K426">
        <v>0.480045</v>
      </c>
      <c r="L426">
        <v>0.48807699999999998</v>
      </c>
      <c r="M426">
        <v>0.28893099999999999</v>
      </c>
      <c r="N426">
        <v>0.471941</v>
      </c>
      <c r="O426">
        <v>0.41593400000000003</v>
      </c>
      <c r="P426">
        <v>0.52644400000000002</v>
      </c>
      <c r="Q426">
        <v>0.49112600000000001</v>
      </c>
      <c r="R426">
        <v>0.41673199999999999</v>
      </c>
      <c r="S426">
        <v>0.51006499999999999</v>
      </c>
      <c r="T426">
        <v>0.56108599999999997</v>
      </c>
      <c r="U426">
        <v>0.47706500000000002</v>
      </c>
      <c r="V426">
        <v>0.50139599999999995</v>
      </c>
      <c r="W426">
        <v>0.46257700000000002</v>
      </c>
      <c r="X426">
        <v>0.54436600000000002</v>
      </c>
      <c r="Y426">
        <v>0.51483999999999996</v>
      </c>
      <c r="Z426">
        <v>0.64218699999999995</v>
      </c>
      <c r="AA426">
        <v>0.54225800000000002</v>
      </c>
      <c r="AB426">
        <v>0.53457699999999997</v>
      </c>
      <c r="AC426">
        <v>0.47883100000000001</v>
      </c>
      <c r="AD426">
        <v>0.45728600000000003</v>
      </c>
      <c r="AE426">
        <v>0.46919699999999998</v>
      </c>
      <c r="AF426">
        <v>0.49230000000000002</v>
      </c>
      <c r="AG426">
        <v>0.51942900000000003</v>
      </c>
      <c r="AH426">
        <v>0.45489099999999999</v>
      </c>
      <c r="AI426">
        <v>0.50126999999999999</v>
      </c>
      <c r="AJ426">
        <v>0.43468400000000001</v>
      </c>
      <c r="AK426">
        <v>0.49304999999999999</v>
      </c>
      <c r="AL426">
        <v>0.45432400000000001</v>
      </c>
      <c r="AM426">
        <v>0.44900899999999999</v>
      </c>
      <c r="AN426">
        <v>0.33526299999999998</v>
      </c>
      <c r="AO426">
        <v>0.43865500000000002</v>
      </c>
      <c r="AP426">
        <v>0.47903299999999999</v>
      </c>
      <c r="AQ426">
        <v>0.52340799999999998</v>
      </c>
      <c r="AR426">
        <v>0.145841</v>
      </c>
      <c r="AS426">
        <v>0.48921500000000001</v>
      </c>
      <c r="AT426">
        <v>0.34450399999999998</v>
      </c>
      <c r="AU426">
        <v>0.24277000000000001</v>
      </c>
      <c r="AV426">
        <v>0.49825999999999998</v>
      </c>
      <c r="AW426">
        <v>0.44517299999999999</v>
      </c>
      <c r="AX426">
        <v>0.55887200000000004</v>
      </c>
      <c r="AY426">
        <v>0.45950099999999999</v>
      </c>
      <c r="AZ426">
        <v>0.350267</v>
      </c>
      <c r="BA426">
        <v>0.52884600000000004</v>
      </c>
      <c r="BB426">
        <v>0.384961</v>
      </c>
      <c r="BC426">
        <v>0.46068399999999998</v>
      </c>
      <c r="BD426">
        <v>0.46088899999999999</v>
      </c>
      <c r="BE426">
        <v>0.382525</v>
      </c>
      <c r="BF426">
        <v>0.52029999999999998</v>
      </c>
      <c r="BG426">
        <v>0.40405600000000003</v>
      </c>
      <c r="BH426">
        <v>0.42386600000000002</v>
      </c>
      <c r="BI426">
        <v>0.70781000000000005</v>
      </c>
      <c r="BJ426">
        <v>0.56863600000000003</v>
      </c>
      <c r="BK426">
        <v>0.524613</v>
      </c>
      <c r="BL426">
        <v>0.378052</v>
      </c>
      <c r="BM426">
        <v>0.43967600000000001</v>
      </c>
      <c r="BN426">
        <v>0.205403</v>
      </c>
      <c r="BO426">
        <v>0.43151099999999998</v>
      </c>
      <c r="BP426">
        <v>0.55498800000000004</v>
      </c>
      <c r="BQ426">
        <v>0.47952499999999998</v>
      </c>
      <c r="BR426">
        <v>0.439969</v>
      </c>
      <c r="BS426">
        <v>0.451374</v>
      </c>
      <c r="BT426">
        <v>0.450264</v>
      </c>
      <c r="BU426">
        <v>0.48369400000000001</v>
      </c>
      <c r="BV426">
        <v>0.57484400000000002</v>
      </c>
      <c r="BW426">
        <v>0.47252</v>
      </c>
      <c r="BX426">
        <v>0.610572</v>
      </c>
      <c r="BY426">
        <v>0.42218800000000001</v>
      </c>
      <c r="BZ426">
        <v>0.57759400000000005</v>
      </c>
      <c r="CA426">
        <v>0.44188300000000003</v>
      </c>
      <c r="CB426">
        <v>0.50059200000000004</v>
      </c>
      <c r="CC426">
        <v>0.42622100000000002</v>
      </c>
      <c r="CD426">
        <v>0.67572500000000002</v>
      </c>
      <c r="CE426">
        <v>0.304983</v>
      </c>
      <c r="CF426">
        <v>0.47933399999999998</v>
      </c>
      <c r="CG426">
        <v>0.41183399999999998</v>
      </c>
      <c r="CH426">
        <v>0.39194200000000001</v>
      </c>
      <c r="CI426">
        <v>0.54330500000000004</v>
      </c>
      <c r="CJ426">
        <v>0.19586100000000001</v>
      </c>
      <c r="CK426">
        <v>0.224305</v>
      </c>
      <c r="CL426">
        <v>0.458345</v>
      </c>
      <c r="CM426">
        <v>0.33065099999999997</v>
      </c>
      <c r="CN426">
        <v>0.45166600000000001</v>
      </c>
      <c r="CO426">
        <v>0.45691300000000001</v>
      </c>
      <c r="CP426">
        <v>0.70120199999999999</v>
      </c>
      <c r="CQ426">
        <v>0.47009499999999999</v>
      </c>
      <c r="CR426">
        <v>0.46246599999999999</v>
      </c>
      <c r="CS426">
        <v>0.33872000000000002</v>
      </c>
      <c r="CT426">
        <v>0.44776500000000002</v>
      </c>
      <c r="CU426">
        <v>0.40633599999999997</v>
      </c>
      <c r="CV426">
        <v>0.33300099999999999</v>
      </c>
      <c r="CW426">
        <v>0.25446000000000002</v>
      </c>
      <c r="CX426">
        <v>0.37190200000000001</v>
      </c>
      <c r="CY426">
        <v>0.49772300000000003</v>
      </c>
      <c r="CZ426">
        <v>0.52263700000000002</v>
      </c>
      <c r="DA426">
        <v>0.34046999999999999</v>
      </c>
      <c r="DB426">
        <v>0.59734299999999996</v>
      </c>
      <c r="DC426">
        <v>0.44555800000000001</v>
      </c>
      <c r="DD426">
        <v>0.32392199999999999</v>
      </c>
      <c r="DE426">
        <v>0.38176700000000002</v>
      </c>
      <c r="DF426">
        <v>0.40616099999999999</v>
      </c>
      <c r="DG426">
        <v>0.36490800000000001</v>
      </c>
      <c r="DH426">
        <v>0.36541200000000001</v>
      </c>
      <c r="DI426">
        <v>0.43540299999999998</v>
      </c>
      <c r="DJ426">
        <v>0.42881999999999998</v>
      </c>
      <c r="DK426">
        <v>0.37417499999999998</v>
      </c>
      <c r="DL426">
        <v>0.57868399999999998</v>
      </c>
      <c r="DM426">
        <v>0.37237799999999999</v>
      </c>
      <c r="DN426">
        <v>0.46235700000000002</v>
      </c>
      <c r="DO426">
        <v>0.16820499999999999</v>
      </c>
      <c r="DP426">
        <v>0.47237299999999999</v>
      </c>
      <c r="DQ426">
        <v>0.57241600000000004</v>
      </c>
      <c r="DR426">
        <v>0.56886899999999996</v>
      </c>
      <c r="DS426">
        <v>0.56603700000000001</v>
      </c>
      <c r="DT426">
        <v>0.46178200000000003</v>
      </c>
      <c r="DU426">
        <v>0.47224100000000002</v>
      </c>
      <c r="DV426">
        <v>0.51644400000000001</v>
      </c>
      <c r="DW426">
        <v>0.55204299999999995</v>
      </c>
      <c r="DX426">
        <v>0.47741600000000001</v>
      </c>
      <c r="DY426">
        <v>0.51454500000000003</v>
      </c>
      <c r="DZ426">
        <v>0.46816000000000002</v>
      </c>
      <c r="EA426">
        <v>0.51005500000000004</v>
      </c>
      <c r="EB426">
        <v>0.46154299999999998</v>
      </c>
      <c r="EC426">
        <v>0.30137000000000003</v>
      </c>
      <c r="ED426">
        <v>0.33065299999999997</v>
      </c>
      <c r="EE426">
        <v>0.52685300000000002</v>
      </c>
      <c r="EF426">
        <v>0.38209300000000002</v>
      </c>
      <c r="EG426">
        <v>0.50019599999999997</v>
      </c>
      <c r="EH426">
        <v>0.43408799999999997</v>
      </c>
      <c r="EI426">
        <v>0.49849900000000003</v>
      </c>
      <c r="EJ426">
        <v>0.71744699999999995</v>
      </c>
      <c r="EK426">
        <v>0.47808</v>
      </c>
      <c r="EL426">
        <v>0.491284</v>
      </c>
      <c r="EM426">
        <v>0.49551600000000001</v>
      </c>
      <c r="EN426">
        <v>0.50839800000000002</v>
      </c>
      <c r="EO426">
        <v>0.53654299999999999</v>
      </c>
      <c r="EP426">
        <v>0.428066</v>
      </c>
      <c r="EQ426">
        <v>0.464389</v>
      </c>
      <c r="ER426">
        <v>0.37317899999999998</v>
      </c>
      <c r="ES426">
        <v>0.44471100000000002</v>
      </c>
      <c r="ET426">
        <v>0.46630700000000003</v>
      </c>
      <c r="EU426">
        <v>0.40363399999999999</v>
      </c>
      <c r="EV426">
        <v>0.43120199999999997</v>
      </c>
      <c r="EW426">
        <v>0.48199599999999998</v>
      </c>
      <c r="EX426">
        <v>0.62070800000000004</v>
      </c>
      <c r="EY426">
        <v>0.52076</v>
      </c>
      <c r="EZ426">
        <v>0.50045499999999998</v>
      </c>
      <c r="FA426">
        <v>0.49865399999999999</v>
      </c>
      <c r="FB426">
        <v>0.433</v>
      </c>
      <c r="FC426">
        <v>0.44326100000000002</v>
      </c>
      <c r="FD426">
        <v>0.60113700000000003</v>
      </c>
      <c r="FE426">
        <v>0.47879899999999997</v>
      </c>
      <c r="FF426">
        <v>0.33836899999999998</v>
      </c>
      <c r="FG426">
        <v>0.51988999999999996</v>
      </c>
      <c r="FH426">
        <v>0.377826</v>
      </c>
      <c r="FI426">
        <v>0.50622400000000001</v>
      </c>
      <c r="FJ426">
        <v>0.47918100000000002</v>
      </c>
      <c r="FK426">
        <v>0.47983300000000001</v>
      </c>
      <c r="FL426">
        <v>0.48728300000000002</v>
      </c>
      <c r="FM426">
        <v>0.200853</v>
      </c>
      <c r="FN426">
        <v>0.52659699999999998</v>
      </c>
      <c r="FO426">
        <v>0.39957500000000001</v>
      </c>
      <c r="FP426">
        <v>0.55395000000000005</v>
      </c>
      <c r="FQ426">
        <v>0.38373499999999999</v>
      </c>
      <c r="FR426">
        <v>0.48008800000000001</v>
      </c>
      <c r="FS426">
        <v>0.30344500000000002</v>
      </c>
      <c r="FT426">
        <v>0.48922100000000002</v>
      </c>
      <c r="FU426">
        <v>0.44356200000000001</v>
      </c>
      <c r="FV426">
        <v>0.54753799999999997</v>
      </c>
      <c r="FW426">
        <v>0.48305700000000001</v>
      </c>
      <c r="FX426">
        <v>0.42909700000000001</v>
      </c>
      <c r="FY426">
        <v>0.48530000000000001</v>
      </c>
      <c r="FZ426">
        <v>0.578901</v>
      </c>
      <c r="GA426">
        <v>0.61203300000000005</v>
      </c>
      <c r="GB426">
        <v>0.36590699999999998</v>
      </c>
      <c r="GC426">
        <v>1</v>
      </c>
      <c r="GD426">
        <v>0.57795099999999999</v>
      </c>
      <c r="GE426">
        <v>0.50335099999999999</v>
      </c>
      <c r="GF426">
        <v>0.46945399999999998</v>
      </c>
      <c r="GG426">
        <v>0.51552500000000001</v>
      </c>
      <c r="GH426">
        <v>0.464472</v>
      </c>
      <c r="GI426">
        <v>0.61295200000000005</v>
      </c>
      <c r="GJ426">
        <v>0.25623099999999999</v>
      </c>
      <c r="GK426">
        <v>0.604074</v>
      </c>
      <c r="GL426">
        <v>0.537968</v>
      </c>
      <c r="GM426">
        <v>0.67035299999999998</v>
      </c>
      <c r="GN426">
        <v>0.57499299999999998</v>
      </c>
      <c r="GO426">
        <v>0.54106799999999999</v>
      </c>
      <c r="GP426">
        <v>0.56016200000000005</v>
      </c>
      <c r="GQ426">
        <v>0.41418199999999999</v>
      </c>
      <c r="GR426">
        <v>0.42127199999999998</v>
      </c>
      <c r="GS426">
        <v>0.47232499999999999</v>
      </c>
      <c r="GT426">
        <v>0.420014</v>
      </c>
      <c r="GU426">
        <v>0.21985499999999999</v>
      </c>
      <c r="GV426">
        <v>0.37702200000000002</v>
      </c>
      <c r="GW426">
        <v>0.30666900000000002</v>
      </c>
      <c r="GX426">
        <v>0.435562</v>
      </c>
      <c r="GY426">
        <v>0.37623400000000001</v>
      </c>
      <c r="GZ426">
        <v>0.38369500000000001</v>
      </c>
      <c r="HA426">
        <v>0.45776699999999998</v>
      </c>
      <c r="HB426">
        <v>0.47859699999999999</v>
      </c>
      <c r="HC426">
        <v>0.41180800000000001</v>
      </c>
      <c r="HD426">
        <v>0.24449499999999999</v>
      </c>
      <c r="HE426">
        <v>0.46473399999999998</v>
      </c>
      <c r="HF426">
        <v>0.46146399999999999</v>
      </c>
      <c r="HG426">
        <v>0.60787199999999997</v>
      </c>
      <c r="HH426">
        <v>0.44886599999999999</v>
      </c>
      <c r="HI426">
        <v>0.48619099999999998</v>
      </c>
      <c r="HJ426">
        <v>0.32013999999999998</v>
      </c>
      <c r="HK426">
        <v>0.16176699999999999</v>
      </c>
      <c r="HL426">
        <v>0.438888</v>
      </c>
      <c r="HM426">
        <v>0.57593099999999997</v>
      </c>
      <c r="HN426">
        <v>0.48407</v>
      </c>
      <c r="HO426">
        <v>0.63599899999999998</v>
      </c>
      <c r="HP426">
        <v>0.30335099999999998</v>
      </c>
      <c r="HQ426">
        <v>0.46486300000000003</v>
      </c>
      <c r="HR426">
        <v>0.53452100000000002</v>
      </c>
      <c r="HS426">
        <v>0.49029099999999998</v>
      </c>
      <c r="HT426">
        <v>0.41612100000000002</v>
      </c>
      <c r="HU426">
        <v>0.46529500000000001</v>
      </c>
    </row>
    <row r="427" spans="1:229" x14ac:dyDescent="0.25">
      <c r="A427">
        <v>-2.0149999999999999E-3</v>
      </c>
      <c r="C427">
        <v>4.8592000000000003E-2</v>
      </c>
      <c r="E427">
        <v>0.50228700000000004</v>
      </c>
      <c r="F427">
        <v>0.42759799999999998</v>
      </c>
      <c r="G427">
        <v>0.65249999999999997</v>
      </c>
      <c r="H427">
        <v>0.52237699999999998</v>
      </c>
      <c r="I427">
        <v>0.48584699999999997</v>
      </c>
      <c r="J427">
        <v>0.59159899999999999</v>
      </c>
      <c r="K427">
        <v>0.59695699999999996</v>
      </c>
      <c r="L427">
        <v>0.54720999999999997</v>
      </c>
      <c r="M427">
        <v>0.341308</v>
      </c>
      <c r="N427">
        <v>0.59775400000000001</v>
      </c>
      <c r="O427">
        <v>0.51894600000000002</v>
      </c>
      <c r="P427">
        <v>0.46198499999999998</v>
      </c>
      <c r="Q427">
        <v>0.68956700000000004</v>
      </c>
      <c r="R427">
        <v>0.62731800000000004</v>
      </c>
      <c r="S427">
        <v>0.66156400000000004</v>
      </c>
      <c r="T427">
        <v>0.59038400000000002</v>
      </c>
      <c r="U427">
        <v>0.57342599999999999</v>
      </c>
      <c r="V427">
        <v>0.55690600000000001</v>
      </c>
      <c r="W427">
        <v>0.42461399999999999</v>
      </c>
      <c r="X427">
        <v>0.57034399999999996</v>
      </c>
      <c r="Y427">
        <v>0.49873699999999999</v>
      </c>
      <c r="Z427">
        <v>0.623583</v>
      </c>
      <c r="AA427">
        <v>0.58921800000000002</v>
      </c>
      <c r="AB427">
        <v>0.52235299999999996</v>
      </c>
      <c r="AC427">
        <v>0.59940199999999999</v>
      </c>
      <c r="AD427">
        <v>0.53089500000000001</v>
      </c>
      <c r="AE427">
        <v>0.62797999999999998</v>
      </c>
      <c r="AF427">
        <v>0.54835699999999998</v>
      </c>
      <c r="AG427">
        <v>0.61116000000000004</v>
      </c>
      <c r="AH427">
        <v>0.53291500000000003</v>
      </c>
      <c r="AI427">
        <v>0.59691300000000003</v>
      </c>
      <c r="AJ427">
        <v>0.59411199999999997</v>
      </c>
      <c r="AK427">
        <v>0.60471799999999998</v>
      </c>
      <c r="AL427">
        <v>0.502834</v>
      </c>
      <c r="AM427">
        <v>0.58518300000000001</v>
      </c>
      <c r="AN427">
        <v>0.50529800000000002</v>
      </c>
      <c r="AO427">
        <v>0.46789700000000001</v>
      </c>
      <c r="AP427">
        <v>0.43290200000000001</v>
      </c>
      <c r="AQ427">
        <v>0.50322900000000004</v>
      </c>
      <c r="AR427">
        <v>0.30828800000000001</v>
      </c>
      <c r="AS427">
        <v>0.54983300000000002</v>
      </c>
      <c r="AT427">
        <v>0.46813100000000002</v>
      </c>
      <c r="AU427">
        <v>0.34890300000000002</v>
      </c>
      <c r="AV427">
        <v>0.52484699999999995</v>
      </c>
      <c r="AW427">
        <v>0.651084</v>
      </c>
      <c r="AX427">
        <v>0.50944999999999996</v>
      </c>
      <c r="AY427">
        <v>0.58078600000000002</v>
      </c>
      <c r="AZ427">
        <v>0.48406300000000002</v>
      </c>
      <c r="BA427">
        <v>0.45653899999999997</v>
      </c>
      <c r="BB427">
        <v>0.51370199999999999</v>
      </c>
      <c r="BC427">
        <v>0.46209499999999998</v>
      </c>
      <c r="BD427">
        <v>0.60891200000000001</v>
      </c>
      <c r="BE427">
        <v>0.374552</v>
      </c>
      <c r="BF427">
        <v>0.64781699999999998</v>
      </c>
      <c r="BG427">
        <v>0.42117700000000002</v>
      </c>
      <c r="BH427">
        <v>0.58631</v>
      </c>
      <c r="BI427">
        <v>0.52038099999999998</v>
      </c>
      <c r="BJ427">
        <v>0.49623600000000001</v>
      </c>
      <c r="BK427">
        <v>0.57406900000000005</v>
      </c>
      <c r="BL427">
        <v>0.41125600000000001</v>
      </c>
      <c r="BM427">
        <v>0.51680099999999995</v>
      </c>
      <c r="BN427">
        <v>0.33102300000000001</v>
      </c>
      <c r="BO427">
        <v>0.49202400000000002</v>
      </c>
      <c r="BP427">
        <v>0.62016899999999997</v>
      </c>
      <c r="BQ427">
        <v>0.63537999999999994</v>
      </c>
      <c r="BR427">
        <v>0.58495799999999998</v>
      </c>
      <c r="BS427">
        <v>0.46489799999999998</v>
      </c>
      <c r="BT427">
        <v>0.36118800000000001</v>
      </c>
      <c r="BU427">
        <v>0.60709900000000006</v>
      </c>
      <c r="BV427">
        <v>0.64808100000000002</v>
      </c>
      <c r="BW427">
        <v>0.62244100000000002</v>
      </c>
      <c r="BX427">
        <v>0.55111600000000005</v>
      </c>
      <c r="BY427">
        <v>0.43600899999999998</v>
      </c>
      <c r="BZ427">
        <v>0.562056</v>
      </c>
      <c r="CA427">
        <v>0.57111599999999996</v>
      </c>
      <c r="CB427">
        <v>0.51919599999999999</v>
      </c>
      <c r="CC427">
        <v>0.50320699999999996</v>
      </c>
      <c r="CD427">
        <v>0.534887</v>
      </c>
      <c r="CE427">
        <v>0.35627900000000001</v>
      </c>
      <c r="CF427">
        <v>0.479995</v>
      </c>
      <c r="CG427">
        <v>0.56673499999999999</v>
      </c>
      <c r="CH427">
        <v>0.45766499999999999</v>
      </c>
      <c r="CI427">
        <v>0.63223099999999999</v>
      </c>
      <c r="CJ427">
        <v>0.41782799999999998</v>
      </c>
      <c r="CK427">
        <v>0.38499699999999998</v>
      </c>
      <c r="CL427">
        <v>0.62229299999999999</v>
      </c>
      <c r="CM427">
        <v>0.35000599999999998</v>
      </c>
      <c r="CN427">
        <v>0.444297</v>
      </c>
      <c r="CO427">
        <v>0.438224</v>
      </c>
      <c r="CP427">
        <v>0.54244300000000001</v>
      </c>
      <c r="CQ427">
        <v>0.52819799999999995</v>
      </c>
      <c r="CR427">
        <v>0.52702199999999999</v>
      </c>
      <c r="CS427">
        <v>0.38423000000000002</v>
      </c>
      <c r="CT427">
        <v>0.57753500000000002</v>
      </c>
      <c r="CU427">
        <v>0.54610499999999995</v>
      </c>
      <c r="CV427">
        <v>0.35525499999999999</v>
      </c>
      <c r="CW427">
        <v>0.28762700000000002</v>
      </c>
      <c r="CX427">
        <v>0.47835699999999998</v>
      </c>
      <c r="CY427">
        <v>0.435614</v>
      </c>
      <c r="CZ427">
        <v>0.52437199999999995</v>
      </c>
      <c r="DA427">
        <v>0.475304</v>
      </c>
      <c r="DB427">
        <v>0.61362099999999997</v>
      </c>
      <c r="DC427">
        <v>0.45980500000000002</v>
      </c>
      <c r="DD427">
        <v>0.382546</v>
      </c>
      <c r="DE427">
        <v>0.40805599999999997</v>
      </c>
      <c r="DF427">
        <v>0.55876899999999996</v>
      </c>
      <c r="DG427">
        <v>0.39068000000000003</v>
      </c>
      <c r="DH427">
        <v>0.486012</v>
      </c>
      <c r="DI427">
        <v>0.45984900000000001</v>
      </c>
      <c r="DJ427">
        <v>0.51121899999999998</v>
      </c>
      <c r="DK427">
        <v>0.35534100000000002</v>
      </c>
      <c r="DL427">
        <v>0.59070100000000003</v>
      </c>
      <c r="DM427">
        <v>0.32367800000000002</v>
      </c>
      <c r="DN427">
        <v>0.51193599999999995</v>
      </c>
      <c r="DO427">
        <v>0.33022899999999999</v>
      </c>
      <c r="DP427">
        <v>0.64736199999999999</v>
      </c>
      <c r="DQ427">
        <v>0.70669999999999999</v>
      </c>
      <c r="DR427">
        <v>0.49767099999999997</v>
      </c>
      <c r="DS427">
        <v>0.41576099999999999</v>
      </c>
      <c r="DT427">
        <v>0.49703900000000001</v>
      </c>
      <c r="DU427">
        <v>0.48806100000000002</v>
      </c>
      <c r="DV427">
        <v>0.54818500000000003</v>
      </c>
      <c r="DW427">
        <v>0.58249399999999996</v>
      </c>
      <c r="DX427">
        <v>0.46628199999999997</v>
      </c>
      <c r="DY427">
        <v>0.58283499999999999</v>
      </c>
      <c r="DZ427">
        <v>0.57108199999999998</v>
      </c>
      <c r="EA427">
        <v>0.61139100000000002</v>
      </c>
      <c r="EB427">
        <v>0.60145899999999997</v>
      </c>
      <c r="EC427">
        <v>0.26491599999999998</v>
      </c>
      <c r="ED427">
        <v>0.36883300000000002</v>
      </c>
      <c r="EE427">
        <v>0.65751199999999999</v>
      </c>
      <c r="EF427">
        <v>0.47073100000000001</v>
      </c>
      <c r="EG427">
        <v>0.58900200000000003</v>
      </c>
      <c r="EH427">
        <v>0.47204400000000002</v>
      </c>
      <c r="EI427">
        <v>0.52383599999999997</v>
      </c>
      <c r="EJ427">
        <v>0.47892000000000001</v>
      </c>
      <c r="EK427">
        <v>0.43827100000000002</v>
      </c>
      <c r="EL427">
        <v>0.61895999999999995</v>
      </c>
      <c r="EM427">
        <v>0.51502400000000004</v>
      </c>
      <c r="EN427">
        <v>0.54080700000000004</v>
      </c>
      <c r="EO427">
        <v>0.61981699999999995</v>
      </c>
      <c r="EP427">
        <v>0.44541500000000001</v>
      </c>
      <c r="EQ427">
        <v>0.46542800000000001</v>
      </c>
      <c r="ER427">
        <v>0.30247299999999999</v>
      </c>
      <c r="ES427">
        <v>0.57115099999999996</v>
      </c>
      <c r="ET427">
        <v>0.50627200000000006</v>
      </c>
      <c r="EU427">
        <v>0.45841999999999999</v>
      </c>
      <c r="EV427">
        <v>0.52571699999999999</v>
      </c>
      <c r="EW427">
        <v>0.57773600000000003</v>
      </c>
      <c r="EX427">
        <v>0.61646900000000004</v>
      </c>
      <c r="EY427">
        <v>0.61270199999999997</v>
      </c>
      <c r="EZ427">
        <v>0.58068299999999995</v>
      </c>
      <c r="FA427">
        <v>0.544875</v>
      </c>
      <c r="FB427">
        <v>0.55574500000000004</v>
      </c>
      <c r="FC427">
        <v>0.47527199999999997</v>
      </c>
      <c r="FD427">
        <v>0.61872700000000003</v>
      </c>
      <c r="FE427">
        <v>0.49034699999999998</v>
      </c>
      <c r="FF427">
        <v>0.48529499999999998</v>
      </c>
      <c r="FG427">
        <v>0.52292000000000005</v>
      </c>
      <c r="FH427">
        <v>0.490122</v>
      </c>
      <c r="FI427">
        <v>0.57570100000000002</v>
      </c>
      <c r="FJ427">
        <v>0.46272000000000002</v>
      </c>
      <c r="FK427">
        <v>0.62017599999999995</v>
      </c>
      <c r="FL427">
        <v>0.56266499999999997</v>
      </c>
      <c r="FM427">
        <v>0.31727</v>
      </c>
      <c r="FN427">
        <v>0.61461200000000005</v>
      </c>
      <c r="FO427">
        <v>0.54644199999999998</v>
      </c>
      <c r="FP427">
        <v>0.650393</v>
      </c>
      <c r="FQ427">
        <v>0.483653</v>
      </c>
      <c r="FR427">
        <v>0.58607399999999998</v>
      </c>
      <c r="FS427">
        <v>0.27538200000000002</v>
      </c>
      <c r="FT427">
        <v>0.459424</v>
      </c>
      <c r="FU427">
        <v>0.51487799999999995</v>
      </c>
      <c r="FV427">
        <v>0.57922200000000001</v>
      </c>
      <c r="FW427">
        <v>0.54276800000000003</v>
      </c>
      <c r="FX427">
        <v>0.42176999999999998</v>
      </c>
      <c r="FY427">
        <v>0.52511399999999997</v>
      </c>
      <c r="FZ427">
        <v>0.51260399999999995</v>
      </c>
      <c r="GA427">
        <v>0.61113399999999996</v>
      </c>
      <c r="GB427">
        <v>0.45285300000000001</v>
      </c>
      <c r="GC427">
        <v>0.57795099999999999</v>
      </c>
      <c r="GD427">
        <v>1</v>
      </c>
      <c r="GE427">
        <v>0.52376599999999995</v>
      </c>
      <c r="GF427">
        <v>0.59597599999999995</v>
      </c>
      <c r="GG427">
        <v>0.64158000000000004</v>
      </c>
      <c r="GH427">
        <v>0.48341699999999999</v>
      </c>
      <c r="GI427">
        <v>0.53142599999999995</v>
      </c>
      <c r="GJ427">
        <v>0.46034000000000003</v>
      </c>
      <c r="GK427">
        <v>0.63617900000000005</v>
      </c>
      <c r="GL427">
        <v>0.55332899999999996</v>
      </c>
      <c r="GM427">
        <v>0.50650899999999999</v>
      </c>
      <c r="GN427">
        <v>0.66803800000000002</v>
      </c>
      <c r="GO427">
        <v>0.47587800000000002</v>
      </c>
      <c r="GP427">
        <v>0.58925700000000003</v>
      </c>
      <c r="GQ427">
        <v>0.50781799999999999</v>
      </c>
      <c r="GR427">
        <v>0.443052</v>
      </c>
      <c r="GS427">
        <v>0.45805499999999999</v>
      </c>
      <c r="GT427">
        <v>0.40587200000000001</v>
      </c>
      <c r="GU427">
        <v>0.27390100000000001</v>
      </c>
      <c r="GV427">
        <v>0.43645099999999998</v>
      </c>
      <c r="GW427">
        <v>0.44536100000000001</v>
      </c>
      <c r="GX427">
        <v>0.412186</v>
      </c>
      <c r="GY427">
        <v>0.51103699999999996</v>
      </c>
      <c r="GZ427">
        <v>0.49067899999999998</v>
      </c>
      <c r="HA427">
        <v>0.49696600000000002</v>
      </c>
      <c r="HB427">
        <v>0.54876400000000003</v>
      </c>
      <c r="HC427">
        <v>0.54135500000000003</v>
      </c>
      <c r="HD427">
        <v>0.42866100000000001</v>
      </c>
      <c r="HE427">
        <v>0.46220099999999997</v>
      </c>
      <c r="HF427">
        <v>0.51779200000000003</v>
      </c>
      <c r="HG427">
        <v>0.49124499999999999</v>
      </c>
      <c r="HH427">
        <v>0.46830100000000002</v>
      </c>
      <c r="HI427">
        <v>0.65787200000000001</v>
      </c>
      <c r="HJ427">
        <v>0.493728</v>
      </c>
      <c r="HK427">
        <v>0.33378799999999997</v>
      </c>
      <c r="HL427">
        <v>0.46972599999999998</v>
      </c>
      <c r="HM427">
        <v>0.57649499999999998</v>
      </c>
      <c r="HN427">
        <v>0.59994400000000003</v>
      </c>
      <c r="HO427">
        <v>0.60211800000000004</v>
      </c>
      <c r="HP427">
        <v>0.40550199999999997</v>
      </c>
      <c r="HQ427">
        <v>0.407445</v>
      </c>
      <c r="HR427">
        <v>0.50704000000000005</v>
      </c>
      <c r="HS427">
        <v>0.477605</v>
      </c>
      <c r="HT427">
        <v>0.44653799999999999</v>
      </c>
      <c r="HU427">
        <v>0.32369900000000001</v>
      </c>
    </row>
    <row r="428" spans="1:229" x14ac:dyDescent="0.25">
      <c r="A428">
        <v>-2.6410000000000001E-3</v>
      </c>
      <c r="C428">
        <v>4.3449000000000002E-2</v>
      </c>
      <c r="E428">
        <v>0.50911899999999999</v>
      </c>
      <c r="F428">
        <v>0.23854700000000001</v>
      </c>
      <c r="G428">
        <v>0.57999199999999995</v>
      </c>
      <c r="H428">
        <v>0.482464</v>
      </c>
      <c r="I428">
        <v>0.41949799999999998</v>
      </c>
      <c r="J428">
        <v>0.50429100000000004</v>
      </c>
      <c r="K428">
        <v>0.57913899999999996</v>
      </c>
      <c r="L428">
        <v>0.538327</v>
      </c>
      <c r="M428">
        <v>0.34040999999999999</v>
      </c>
      <c r="N428">
        <v>0.45253399999999999</v>
      </c>
      <c r="O428">
        <v>0.42807699999999999</v>
      </c>
      <c r="P428">
        <v>0.48527900000000002</v>
      </c>
      <c r="Q428">
        <v>0.53813200000000005</v>
      </c>
      <c r="R428">
        <v>0.50902400000000003</v>
      </c>
      <c r="S428">
        <v>0.60077800000000003</v>
      </c>
      <c r="T428">
        <v>0.60872999999999999</v>
      </c>
      <c r="U428">
        <v>0.46454099999999998</v>
      </c>
      <c r="V428">
        <v>0.54952599999999996</v>
      </c>
      <c r="W428">
        <v>0.53712300000000002</v>
      </c>
      <c r="X428">
        <v>0.57350100000000004</v>
      </c>
      <c r="Y428">
        <v>0.60550499999999996</v>
      </c>
      <c r="Z428">
        <v>0.58632399999999996</v>
      </c>
      <c r="AA428">
        <v>0.54188899999999995</v>
      </c>
      <c r="AB428">
        <v>0.51742200000000005</v>
      </c>
      <c r="AC428">
        <v>0.56151899999999999</v>
      </c>
      <c r="AD428">
        <v>0.57125700000000001</v>
      </c>
      <c r="AE428">
        <v>0.55318999999999996</v>
      </c>
      <c r="AF428">
        <v>0.572905</v>
      </c>
      <c r="AG428">
        <v>0.58929399999999998</v>
      </c>
      <c r="AH428">
        <v>0.574353</v>
      </c>
      <c r="AI428">
        <v>0.55655699999999997</v>
      </c>
      <c r="AJ428">
        <v>0.58887500000000004</v>
      </c>
      <c r="AK428">
        <v>0.55859999999999999</v>
      </c>
      <c r="AL428">
        <v>0.51545300000000005</v>
      </c>
      <c r="AM428">
        <v>0.49515799999999999</v>
      </c>
      <c r="AN428">
        <v>0.48323500000000003</v>
      </c>
      <c r="AO428">
        <v>0.47328599999999998</v>
      </c>
      <c r="AP428">
        <v>0.57630000000000003</v>
      </c>
      <c r="AQ428">
        <v>0.48317599999999999</v>
      </c>
      <c r="AR428">
        <v>0.30309799999999998</v>
      </c>
      <c r="AS428">
        <v>0.56020599999999998</v>
      </c>
      <c r="AT428">
        <v>0.44085000000000002</v>
      </c>
      <c r="AU428">
        <v>0.27777299999999999</v>
      </c>
      <c r="AV428">
        <v>0.57539399999999996</v>
      </c>
      <c r="AW428">
        <v>0.564195</v>
      </c>
      <c r="AX428">
        <v>0.57856399999999997</v>
      </c>
      <c r="AY428">
        <v>0.45716099999999998</v>
      </c>
      <c r="AZ428">
        <v>0.53558499999999998</v>
      </c>
      <c r="BA428">
        <v>0.50810999999999995</v>
      </c>
      <c r="BB428">
        <v>0.49709199999999998</v>
      </c>
      <c r="BC428">
        <v>0.56833199999999995</v>
      </c>
      <c r="BD428">
        <v>0.49802400000000002</v>
      </c>
      <c r="BE428">
        <v>0.44589099999999998</v>
      </c>
      <c r="BF428">
        <v>0.57230000000000003</v>
      </c>
      <c r="BG428">
        <v>0.51078400000000002</v>
      </c>
      <c r="BH428">
        <v>0.47016999999999998</v>
      </c>
      <c r="BI428">
        <v>0.57291099999999995</v>
      </c>
      <c r="BJ428">
        <v>0.50945300000000004</v>
      </c>
      <c r="BK428">
        <v>0.57605200000000001</v>
      </c>
      <c r="BL428">
        <v>0.34749400000000003</v>
      </c>
      <c r="BM428">
        <v>0.51135299999999995</v>
      </c>
      <c r="BN428">
        <v>0.24315600000000001</v>
      </c>
      <c r="BO428">
        <v>0.57167299999999999</v>
      </c>
      <c r="BP428">
        <v>0.57291199999999998</v>
      </c>
      <c r="BQ428">
        <v>0.52340900000000001</v>
      </c>
      <c r="BR428">
        <v>0.540323</v>
      </c>
      <c r="BS428">
        <v>0.498834</v>
      </c>
      <c r="BT428">
        <v>0.43773299999999998</v>
      </c>
      <c r="BU428">
        <v>0.51755200000000001</v>
      </c>
      <c r="BV428">
        <v>0.61758500000000005</v>
      </c>
      <c r="BW428">
        <v>0.54092099999999999</v>
      </c>
      <c r="BX428">
        <v>0.53379900000000002</v>
      </c>
      <c r="BY428">
        <v>0.44207800000000003</v>
      </c>
      <c r="BZ428">
        <v>0.57018899999999995</v>
      </c>
      <c r="CA428">
        <v>0.47424100000000002</v>
      </c>
      <c r="CB428">
        <v>0.59323700000000001</v>
      </c>
      <c r="CC428">
        <v>0.53224700000000003</v>
      </c>
      <c r="CD428">
        <v>0.59892900000000004</v>
      </c>
      <c r="CE428">
        <v>0.27416200000000002</v>
      </c>
      <c r="CF428">
        <v>0.49756899999999998</v>
      </c>
      <c r="CG428">
        <v>0.50052799999999997</v>
      </c>
      <c r="CH428">
        <v>0.53528200000000004</v>
      </c>
      <c r="CI428">
        <v>0.56387600000000004</v>
      </c>
      <c r="CJ428">
        <v>0.292603</v>
      </c>
      <c r="CK428">
        <v>0.34288999999999997</v>
      </c>
      <c r="CL428">
        <v>0.60389800000000005</v>
      </c>
      <c r="CM428">
        <v>0.37173499999999998</v>
      </c>
      <c r="CN428">
        <v>0.43480099999999999</v>
      </c>
      <c r="CO428">
        <v>0.40617300000000001</v>
      </c>
      <c r="CP428">
        <v>0.57308099999999995</v>
      </c>
      <c r="CQ428">
        <v>0.469669</v>
      </c>
      <c r="CR428">
        <v>0.55981800000000004</v>
      </c>
      <c r="CS428">
        <v>0.40198299999999998</v>
      </c>
      <c r="CT428">
        <v>0.56704900000000003</v>
      </c>
      <c r="CU428">
        <v>0.53254299999999999</v>
      </c>
      <c r="CV428">
        <v>0.43467099999999997</v>
      </c>
      <c r="CW428">
        <v>0.29740899999999998</v>
      </c>
      <c r="CX428">
        <v>0.38874199999999998</v>
      </c>
      <c r="CY428">
        <v>0.43219999999999997</v>
      </c>
      <c r="CZ428">
        <v>0.52218799999999999</v>
      </c>
      <c r="DA428">
        <v>0.45140000000000002</v>
      </c>
      <c r="DB428">
        <v>0.56356899999999999</v>
      </c>
      <c r="DC428">
        <v>0.54025000000000001</v>
      </c>
      <c r="DD428">
        <v>0.344833</v>
      </c>
      <c r="DE428">
        <v>0.401862</v>
      </c>
      <c r="DF428">
        <v>0.513737</v>
      </c>
      <c r="DG428">
        <v>0.42052899999999999</v>
      </c>
      <c r="DH428">
        <v>0.49896200000000002</v>
      </c>
      <c r="DI428">
        <v>0.54270600000000002</v>
      </c>
      <c r="DJ428">
        <v>0.53818500000000002</v>
      </c>
      <c r="DK428">
        <v>0.46110499999999999</v>
      </c>
      <c r="DL428">
        <v>0.61956800000000001</v>
      </c>
      <c r="DM428">
        <v>0.36701400000000001</v>
      </c>
      <c r="DN428">
        <v>0.42216300000000001</v>
      </c>
      <c r="DO428">
        <v>0.33256000000000002</v>
      </c>
      <c r="DP428">
        <v>0.52595099999999995</v>
      </c>
      <c r="DQ428">
        <v>0.59163900000000003</v>
      </c>
      <c r="DR428">
        <v>0.56459400000000004</v>
      </c>
      <c r="DS428">
        <v>0.49164799999999997</v>
      </c>
      <c r="DT428">
        <v>0.48647299999999999</v>
      </c>
      <c r="DU428">
        <v>0.50460000000000005</v>
      </c>
      <c r="DV428">
        <v>0.61275100000000005</v>
      </c>
      <c r="DW428">
        <v>0.46446500000000002</v>
      </c>
      <c r="DX428">
        <v>0.62604199999999999</v>
      </c>
      <c r="DY428">
        <v>0.58531999999999995</v>
      </c>
      <c r="DZ428">
        <v>0.52673800000000004</v>
      </c>
      <c r="EA428">
        <v>0.56216999999999995</v>
      </c>
      <c r="EB428">
        <v>0.51278599999999996</v>
      </c>
      <c r="EC428">
        <v>0.32622899999999999</v>
      </c>
      <c r="ED428">
        <v>0.41256599999999999</v>
      </c>
      <c r="EE428">
        <v>0.57107200000000002</v>
      </c>
      <c r="EF428">
        <v>0.46412100000000001</v>
      </c>
      <c r="EG428">
        <v>0.45962500000000001</v>
      </c>
      <c r="EH428">
        <v>0.48054200000000002</v>
      </c>
      <c r="EI428">
        <v>0.55492600000000003</v>
      </c>
      <c r="EJ428">
        <v>0.53845799999999999</v>
      </c>
      <c r="EK428">
        <v>0.41974699999999998</v>
      </c>
      <c r="EL428">
        <v>0.52732999999999997</v>
      </c>
      <c r="EM428">
        <v>0.59221100000000004</v>
      </c>
      <c r="EN428">
        <v>0.524702</v>
      </c>
      <c r="EO428">
        <v>0.48733399999999999</v>
      </c>
      <c r="EP428">
        <v>0.475468</v>
      </c>
      <c r="EQ428">
        <v>0.53406299999999995</v>
      </c>
      <c r="ER428">
        <v>0.40799999999999997</v>
      </c>
      <c r="ES428">
        <v>0.54076400000000002</v>
      </c>
      <c r="ET428">
        <v>0.56609500000000001</v>
      </c>
      <c r="EU428">
        <v>0.46738200000000002</v>
      </c>
      <c r="EV428">
        <v>0.50720600000000005</v>
      </c>
      <c r="EW428">
        <v>0.53860600000000003</v>
      </c>
      <c r="EX428">
        <v>0.55832599999999999</v>
      </c>
      <c r="EY428">
        <v>0.540265</v>
      </c>
      <c r="EZ428">
        <v>0.56110300000000002</v>
      </c>
      <c r="FA428">
        <v>0.56137400000000004</v>
      </c>
      <c r="FB428">
        <v>0.52940600000000004</v>
      </c>
      <c r="FC428">
        <v>0.47871999999999998</v>
      </c>
      <c r="FD428">
        <v>0.5474</v>
      </c>
      <c r="FE428">
        <v>0.53706200000000004</v>
      </c>
      <c r="FF428">
        <v>0.43633899999999998</v>
      </c>
      <c r="FG428">
        <v>0.57233199999999995</v>
      </c>
      <c r="FH428">
        <v>0.55275600000000003</v>
      </c>
      <c r="FI428">
        <v>0.61285500000000004</v>
      </c>
      <c r="FJ428">
        <v>0.53617800000000004</v>
      </c>
      <c r="FK428">
        <v>0.53804600000000002</v>
      </c>
      <c r="FL428">
        <v>0.53044599999999997</v>
      </c>
      <c r="FM428">
        <v>0.26196000000000003</v>
      </c>
      <c r="FN428">
        <v>0.50964100000000001</v>
      </c>
      <c r="FO428">
        <v>0.45322499999999999</v>
      </c>
      <c r="FP428">
        <v>0.58721900000000005</v>
      </c>
      <c r="FQ428">
        <v>0.54324499999999998</v>
      </c>
      <c r="FR428">
        <v>0.548736</v>
      </c>
      <c r="FS428">
        <v>0.37007200000000001</v>
      </c>
      <c r="FT428">
        <v>0.57182100000000002</v>
      </c>
      <c r="FU428">
        <v>0.60541900000000004</v>
      </c>
      <c r="FV428">
        <v>0.55346799999999996</v>
      </c>
      <c r="FW428">
        <v>0.46975299999999998</v>
      </c>
      <c r="FX428">
        <v>0.45872099999999999</v>
      </c>
      <c r="FY428">
        <v>0.49456499999999998</v>
      </c>
      <c r="FZ428">
        <v>0.55986599999999997</v>
      </c>
      <c r="GA428">
        <v>0.51791799999999999</v>
      </c>
      <c r="GB428">
        <v>0.41167399999999998</v>
      </c>
      <c r="GC428">
        <v>0.50335099999999999</v>
      </c>
      <c r="GD428">
        <v>0.52376599999999995</v>
      </c>
      <c r="GE428">
        <v>1</v>
      </c>
      <c r="GF428">
        <v>0.47071600000000002</v>
      </c>
      <c r="GG428">
        <v>0.54946200000000001</v>
      </c>
      <c r="GH428">
        <v>0.36552899999999999</v>
      </c>
      <c r="GI428">
        <v>0.63236599999999998</v>
      </c>
      <c r="GJ428">
        <v>0.31644600000000001</v>
      </c>
      <c r="GK428">
        <v>0.61341299999999999</v>
      </c>
      <c r="GL428">
        <v>0.54769299999999999</v>
      </c>
      <c r="GM428">
        <v>0.57947000000000004</v>
      </c>
      <c r="GN428">
        <v>0.54112099999999996</v>
      </c>
      <c r="GO428">
        <v>0.57127399999999995</v>
      </c>
      <c r="GP428">
        <v>0.45136799999999999</v>
      </c>
      <c r="GQ428">
        <v>0.554033</v>
      </c>
      <c r="GR428">
        <v>0.44298399999999999</v>
      </c>
      <c r="GS428">
        <v>0.47531400000000001</v>
      </c>
      <c r="GT428">
        <v>0.46548</v>
      </c>
      <c r="GU428">
        <v>0.23377300000000001</v>
      </c>
      <c r="GV428">
        <v>0.42788599999999999</v>
      </c>
      <c r="GW428">
        <v>0.339615</v>
      </c>
      <c r="GX428">
        <v>0.54337999999999997</v>
      </c>
      <c r="GY428">
        <v>0.49473099999999998</v>
      </c>
      <c r="GZ428">
        <v>0.51014000000000004</v>
      </c>
      <c r="HA428">
        <v>0.57518000000000002</v>
      </c>
      <c r="HB428">
        <v>0.54358700000000004</v>
      </c>
      <c r="HC428">
        <v>0.53051199999999998</v>
      </c>
      <c r="HD428">
        <v>0.34152500000000002</v>
      </c>
      <c r="HE428">
        <v>0.53795099999999996</v>
      </c>
      <c r="HF428">
        <v>0.48396899999999998</v>
      </c>
      <c r="HG428">
        <v>0.58895900000000001</v>
      </c>
      <c r="HH428">
        <v>0.48775200000000002</v>
      </c>
      <c r="HI428">
        <v>0.57095099999999999</v>
      </c>
      <c r="HJ428">
        <v>0.38093100000000002</v>
      </c>
      <c r="HK428">
        <v>0.25581199999999998</v>
      </c>
      <c r="HL428">
        <v>0.53624300000000003</v>
      </c>
      <c r="HM428">
        <v>0.62675199999999998</v>
      </c>
      <c r="HN428">
        <v>0.49962200000000001</v>
      </c>
      <c r="HO428">
        <v>0.64108600000000004</v>
      </c>
      <c r="HP428">
        <v>0.34826499999999999</v>
      </c>
      <c r="HQ428">
        <v>0.48208000000000001</v>
      </c>
      <c r="HR428">
        <v>0.53139000000000003</v>
      </c>
      <c r="HS428">
        <v>0.50564500000000001</v>
      </c>
      <c r="HT428">
        <v>0.49142000000000002</v>
      </c>
      <c r="HU428">
        <v>0.36626900000000001</v>
      </c>
    </row>
    <row r="429" spans="1:229" x14ac:dyDescent="0.25">
      <c r="A429">
        <v>-4.4409999999999996E-3</v>
      </c>
      <c r="C429">
        <v>5.3429999999999998E-2</v>
      </c>
      <c r="E429">
        <v>0.51772700000000005</v>
      </c>
      <c r="F429">
        <v>0.38783800000000002</v>
      </c>
      <c r="G429">
        <v>0.68335100000000004</v>
      </c>
      <c r="H429">
        <v>0.54789600000000005</v>
      </c>
      <c r="I429">
        <v>0.54525100000000004</v>
      </c>
      <c r="J429">
        <v>0.73346500000000003</v>
      </c>
      <c r="K429">
        <v>0.64547900000000002</v>
      </c>
      <c r="L429">
        <v>0.60431599999999996</v>
      </c>
      <c r="M429">
        <v>0.30418099999999998</v>
      </c>
      <c r="N429">
        <v>0.66056300000000001</v>
      </c>
      <c r="O429">
        <v>0.55282299999999995</v>
      </c>
      <c r="P429">
        <v>0.58913599999999999</v>
      </c>
      <c r="Q429">
        <v>0.65906799999999999</v>
      </c>
      <c r="R429">
        <v>0.68405300000000002</v>
      </c>
      <c r="S429">
        <v>0.613931</v>
      </c>
      <c r="T429">
        <v>0.48978100000000002</v>
      </c>
      <c r="U429">
        <v>0.53226399999999996</v>
      </c>
      <c r="V429">
        <v>0.38736799999999999</v>
      </c>
      <c r="W429">
        <v>0.41606300000000002</v>
      </c>
      <c r="X429">
        <v>0.50850300000000004</v>
      </c>
      <c r="Y429">
        <v>0.52955300000000005</v>
      </c>
      <c r="Z429">
        <v>0.52789900000000001</v>
      </c>
      <c r="AA429">
        <v>0.52920199999999995</v>
      </c>
      <c r="AB429">
        <v>0.50692300000000001</v>
      </c>
      <c r="AC429">
        <v>0.623614</v>
      </c>
      <c r="AD429">
        <v>0.45583800000000002</v>
      </c>
      <c r="AE429">
        <v>0.67966499999999996</v>
      </c>
      <c r="AF429">
        <v>0.49168299999999998</v>
      </c>
      <c r="AG429">
        <v>0.58113199999999998</v>
      </c>
      <c r="AH429">
        <v>0.53687399999999996</v>
      </c>
      <c r="AI429">
        <v>0.58709800000000001</v>
      </c>
      <c r="AJ429">
        <v>0.62772399999999995</v>
      </c>
      <c r="AK429">
        <v>0.65951000000000004</v>
      </c>
      <c r="AL429">
        <v>0.42887500000000001</v>
      </c>
      <c r="AM429">
        <v>0.62011000000000005</v>
      </c>
      <c r="AN429">
        <v>0.40379300000000001</v>
      </c>
      <c r="AO429">
        <v>0.32932699999999998</v>
      </c>
      <c r="AP429">
        <v>0.43883499999999998</v>
      </c>
      <c r="AQ429">
        <v>0.41687600000000002</v>
      </c>
      <c r="AR429">
        <v>0.21454500000000001</v>
      </c>
      <c r="AS429">
        <v>0.44445899999999999</v>
      </c>
      <c r="AT429">
        <v>0.49138199999999999</v>
      </c>
      <c r="AU429">
        <v>0.28992899999999999</v>
      </c>
      <c r="AV429">
        <v>0.538605</v>
      </c>
      <c r="AW429">
        <v>0.59412500000000001</v>
      </c>
      <c r="AX429">
        <v>0.42576599999999998</v>
      </c>
      <c r="AY429">
        <v>0.671435</v>
      </c>
      <c r="AZ429">
        <v>0.43385899999999999</v>
      </c>
      <c r="BA429">
        <v>0.40107300000000001</v>
      </c>
      <c r="BB429">
        <v>0.43584800000000001</v>
      </c>
      <c r="BC429">
        <v>0.39896199999999998</v>
      </c>
      <c r="BD429">
        <v>0.68576899999999996</v>
      </c>
      <c r="BE429">
        <v>0.37147999999999998</v>
      </c>
      <c r="BF429">
        <v>0.61065000000000003</v>
      </c>
      <c r="BG429">
        <v>0.50057799999999997</v>
      </c>
      <c r="BH429">
        <v>0.58341200000000004</v>
      </c>
      <c r="BI429">
        <v>0.410607</v>
      </c>
      <c r="BJ429">
        <v>0.45010099999999997</v>
      </c>
      <c r="BK429">
        <v>0.56471099999999996</v>
      </c>
      <c r="BL429">
        <v>0.25595499999999999</v>
      </c>
      <c r="BM429">
        <v>0.393146</v>
      </c>
      <c r="BN429">
        <v>0.252002</v>
      </c>
      <c r="BO429">
        <v>0.472829</v>
      </c>
      <c r="BP429">
        <v>0.631274</v>
      </c>
      <c r="BQ429">
        <v>0.51445600000000002</v>
      </c>
      <c r="BR429">
        <v>0.536802</v>
      </c>
      <c r="BS429">
        <v>0.47501599999999999</v>
      </c>
      <c r="BT429">
        <v>0.39116000000000001</v>
      </c>
      <c r="BU429">
        <v>0.61780500000000005</v>
      </c>
      <c r="BV429">
        <v>0.57705499999999998</v>
      </c>
      <c r="BW429">
        <v>0.61167899999999997</v>
      </c>
      <c r="BX429">
        <v>0.498751</v>
      </c>
      <c r="BY429">
        <v>0.49176700000000001</v>
      </c>
      <c r="BZ429">
        <v>0.52142100000000002</v>
      </c>
      <c r="CA429">
        <v>0.54384100000000002</v>
      </c>
      <c r="CB429">
        <v>0.51545399999999997</v>
      </c>
      <c r="CC429">
        <v>0.48783199999999999</v>
      </c>
      <c r="CD429">
        <v>0.46351500000000001</v>
      </c>
      <c r="CE429">
        <v>0.40590799999999999</v>
      </c>
      <c r="CF429">
        <v>0.47173100000000001</v>
      </c>
      <c r="CG429">
        <v>0.43990699999999999</v>
      </c>
      <c r="CH429">
        <v>0.450021</v>
      </c>
      <c r="CI429">
        <v>0.66960500000000001</v>
      </c>
      <c r="CJ429">
        <v>0.41224899999999998</v>
      </c>
      <c r="CK429">
        <v>0.274256</v>
      </c>
      <c r="CL429">
        <v>0.63049200000000005</v>
      </c>
      <c r="CM429">
        <v>0.31716899999999998</v>
      </c>
      <c r="CN429">
        <v>0.37743599999999999</v>
      </c>
      <c r="CO429">
        <v>0.45486300000000002</v>
      </c>
      <c r="CP429">
        <v>0.50001300000000004</v>
      </c>
      <c r="CQ429">
        <v>0.43934000000000001</v>
      </c>
      <c r="CR429">
        <v>0.43483300000000003</v>
      </c>
      <c r="CS429">
        <v>0.34581099999999998</v>
      </c>
      <c r="CT429">
        <v>0.65353600000000001</v>
      </c>
      <c r="CU429">
        <v>0.64466400000000001</v>
      </c>
      <c r="CV429">
        <v>0.38645299999999999</v>
      </c>
      <c r="CW429">
        <v>0.37354599999999999</v>
      </c>
      <c r="CX429">
        <v>0.45569500000000002</v>
      </c>
      <c r="CY429">
        <v>0.42485099999999998</v>
      </c>
      <c r="CZ429">
        <v>0.47119100000000003</v>
      </c>
      <c r="DA429">
        <v>0.39085500000000001</v>
      </c>
      <c r="DB429">
        <v>0.59695699999999996</v>
      </c>
      <c r="DC429">
        <v>0.42662099999999997</v>
      </c>
      <c r="DD429">
        <v>0.346466</v>
      </c>
      <c r="DE429">
        <v>0.428755</v>
      </c>
      <c r="DF429">
        <v>0.63615600000000005</v>
      </c>
      <c r="DG429">
        <v>0.35133799999999998</v>
      </c>
      <c r="DH429">
        <v>0.57465599999999994</v>
      </c>
      <c r="DI429">
        <v>0.51601900000000001</v>
      </c>
      <c r="DJ429">
        <v>0.446745</v>
      </c>
      <c r="DK429">
        <v>0.41645199999999999</v>
      </c>
      <c r="DL429">
        <v>0.63419899999999996</v>
      </c>
      <c r="DM429">
        <v>0.38121500000000003</v>
      </c>
      <c r="DN429">
        <v>0.44468299999999999</v>
      </c>
      <c r="DO429">
        <v>0.22504099999999999</v>
      </c>
      <c r="DP429">
        <v>0.63517800000000002</v>
      </c>
      <c r="DQ429">
        <v>0.67831300000000005</v>
      </c>
      <c r="DR429">
        <v>0.47441499999999998</v>
      </c>
      <c r="DS429">
        <v>0.373915</v>
      </c>
      <c r="DT429">
        <v>0.54509200000000002</v>
      </c>
      <c r="DU429">
        <v>0.51738200000000001</v>
      </c>
      <c r="DV429">
        <v>0.54629499999999998</v>
      </c>
      <c r="DW429">
        <v>0.46893600000000002</v>
      </c>
      <c r="DX429">
        <v>0.343169</v>
      </c>
      <c r="DY429">
        <v>0.61534800000000001</v>
      </c>
      <c r="DZ429">
        <v>0.463835</v>
      </c>
      <c r="EA429">
        <v>0.65719899999999998</v>
      </c>
      <c r="EB429">
        <v>0.53949999999999998</v>
      </c>
      <c r="EC429">
        <v>0.23180200000000001</v>
      </c>
      <c r="ED429">
        <v>0.37090600000000001</v>
      </c>
      <c r="EE429">
        <v>0.62207999999999997</v>
      </c>
      <c r="EF429">
        <v>0.40746500000000002</v>
      </c>
      <c r="EG429">
        <v>0.71802999999999995</v>
      </c>
      <c r="EH429">
        <v>0.427425</v>
      </c>
      <c r="EI429">
        <v>0.435666</v>
      </c>
      <c r="EJ429">
        <v>0.442355</v>
      </c>
      <c r="EK429">
        <v>0.422379</v>
      </c>
      <c r="EL429">
        <v>0.64371</v>
      </c>
      <c r="EM429">
        <v>0.43320700000000001</v>
      </c>
      <c r="EN429">
        <v>0.531142</v>
      </c>
      <c r="EO429">
        <v>0.578206</v>
      </c>
      <c r="EP429">
        <v>0.434027</v>
      </c>
      <c r="EQ429">
        <v>0.32987</v>
      </c>
      <c r="ER429">
        <v>0.24526700000000001</v>
      </c>
      <c r="ES429">
        <v>0.62378199999999995</v>
      </c>
      <c r="ET429">
        <v>0.56293800000000005</v>
      </c>
      <c r="EU429">
        <v>0.42767500000000003</v>
      </c>
      <c r="EV429">
        <v>0.493002</v>
      </c>
      <c r="EW429">
        <v>0.52637900000000004</v>
      </c>
      <c r="EX429">
        <v>0.53778400000000004</v>
      </c>
      <c r="EY429">
        <v>0.63402800000000004</v>
      </c>
      <c r="EZ429">
        <v>0.49752299999999999</v>
      </c>
      <c r="FA429">
        <v>0.51832299999999998</v>
      </c>
      <c r="FB429">
        <v>0.53023399999999998</v>
      </c>
      <c r="FC429">
        <v>0.32022099999999998</v>
      </c>
      <c r="FD429">
        <v>0.68871599999999999</v>
      </c>
      <c r="FE429">
        <v>0.42842799999999998</v>
      </c>
      <c r="FF429">
        <v>0.37545899999999999</v>
      </c>
      <c r="FG429">
        <v>0.53065700000000005</v>
      </c>
      <c r="FH429">
        <v>0.33883799999999997</v>
      </c>
      <c r="FI429">
        <v>0.53044000000000002</v>
      </c>
      <c r="FJ429">
        <v>0.46243299999999998</v>
      </c>
      <c r="FK429">
        <v>0.60420099999999999</v>
      </c>
      <c r="FL429">
        <v>0.48482799999999998</v>
      </c>
      <c r="FM429">
        <v>0.20127</v>
      </c>
      <c r="FN429">
        <v>0.70450100000000004</v>
      </c>
      <c r="FO429">
        <v>0.58697600000000005</v>
      </c>
      <c r="FP429">
        <v>0.68124499999999999</v>
      </c>
      <c r="FQ429">
        <v>0.478634</v>
      </c>
      <c r="FR429">
        <v>0.64637199999999995</v>
      </c>
      <c r="FS429">
        <v>0.242062</v>
      </c>
      <c r="FT429">
        <v>0.43947199999999997</v>
      </c>
      <c r="FU429">
        <v>0.46256999999999998</v>
      </c>
      <c r="FV429">
        <v>0.49511300000000003</v>
      </c>
      <c r="FW429">
        <v>0.64874600000000004</v>
      </c>
      <c r="FX429">
        <v>0.295518</v>
      </c>
      <c r="FY429">
        <v>0.51195100000000004</v>
      </c>
      <c r="FZ429">
        <v>0.48026400000000002</v>
      </c>
      <c r="GA429">
        <v>0.64224099999999995</v>
      </c>
      <c r="GB429">
        <v>0.40546500000000002</v>
      </c>
      <c r="GC429">
        <v>0.46945399999999998</v>
      </c>
      <c r="GD429">
        <v>0.59597599999999995</v>
      </c>
      <c r="GE429">
        <v>0.47071600000000002</v>
      </c>
      <c r="GF429">
        <v>1</v>
      </c>
      <c r="GG429">
        <v>0.58746399999999999</v>
      </c>
      <c r="GH429">
        <v>0.36425099999999999</v>
      </c>
      <c r="GI429">
        <v>0.49047499999999999</v>
      </c>
      <c r="GJ429">
        <v>0.401613</v>
      </c>
      <c r="GK429">
        <v>0.67911200000000005</v>
      </c>
      <c r="GL429">
        <v>0.57195399999999996</v>
      </c>
      <c r="GM429">
        <v>0.44438299999999997</v>
      </c>
      <c r="GN429">
        <v>0.66141300000000003</v>
      </c>
      <c r="GO429">
        <v>0.43660300000000002</v>
      </c>
      <c r="GP429">
        <v>0.59192699999999998</v>
      </c>
      <c r="GQ429">
        <v>0.476605</v>
      </c>
      <c r="GR429">
        <v>0.52066800000000002</v>
      </c>
      <c r="GS429">
        <v>0.42870799999999998</v>
      </c>
      <c r="GT429">
        <v>0.46757900000000002</v>
      </c>
      <c r="GU429">
        <v>0.17652599999999999</v>
      </c>
      <c r="GV429">
        <v>0.35382599999999997</v>
      </c>
      <c r="GW429">
        <v>0.333957</v>
      </c>
      <c r="GX429">
        <v>0.39511400000000002</v>
      </c>
      <c r="GY429">
        <v>0.40110800000000002</v>
      </c>
      <c r="GZ429">
        <v>0.51491600000000004</v>
      </c>
      <c r="HA429">
        <v>0.56083899999999998</v>
      </c>
      <c r="HB429">
        <v>0.44817400000000002</v>
      </c>
      <c r="HC429">
        <v>0.45627299999999998</v>
      </c>
      <c r="HD429">
        <v>0.33334399999999997</v>
      </c>
      <c r="HE429">
        <v>0.47175400000000001</v>
      </c>
      <c r="HF429">
        <v>0.666018</v>
      </c>
      <c r="HG429">
        <v>0.47615499999999999</v>
      </c>
      <c r="HH429">
        <v>0.43538199999999999</v>
      </c>
      <c r="HI429">
        <v>0.72808799999999996</v>
      </c>
      <c r="HJ429">
        <v>0.35323599999999999</v>
      </c>
      <c r="HK429">
        <v>0.32335799999999998</v>
      </c>
      <c r="HL429">
        <v>0.35595100000000002</v>
      </c>
      <c r="HM429">
        <v>0.55432999999999999</v>
      </c>
      <c r="HN429">
        <v>0.62480500000000005</v>
      </c>
      <c r="HO429">
        <v>0.50602199999999997</v>
      </c>
      <c r="HP429">
        <v>0.39174599999999998</v>
      </c>
      <c r="HQ429">
        <v>0.283302</v>
      </c>
      <c r="HR429">
        <v>0.48914299999999999</v>
      </c>
      <c r="HS429">
        <v>0.37910199999999999</v>
      </c>
      <c r="HT429">
        <v>0.43898100000000001</v>
      </c>
      <c r="HU429">
        <v>0.37789800000000001</v>
      </c>
    </row>
    <row r="430" spans="1:229" x14ac:dyDescent="0.25">
      <c r="A430">
        <v>-3.0119999999999999E-3</v>
      </c>
      <c r="C430">
        <v>4.7954999999999998E-2</v>
      </c>
      <c r="E430">
        <v>0.58182800000000001</v>
      </c>
      <c r="F430">
        <v>0.39112000000000002</v>
      </c>
      <c r="G430">
        <v>0.630965</v>
      </c>
      <c r="H430">
        <v>0.518988</v>
      </c>
      <c r="I430">
        <v>0.56998800000000005</v>
      </c>
      <c r="J430">
        <v>0.61476600000000003</v>
      </c>
      <c r="K430">
        <v>0.64096399999999998</v>
      </c>
      <c r="L430">
        <v>0.55513299999999999</v>
      </c>
      <c r="M430">
        <v>0.329704</v>
      </c>
      <c r="N430">
        <v>0.59930799999999995</v>
      </c>
      <c r="O430">
        <v>0.52156199999999997</v>
      </c>
      <c r="P430">
        <v>0.54470600000000002</v>
      </c>
      <c r="Q430">
        <v>0.65427400000000002</v>
      </c>
      <c r="R430">
        <v>0.62661100000000003</v>
      </c>
      <c r="S430">
        <v>0.63443700000000003</v>
      </c>
      <c r="T430">
        <v>0.600796</v>
      </c>
      <c r="U430">
        <v>0.56825599999999998</v>
      </c>
      <c r="V430">
        <v>0.49807299999999999</v>
      </c>
      <c r="W430">
        <v>0.54222800000000004</v>
      </c>
      <c r="X430">
        <v>0.536574</v>
      </c>
      <c r="Y430">
        <v>0.51075199999999998</v>
      </c>
      <c r="Z430">
        <v>0.65019499999999997</v>
      </c>
      <c r="AA430">
        <v>0.58904900000000004</v>
      </c>
      <c r="AB430">
        <v>0.49067899999999998</v>
      </c>
      <c r="AC430">
        <v>0.60765000000000002</v>
      </c>
      <c r="AD430">
        <v>0.49261700000000003</v>
      </c>
      <c r="AE430">
        <v>0.67485099999999998</v>
      </c>
      <c r="AF430">
        <v>0.58585399999999999</v>
      </c>
      <c r="AG430">
        <v>0.68514699999999995</v>
      </c>
      <c r="AH430">
        <v>0.59056600000000004</v>
      </c>
      <c r="AI430">
        <v>0.66667299999999996</v>
      </c>
      <c r="AJ430">
        <v>0.60326000000000002</v>
      </c>
      <c r="AK430">
        <v>0.63494099999999998</v>
      </c>
      <c r="AL430">
        <v>0.413161</v>
      </c>
      <c r="AM430">
        <v>0.68052500000000005</v>
      </c>
      <c r="AN430">
        <v>0.44305099999999997</v>
      </c>
      <c r="AO430">
        <v>0.42357899999999998</v>
      </c>
      <c r="AP430">
        <v>0.46867700000000001</v>
      </c>
      <c r="AQ430">
        <v>0.47393099999999999</v>
      </c>
      <c r="AR430">
        <v>0.28691800000000001</v>
      </c>
      <c r="AS430">
        <v>0.51842600000000005</v>
      </c>
      <c r="AT430">
        <v>0.47606700000000002</v>
      </c>
      <c r="AU430">
        <v>0.29634899999999997</v>
      </c>
      <c r="AV430">
        <v>0.55037700000000001</v>
      </c>
      <c r="AW430">
        <v>0.63719499999999996</v>
      </c>
      <c r="AX430">
        <v>0.54861300000000002</v>
      </c>
      <c r="AY430">
        <v>0.601858</v>
      </c>
      <c r="AZ430">
        <v>0.44879200000000002</v>
      </c>
      <c r="BA430">
        <v>0.51823600000000003</v>
      </c>
      <c r="BB430">
        <v>0.467445</v>
      </c>
      <c r="BC430">
        <v>0.46346700000000002</v>
      </c>
      <c r="BD430">
        <v>0.62448700000000001</v>
      </c>
      <c r="BE430">
        <v>0.50045499999999998</v>
      </c>
      <c r="BF430">
        <v>0.71213700000000002</v>
      </c>
      <c r="BG430">
        <v>0.49172399999999999</v>
      </c>
      <c r="BH430">
        <v>0.55399399999999999</v>
      </c>
      <c r="BI430">
        <v>0.483514</v>
      </c>
      <c r="BJ430">
        <v>0.53536700000000004</v>
      </c>
      <c r="BK430">
        <v>0.61412900000000004</v>
      </c>
      <c r="BL430">
        <v>0.392872</v>
      </c>
      <c r="BM430">
        <v>0.50911700000000004</v>
      </c>
      <c r="BN430">
        <v>0.36442600000000003</v>
      </c>
      <c r="BO430">
        <v>0.47045799999999999</v>
      </c>
      <c r="BP430">
        <v>0.61787300000000001</v>
      </c>
      <c r="BQ430">
        <v>0.65254800000000002</v>
      </c>
      <c r="BR430">
        <v>0.59270500000000004</v>
      </c>
      <c r="BS430">
        <v>0.53514600000000001</v>
      </c>
      <c r="BT430">
        <v>0.41888300000000001</v>
      </c>
      <c r="BU430">
        <v>0.60423000000000004</v>
      </c>
      <c r="BV430">
        <v>0.60037499999999999</v>
      </c>
      <c r="BW430">
        <v>0.60794899999999996</v>
      </c>
      <c r="BX430">
        <v>0.55690700000000004</v>
      </c>
      <c r="BY430">
        <v>0.451131</v>
      </c>
      <c r="BZ430">
        <v>0.61006199999999999</v>
      </c>
      <c r="CA430">
        <v>0.59206499999999995</v>
      </c>
      <c r="CB430">
        <v>0.49662499999999998</v>
      </c>
      <c r="CC430">
        <v>0.51640600000000003</v>
      </c>
      <c r="CD430">
        <v>0.47505599999999998</v>
      </c>
      <c r="CE430">
        <v>0.35642499999999999</v>
      </c>
      <c r="CF430">
        <v>0.44330399999999998</v>
      </c>
      <c r="CG430">
        <v>0.51942699999999997</v>
      </c>
      <c r="CH430">
        <v>0.49370599999999998</v>
      </c>
      <c r="CI430">
        <v>0.645038</v>
      </c>
      <c r="CJ430">
        <v>0.39496100000000001</v>
      </c>
      <c r="CK430">
        <v>0.29090700000000003</v>
      </c>
      <c r="CL430">
        <v>0.62543099999999996</v>
      </c>
      <c r="CM430">
        <v>0.477547</v>
      </c>
      <c r="CN430">
        <v>0.44944099999999998</v>
      </c>
      <c r="CO430">
        <v>0.45485900000000001</v>
      </c>
      <c r="CP430">
        <v>0.53836899999999999</v>
      </c>
      <c r="CQ430">
        <v>0.52795899999999996</v>
      </c>
      <c r="CR430">
        <v>0.51007800000000003</v>
      </c>
      <c r="CS430">
        <v>0.389436</v>
      </c>
      <c r="CT430">
        <v>0.61275800000000002</v>
      </c>
      <c r="CU430">
        <v>0.575237</v>
      </c>
      <c r="CV430">
        <v>0.332737</v>
      </c>
      <c r="CW430">
        <v>0.39084200000000002</v>
      </c>
      <c r="CX430">
        <v>0.43325799999999998</v>
      </c>
      <c r="CY430">
        <v>0.55928500000000003</v>
      </c>
      <c r="CZ430">
        <v>0.51460300000000003</v>
      </c>
      <c r="DA430">
        <v>0.39288699999999999</v>
      </c>
      <c r="DB430">
        <v>0.66413599999999995</v>
      </c>
      <c r="DC430">
        <v>0.43621599999999999</v>
      </c>
      <c r="DD430">
        <v>0.34407100000000002</v>
      </c>
      <c r="DE430">
        <v>0.35835099999999998</v>
      </c>
      <c r="DF430">
        <v>0.58609999999999995</v>
      </c>
      <c r="DG430">
        <v>0.50027500000000003</v>
      </c>
      <c r="DH430">
        <v>0.53388000000000002</v>
      </c>
      <c r="DI430">
        <v>0.44612600000000002</v>
      </c>
      <c r="DJ430">
        <v>0.53686199999999995</v>
      </c>
      <c r="DK430">
        <v>0.45983299999999999</v>
      </c>
      <c r="DL430">
        <v>0.62081500000000001</v>
      </c>
      <c r="DM430">
        <v>0.39854600000000001</v>
      </c>
      <c r="DN430">
        <v>0.467474</v>
      </c>
      <c r="DO430">
        <v>0.33102199999999998</v>
      </c>
      <c r="DP430">
        <v>0.62449900000000003</v>
      </c>
      <c r="DQ430">
        <v>0.68571599999999999</v>
      </c>
      <c r="DR430">
        <v>0.47520200000000001</v>
      </c>
      <c r="DS430">
        <v>0.43363499999999999</v>
      </c>
      <c r="DT430">
        <v>0.55680399999999997</v>
      </c>
      <c r="DU430">
        <v>0.52441400000000005</v>
      </c>
      <c r="DV430">
        <v>0.54231600000000002</v>
      </c>
      <c r="DW430">
        <v>0.64732800000000001</v>
      </c>
      <c r="DX430">
        <v>0.41733300000000001</v>
      </c>
      <c r="DY430">
        <v>0.60923300000000002</v>
      </c>
      <c r="DZ430">
        <v>0.56079500000000004</v>
      </c>
      <c r="EA430">
        <v>0.63070499999999996</v>
      </c>
      <c r="EB430">
        <v>0.61596399999999996</v>
      </c>
      <c r="EC430">
        <v>0.284356</v>
      </c>
      <c r="ED430">
        <v>0.38093700000000003</v>
      </c>
      <c r="EE430">
        <v>0.66697200000000001</v>
      </c>
      <c r="EF430">
        <v>0.48639900000000003</v>
      </c>
      <c r="EG430">
        <v>0.67015000000000002</v>
      </c>
      <c r="EH430">
        <v>0.47560999999999998</v>
      </c>
      <c r="EI430">
        <v>0.53687799999999997</v>
      </c>
      <c r="EJ430">
        <v>0.48813099999999998</v>
      </c>
      <c r="EK430">
        <v>0.44541199999999997</v>
      </c>
      <c r="EL430">
        <v>0.60939399999999999</v>
      </c>
      <c r="EM430">
        <v>0.554199</v>
      </c>
      <c r="EN430">
        <v>0.56706000000000001</v>
      </c>
      <c r="EO430">
        <v>0.60605399999999998</v>
      </c>
      <c r="EP430">
        <v>0.51130600000000004</v>
      </c>
      <c r="EQ430">
        <v>0.40989100000000001</v>
      </c>
      <c r="ER430">
        <v>0.274341</v>
      </c>
      <c r="ES430">
        <v>0.614958</v>
      </c>
      <c r="ET430">
        <v>0.54566700000000001</v>
      </c>
      <c r="EU430">
        <v>0.52030799999999999</v>
      </c>
      <c r="EV430">
        <v>0.47464899999999999</v>
      </c>
      <c r="EW430">
        <v>0.56764400000000004</v>
      </c>
      <c r="EX430">
        <v>0.56442000000000003</v>
      </c>
      <c r="EY430">
        <v>0.58558100000000002</v>
      </c>
      <c r="EZ430">
        <v>0.59663999999999995</v>
      </c>
      <c r="FA430">
        <v>0.59431599999999996</v>
      </c>
      <c r="FB430">
        <v>0.54007099999999997</v>
      </c>
      <c r="FC430">
        <v>0.39122099999999999</v>
      </c>
      <c r="FD430">
        <v>0.65956199999999998</v>
      </c>
      <c r="FE430">
        <v>0.56987900000000002</v>
      </c>
      <c r="FF430">
        <v>0.434471</v>
      </c>
      <c r="FG430">
        <v>0.52966299999999999</v>
      </c>
      <c r="FH430">
        <v>0.45363599999999998</v>
      </c>
      <c r="FI430">
        <v>0.54099799999999998</v>
      </c>
      <c r="FJ430">
        <v>0.460314</v>
      </c>
      <c r="FK430">
        <v>0.62036800000000003</v>
      </c>
      <c r="FL430">
        <v>0.54691400000000001</v>
      </c>
      <c r="FM430">
        <v>0.26595200000000002</v>
      </c>
      <c r="FN430">
        <v>0.60138499999999995</v>
      </c>
      <c r="FO430">
        <v>0.55232599999999998</v>
      </c>
      <c r="FP430">
        <v>0.63714899999999997</v>
      </c>
      <c r="FQ430">
        <v>0.55557999999999996</v>
      </c>
      <c r="FR430">
        <v>0.55016299999999996</v>
      </c>
      <c r="FS430">
        <v>0.23236699999999999</v>
      </c>
      <c r="FT430">
        <v>0.472528</v>
      </c>
      <c r="FU430">
        <v>0.49761499999999997</v>
      </c>
      <c r="FV430">
        <v>0.54783099999999996</v>
      </c>
      <c r="FW430">
        <v>0.56400300000000003</v>
      </c>
      <c r="FX430">
        <v>0.47458400000000001</v>
      </c>
      <c r="FY430">
        <v>0.52728299999999995</v>
      </c>
      <c r="FZ430">
        <v>0.514876</v>
      </c>
      <c r="GA430">
        <v>0.64261800000000002</v>
      </c>
      <c r="GB430">
        <v>0.45829700000000001</v>
      </c>
      <c r="GC430">
        <v>0.51552500000000001</v>
      </c>
      <c r="GD430">
        <v>0.64158000000000004</v>
      </c>
      <c r="GE430">
        <v>0.54946200000000001</v>
      </c>
      <c r="GF430">
        <v>0.58746399999999999</v>
      </c>
      <c r="GG430">
        <v>1</v>
      </c>
      <c r="GH430">
        <v>0.437865</v>
      </c>
      <c r="GI430">
        <v>0.55624700000000005</v>
      </c>
      <c r="GJ430">
        <v>0.39692699999999997</v>
      </c>
      <c r="GK430">
        <v>0.69533199999999995</v>
      </c>
      <c r="GL430">
        <v>0.64312499999999995</v>
      </c>
      <c r="GM430">
        <v>0.51507899999999995</v>
      </c>
      <c r="GN430">
        <v>0.67294399999999999</v>
      </c>
      <c r="GO430">
        <v>0.422157</v>
      </c>
      <c r="GP430">
        <v>0.64402899999999996</v>
      </c>
      <c r="GQ430">
        <v>0.49903399999999998</v>
      </c>
      <c r="GR430">
        <v>0.44385400000000003</v>
      </c>
      <c r="GS430">
        <v>0.50108200000000003</v>
      </c>
      <c r="GT430">
        <v>0.52087300000000003</v>
      </c>
      <c r="GU430">
        <v>0.30652699999999999</v>
      </c>
      <c r="GV430">
        <v>0.40478700000000001</v>
      </c>
      <c r="GW430">
        <v>0.38942500000000002</v>
      </c>
      <c r="GX430">
        <v>0.39987800000000001</v>
      </c>
      <c r="GY430">
        <v>0.50005500000000003</v>
      </c>
      <c r="GZ430">
        <v>0.518849</v>
      </c>
      <c r="HA430">
        <v>0.54661800000000005</v>
      </c>
      <c r="HB430">
        <v>0.51248000000000005</v>
      </c>
      <c r="HC430">
        <v>0.516038</v>
      </c>
      <c r="HD430">
        <v>0.374002</v>
      </c>
      <c r="HE430">
        <v>0.44935700000000001</v>
      </c>
      <c r="HF430">
        <v>0.58713499999999996</v>
      </c>
      <c r="HG430">
        <v>0.506274</v>
      </c>
      <c r="HH430">
        <v>0.42810300000000001</v>
      </c>
      <c r="HI430">
        <v>0.65665499999999999</v>
      </c>
      <c r="HJ430">
        <v>0.43348199999999998</v>
      </c>
      <c r="HK430">
        <v>0.32321299999999997</v>
      </c>
      <c r="HL430">
        <v>0.443131</v>
      </c>
      <c r="HM430">
        <v>0.59152899999999997</v>
      </c>
      <c r="HN430">
        <v>0.67567100000000002</v>
      </c>
      <c r="HO430">
        <v>0.57786300000000002</v>
      </c>
      <c r="HP430">
        <v>0.42088399999999998</v>
      </c>
      <c r="HQ430">
        <v>0.43023400000000001</v>
      </c>
      <c r="HR430">
        <v>0.51109000000000004</v>
      </c>
      <c r="HS430">
        <v>0.45097500000000001</v>
      </c>
      <c r="HT430">
        <v>0.48111599999999999</v>
      </c>
      <c r="HU430">
        <v>0.33901900000000001</v>
      </c>
    </row>
    <row r="431" spans="1:229" x14ac:dyDescent="0.25">
      <c r="A431">
        <v>2.0990000000000002E-3</v>
      </c>
      <c r="C431">
        <v>4.6716000000000001E-2</v>
      </c>
      <c r="E431">
        <v>0.47742600000000002</v>
      </c>
      <c r="F431">
        <v>0.43101600000000001</v>
      </c>
      <c r="G431">
        <v>0.40555000000000002</v>
      </c>
      <c r="H431">
        <v>0.43649500000000002</v>
      </c>
      <c r="I431">
        <v>0.32196599999999997</v>
      </c>
      <c r="J431">
        <v>0.35447699999999999</v>
      </c>
      <c r="K431">
        <v>0.36044399999999999</v>
      </c>
      <c r="L431">
        <v>0.27148099999999997</v>
      </c>
      <c r="M431">
        <v>0.31229400000000002</v>
      </c>
      <c r="N431">
        <v>0.41656300000000002</v>
      </c>
      <c r="O431">
        <v>0.35494500000000001</v>
      </c>
      <c r="P431">
        <v>0.29987999999999998</v>
      </c>
      <c r="Q431">
        <v>0.47051599999999999</v>
      </c>
      <c r="R431">
        <v>0.32938800000000001</v>
      </c>
      <c r="S431">
        <v>0.43154199999999998</v>
      </c>
      <c r="T431">
        <v>0.42873899999999998</v>
      </c>
      <c r="U431">
        <v>0.388239</v>
      </c>
      <c r="V431">
        <v>0.49989299999999998</v>
      </c>
      <c r="W431">
        <v>0.40072600000000003</v>
      </c>
      <c r="X431">
        <v>0.493668</v>
      </c>
      <c r="Y431">
        <v>0.31173299999999998</v>
      </c>
      <c r="Z431">
        <v>0.49030899999999999</v>
      </c>
      <c r="AA431">
        <v>0.498774</v>
      </c>
      <c r="AB431">
        <v>0.47383199999999998</v>
      </c>
      <c r="AC431">
        <v>0.38147900000000001</v>
      </c>
      <c r="AD431">
        <v>0.472024</v>
      </c>
      <c r="AE431">
        <v>0.37439600000000001</v>
      </c>
      <c r="AF431">
        <v>0.35029300000000002</v>
      </c>
      <c r="AG431">
        <v>0.42943300000000001</v>
      </c>
      <c r="AH431">
        <v>0.43828600000000001</v>
      </c>
      <c r="AI431">
        <v>0.46094600000000002</v>
      </c>
      <c r="AJ431">
        <v>0.334428</v>
      </c>
      <c r="AK431">
        <v>0.44278299999999998</v>
      </c>
      <c r="AL431">
        <v>0.48038399999999998</v>
      </c>
      <c r="AM431">
        <v>0.40846900000000003</v>
      </c>
      <c r="AN431">
        <v>0.40667900000000001</v>
      </c>
      <c r="AO431">
        <v>0.47928100000000001</v>
      </c>
      <c r="AP431">
        <v>0.33747500000000002</v>
      </c>
      <c r="AQ431">
        <v>0.38947599999999999</v>
      </c>
      <c r="AR431">
        <v>0.41859000000000002</v>
      </c>
      <c r="AS431">
        <v>0.50848300000000002</v>
      </c>
      <c r="AT431">
        <v>0.32646599999999998</v>
      </c>
      <c r="AU431">
        <v>0.448874</v>
      </c>
      <c r="AV431">
        <v>0.44685900000000001</v>
      </c>
      <c r="AW431">
        <v>0.42919499999999999</v>
      </c>
      <c r="AX431">
        <v>0.43304500000000001</v>
      </c>
      <c r="AY431">
        <v>0.37208200000000002</v>
      </c>
      <c r="AZ431">
        <v>0.39302399999999998</v>
      </c>
      <c r="BA431">
        <v>0.36460100000000001</v>
      </c>
      <c r="BB431">
        <v>0.52421700000000004</v>
      </c>
      <c r="BC431">
        <v>0.42290499999999998</v>
      </c>
      <c r="BD431">
        <v>0.42776399999999998</v>
      </c>
      <c r="BE431">
        <v>0.31792599999999999</v>
      </c>
      <c r="BF431">
        <v>0.43318600000000002</v>
      </c>
      <c r="BG431">
        <v>0.314799</v>
      </c>
      <c r="BH431">
        <v>0.38428400000000001</v>
      </c>
      <c r="BI431">
        <v>0.35581699999999999</v>
      </c>
      <c r="BJ431">
        <v>0.45480399999999999</v>
      </c>
      <c r="BK431">
        <v>0.40917500000000001</v>
      </c>
      <c r="BL431">
        <v>0.36563099999999998</v>
      </c>
      <c r="BM431">
        <v>0.51105100000000003</v>
      </c>
      <c r="BN431">
        <v>0.39500299999999999</v>
      </c>
      <c r="BO431">
        <v>0.43542700000000001</v>
      </c>
      <c r="BP431">
        <v>0.44258199999999998</v>
      </c>
      <c r="BQ431">
        <v>0.48924000000000001</v>
      </c>
      <c r="BR431">
        <v>0.51024599999999998</v>
      </c>
      <c r="BS431">
        <v>0.45439000000000002</v>
      </c>
      <c r="BT431">
        <v>0.33141599999999999</v>
      </c>
      <c r="BU431">
        <v>0.339254</v>
      </c>
      <c r="BV431">
        <v>0.42849900000000002</v>
      </c>
      <c r="BW431">
        <v>0.46400999999999998</v>
      </c>
      <c r="BX431">
        <v>0.38537900000000003</v>
      </c>
      <c r="BY431">
        <v>0.38901799999999997</v>
      </c>
      <c r="BZ431">
        <v>0.40643800000000002</v>
      </c>
      <c r="CA431">
        <v>0.336677</v>
      </c>
      <c r="CB431">
        <v>0.48034900000000003</v>
      </c>
      <c r="CC431">
        <v>0.42628899999999997</v>
      </c>
      <c r="CD431">
        <v>0.45685100000000001</v>
      </c>
      <c r="CE431">
        <v>0.33770699999999998</v>
      </c>
      <c r="CF431">
        <v>0.44004599999999999</v>
      </c>
      <c r="CG431">
        <v>0.47316000000000003</v>
      </c>
      <c r="CH431">
        <v>0.35686400000000001</v>
      </c>
      <c r="CI431">
        <v>0.40222200000000002</v>
      </c>
      <c r="CJ431">
        <v>0.348219</v>
      </c>
      <c r="CK431">
        <v>0.45772800000000002</v>
      </c>
      <c r="CL431">
        <v>0.351769</v>
      </c>
      <c r="CM431">
        <v>0.35101500000000002</v>
      </c>
      <c r="CN431">
        <v>0.40121099999999998</v>
      </c>
      <c r="CO431">
        <v>0.38999400000000001</v>
      </c>
      <c r="CP431">
        <v>0.45539099999999999</v>
      </c>
      <c r="CQ431">
        <v>0.509158</v>
      </c>
      <c r="CR431">
        <v>0.44434600000000002</v>
      </c>
      <c r="CS431">
        <v>0.51302700000000001</v>
      </c>
      <c r="CT431">
        <v>0.35173900000000002</v>
      </c>
      <c r="CU431">
        <v>0.37215100000000001</v>
      </c>
      <c r="CV431">
        <v>0.314079</v>
      </c>
      <c r="CW431">
        <v>0.31653900000000001</v>
      </c>
      <c r="CX431">
        <v>0.41089300000000001</v>
      </c>
      <c r="CY431">
        <v>0.42411599999999999</v>
      </c>
      <c r="CZ431">
        <v>0.44847900000000002</v>
      </c>
      <c r="DA431">
        <v>0.32866200000000001</v>
      </c>
      <c r="DB431">
        <v>0.459065</v>
      </c>
      <c r="DC431">
        <v>0.423205</v>
      </c>
      <c r="DD431">
        <v>0.48283900000000002</v>
      </c>
      <c r="DE431">
        <v>0.36318</v>
      </c>
      <c r="DF431">
        <v>0.33196399999999998</v>
      </c>
      <c r="DG431">
        <v>0.342225</v>
      </c>
      <c r="DH431">
        <v>0.30593199999999998</v>
      </c>
      <c r="DI431">
        <v>0.46684599999999998</v>
      </c>
      <c r="DJ431">
        <v>0.42020999999999997</v>
      </c>
      <c r="DK431">
        <v>0.35548800000000003</v>
      </c>
      <c r="DL431">
        <v>0.45371699999999998</v>
      </c>
      <c r="DM431">
        <v>0.30433399999999999</v>
      </c>
      <c r="DN431">
        <v>0.36482700000000001</v>
      </c>
      <c r="DO431">
        <v>0.32749299999999998</v>
      </c>
      <c r="DP431">
        <v>0.38826300000000002</v>
      </c>
      <c r="DQ431">
        <v>0.42784699999999998</v>
      </c>
      <c r="DR431">
        <v>0.40482099999999999</v>
      </c>
      <c r="DS431">
        <v>0.41748499999999999</v>
      </c>
      <c r="DT431">
        <v>0.36846099999999998</v>
      </c>
      <c r="DU431">
        <v>0.309309</v>
      </c>
      <c r="DV431">
        <v>0.43908799999999998</v>
      </c>
      <c r="DW431">
        <v>0.54961599999999999</v>
      </c>
      <c r="DX431">
        <v>0.41075400000000001</v>
      </c>
      <c r="DY431">
        <v>0.38117600000000001</v>
      </c>
      <c r="DZ431">
        <v>0.55702700000000005</v>
      </c>
      <c r="EA431">
        <v>0.3594</v>
      </c>
      <c r="EB431">
        <v>0.32248100000000002</v>
      </c>
      <c r="EC431">
        <v>0.11652</v>
      </c>
      <c r="ED431">
        <v>0.41151199999999999</v>
      </c>
      <c r="EE431">
        <v>0.372695</v>
      </c>
      <c r="EF431">
        <v>0.41817799999999999</v>
      </c>
      <c r="EG431">
        <v>0.40091900000000003</v>
      </c>
      <c r="EH431">
        <v>0.37991200000000003</v>
      </c>
      <c r="EI431">
        <v>0.53495599999999999</v>
      </c>
      <c r="EJ431">
        <v>0.35713899999999998</v>
      </c>
      <c r="EK431">
        <v>0.481099</v>
      </c>
      <c r="EL431">
        <v>0.38134099999999999</v>
      </c>
      <c r="EM431">
        <v>0.42985000000000001</v>
      </c>
      <c r="EN431">
        <v>0.50562399999999996</v>
      </c>
      <c r="EO431">
        <v>0.46109600000000001</v>
      </c>
      <c r="EP431">
        <v>0.43897799999999998</v>
      </c>
      <c r="EQ431">
        <v>0.40410499999999999</v>
      </c>
      <c r="ER431">
        <v>0.25379000000000002</v>
      </c>
      <c r="ES431">
        <v>0.411663</v>
      </c>
      <c r="ET431">
        <v>0.40412599999999999</v>
      </c>
      <c r="EU431">
        <v>0.36124800000000001</v>
      </c>
      <c r="EV431">
        <v>0.40965699999999999</v>
      </c>
      <c r="EW431">
        <v>0.43860100000000002</v>
      </c>
      <c r="EX431">
        <v>0.48693900000000001</v>
      </c>
      <c r="EY431">
        <v>0.45916699999999999</v>
      </c>
      <c r="EZ431">
        <v>0.462001</v>
      </c>
      <c r="FA431">
        <v>0.403783</v>
      </c>
      <c r="FB431">
        <v>0.371004</v>
      </c>
      <c r="FC431">
        <v>0.41607499999999997</v>
      </c>
      <c r="FD431">
        <v>0.39081100000000002</v>
      </c>
      <c r="FE431">
        <v>0.43228100000000003</v>
      </c>
      <c r="FF431">
        <v>0.47394700000000001</v>
      </c>
      <c r="FG431">
        <v>0.44156499999999999</v>
      </c>
      <c r="FH431">
        <v>0.42269000000000001</v>
      </c>
      <c r="FI431">
        <v>0.31472899999999998</v>
      </c>
      <c r="FJ431">
        <v>0.42896800000000002</v>
      </c>
      <c r="FK431">
        <v>0.32366200000000001</v>
      </c>
      <c r="FL431">
        <v>0.43735099999999999</v>
      </c>
      <c r="FM431">
        <v>0.43530200000000002</v>
      </c>
      <c r="FN431">
        <v>0.445102</v>
      </c>
      <c r="FO431">
        <v>0.398532</v>
      </c>
      <c r="FP431">
        <v>0.37297000000000002</v>
      </c>
      <c r="FQ431">
        <v>0.43198300000000001</v>
      </c>
      <c r="FR431">
        <v>0.35470400000000002</v>
      </c>
      <c r="FS431">
        <v>0.16580600000000001</v>
      </c>
      <c r="FT431">
        <v>0.43560300000000002</v>
      </c>
      <c r="FU431">
        <v>0.40581299999999998</v>
      </c>
      <c r="FV431">
        <v>0.48275600000000002</v>
      </c>
      <c r="FW431">
        <v>0.30746499999999999</v>
      </c>
      <c r="FX431">
        <v>0.29766100000000001</v>
      </c>
      <c r="FY431">
        <v>0.43255399999999999</v>
      </c>
      <c r="FZ431">
        <v>0.47918899999999998</v>
      </c>
      <c r="GA431">
        <v>0.48028500000000002</v>
      </c>
      <c r="GB431">
        <v>0.51922400000000002</v>
      </c>
      <c r="GC431">
        <v>0.464472</v>
      </c>
      <c r="GD431">
        <v>0.48341699999999999</v>
      </c>
      <c r="GE431">
        <v>0.36552899999999999</v>
      </c>
      <c r="GF431">
        <v>0.36425099999999999</v>
      </c>
      <c r="GG431">
        <v>0.437865</v>
      </c>
      <c r="GH431">
        <v>1</v>
      </c>
      <c r="GI431">
        <v>0.36734099999999997</v>
      </c>
      <c r="GJ431">
        <v>0.48413600000000001</v>
      </c>
      <c r="GK431">
        <v>0.433257</v>
      </c>
      <c r="GL431">
        <v>0.39709499999999998</v>
      </c>
      <c r="GM431">
        <v>0.313608</v>
      </c>
      <c r="GN431">
        <v>0.40901399999999999</v>
      </c>
      <c r="GO431">
        <v>0.36235000000000001</v>
      </c>
      <c r="GP431">
        <v>0.43773699999999999</v>
      </c>
      <c r="GQ431">
        <v>0.37563099999999999</v>
      </c>
      <c r="GR431">
        <v>0.37246800000000002</v>
      </c>
      <c r="GS431">
        <v>0.50722400000000001</v>
      </c>
      <c r="GT431">
        <v>0.35250199999999998</v>
      </c>
      <c r="GU431">
        <v>0.36682999999999999</v>
      </c>
      <c r="GV431">
        <v>0.48025200000000001</v>
      </c>
      <c r="GW431">
        <v>0.52040200000000003</v>
      </c>
      <c r="GX431">
        <v>0.45655400000000002</v>
      </c>
      <c r="GY431">
        <v>0.45899699999999999</v>
      </c>
      <c r="GZ431">
        <v>0.38289000000000001</v>
      </c>
      <c r="HA431">
        <v>0.35999500000000001</v>
      </c>
      <c r="HB431">
        <v>0.50804199999999999</v>
      </c>
      <c r="HC431">
        <v>0.43642199999999998</v>
      </c>
      <c r="HD431">
        <v>0.45423400000000003</v>
      </c>
      <c r="HE431">
        <v>0.39068000000000003</v>
      </c>
      <c r="HF431">
        <v>0.28965800000000003</v>
      </c>
      <c r="HG431">
        <v>0.39413599999999999</v>
      </c>
      <c r="HH431">
        <v>0.32894000000000001</v>
      </c>
      <c r="HI431">
        <v>0.361956</v>
      </c>
      <c r="HJ431">
        <v>0.54515199999999997</v>
      </c>
      <c r="HK431">
        <v>0.40370600000000001</v>
      </c>
      <c r="HL431">
        <v>0.43262800000000001</v>
      </c>
      <c r="HM431">
        <v>0.49068299999999998</v>
      </c>
      <c r="HN431">
        <v>0.38713599999999998</v>
      </c>
      <c r="HO431">
        <v>0.37465599999999999</v>
      </c>
      <c r="HP431">
        <v>0.33805400000000002</v>
      </c>
      <c r="HQ431">
        <v>0.32294699999999998</v>
      </c>
      <c r="HR431">
        <v>0.38423099999999999</v>
      </c>
      <c r="HS431">
        <v>0.483242</v>
      </c>
      <c r="HT431">
        <v>0.41258400000000001</v>
      </c>
      <c r="HU431">
        <v>0.34081299999999998</v>
      </c>
    </row>
    <row r="432" spans="1:229" x14ac:dyDescent="0.25">
      <c r="A432">
        <v>-2.9150000000000001E-3</v>
      </c>
      <c r="C432">
        <v>4.7344999999999998E-2</v>
      </c>
      <c r="E432">
        <v>0.49476300000000001</v>
      </c>
      <c r="F432">
        <v>0.315639</v>
      </c>
      <c r="G432">
        <v>0.53249599999999997</v>
      </c>
      <c r="H432">
        <v>0.48047299999999998</v>
      </c>
      <c r="I432">
        <v>0.45121499999999998</v>
      </c>
      <c r="J432">
        <v>0.48643999999999998</v>
      </c>
      <c r="K432">
        <v>0.59234900000000001</v>
      </c>
      <c r="L432">
        <v>0.54164599999999996</v>
      </c>
      <c r="M432">
        <v>0.39243699999999998</v>
      </c>
      <c r="N432">
        <v>0.43301099999999998</v>
      </c>
      <c r="O432">
        <v>0.48299300000000001</v>
      </c>
      <c r="P432">
        <v>0.56376199999999999</v>
      </c>
      <c r="Q432">
        <v>0.49728600000000001</v>
      </c>
      <c r="R432">
        <v>0.48041800000000001</v>
      </c>
      <c r="S432">
        <v>0.59433499999999995</v>
      </c>
      <c r="T432">
        <v>0.602244</v>
      </c>
      <c r="U432">
        <v>0.474829</v>
      </c>
      <c r="V432">
        <v>0.54987200000000003</v>
      </c>
      <c r="W432">
        <v>0.48818</v>
      </c>
      <c r="X432">
        <v>0.57538500000000004</v>
      </c>
      <c r="Y432">
        <v>0.69172999999999996</v>
      </c>
      <c r="Z432">
        <v>0.60951299999999997</v>
      </c>
      <c r="AA432">
        <v>0.554149</v>
      </c>
      <c r="AB432">
        <v>0.51861400000000002</v>
      </c>
      <c r="AC432">
        <v>0.58971700000000005</v>
      </c>
      <c r="AD432">
        <v>0.54706600000000005</v>
      </c>
      <c r="AE432">
        <v>0.504332</v>
      </c>
      <c r="AF432">
        <v>0.55864800000000003</v>
      </c>
      <c r="AG432">
        <v>0.53713200000000005</v>
      </c>
      <c r="AH432">
        <v>0.49850699999999998</v>
      </c>
      <c r="AI432">
        <v>0.54063300000000003</v>
      </c>
      <c r="AJ432">
        <v>0.57584599999999997</v>
      </c>
      <c r="AK432">
        <v>0.57627899999999999</v>
      </c>
      <c r="AL432">
        <v>0.48995300000000003</v>
      </c>
      <c r="AM432">
        <v>0.46036100000000002</v>
      </c>
      <c r="AN432">
        <v>0.46200000000000002</v>
      </c>
      <c r="AO432">
        <v>0.439361</v>
      </c>
      <c r="AP432">
        <v>0.552867</v>
      </c>
      <c r="AQ432">
        <v>0.51277700000000004</v>
      </c>
      <c r="AR432">
        <v>0.30346800000000002</v>
      </c>
      <c r="AS432">
        <v>0.50072899999999998</v>
      </c>
      <c r="AT432">
        <v>0.44811899999999999</v>
      </c>
      <c r="AU432">
        <v>0.29985000000000001</v>
      </c>
      <c r="AV432">
        <v>0.57749600000000001</v>
      </c>
      <c r="AW432">
        <v>0.54798899999999995</v>
      </c>
      <c r="AX432">
        <v>0.56912399999999996</v>
      </c>
      <c r="AY432">
        <v>0.46864299999999998</v>
      </c>
      <c r="AZ432">
        <v>0.506996</v>
      </c>
      <c r="BA432">
        <v>0.54578700000000002</v>
      </c>
      <c r="BB432">
        <v>0.47464600000000001</v>
      </c>
      <c r="BC432">
        <v>0.563106</v>
      </c>
      <c r="BD432">
        <v>0.48932599999999998</v>
      </c>
      <c r="BE432">
        <v>0.42108200000000001</v>
      </c>
      <c r="BF432">
        <v>0.53395199999999998</v>
      </c>
      <c r="BG432">
        <v>0.478354</v>
      </c>
      <c r="BH432">
        <v>0.48012100000000002</v>
      </c>
      <c r="BI432">
        <v>0.550153</v>
      </c>
      <c r="BJ432">
        <v>0.53325800000000001</v>
      </c>
      <c r="BK432">
        <v>0.59230799999999995</v>
      </c>
      <c r="BL432">
        <v>0.33797899999999997</v>
      </c>
      <c r="BM432">
        <v>0.49485699999999999</v>
      </c>
      <c r="BN432">
        <v>0.26824999999999999</v>
      </c>
      <c r="BO432">
        <v>0.53410199999999997</v>
      </c>
      <c r="BP432">
        <v>0.57815300000000003</v>
      </c>
      <c r="BQ432">
        <v>0.489153</v>
      </c>
      <c r="BR432">
        <v>0.51467799999999997</v>
      </c>
      <c r="BS432">
        <v>0.52550799999999998</v>
      </c>
      <c r="BT432">
        <v>0.39821699999999999</v>
      </c>
      <c r="BU432">
        <v>0.52537500000000004</v>
      </c>
      <c r="BV432">
        <v>0.59096199999999999</v>
      </c>
      <c r="BW432">
        <v>0.54934099999999997</v>
      </c>
      <c r="BX432">
        <v>0.594472</v>
      </c>
      <c r="BY432">
        <v>0.46935399999999999</v>
      </c>
      <c r="BZ432">
        <v>0.55726299999999995</v>
      </c>
      <c r="CA432">
        <v>0.46431899999999998</v>
      </c>
      <c r="CB432">
        <v>0.63731300000000002</v>
      </c>
      <c r="CC432">
        <v>0.49753900000000001</v>
      </c>
      <c r="CD432">
        <v>0.59393600000000002</v>
      </c>
      <c r="CE432">
        <v>0.31689000000000001</v>
      </c>
      <c r="CF432">
        <v>0.48251500000000003</v>
      </c>
      <c r="CG432">
        <v>0.47808899999999999</v>
      </c>
      <c r="CH432">
        <v>0.503417</v>
      </c>
      <c r="CI432">
        <v>0.54944000000000004</v>
      </c>
      <c r="CJ432">
        <v>0.21048900000000001</v>
      </c>
      <c r="CK432">
        <v>0.27401500000000001</v>
      </c>
      <c r="CL432">
        <v>0.60745899999999997</v>
      </c>
      <c r="CM432">
        <v>0.410883</v>
      </c>
      <c r="CN432">
        <v>0.41247200000000001</v>
      </c>
      <c r="CO432">
        <v>0.43817899999999999</v>
      </c>
      <c r="CP432">
        <v>0.60852899999999999</v>
      </c>
      <c r="CQ432">
        <v>0.52881299999999998</v>
      </c>
      <c r="CR432">
        <v>0.53247900000000004</v>
      </c>
      <c r="CS432">
        <v>0.39213100000000001</v>
      </c>
      <c r="CT432">
        <v>0.52937699999999999</v>
      </c>
      <c r="CU432">
        <v>0.51128300000000004</v>
      </c>
      <c r="CV432">
        <v>0.42695100000000002</v>
      </c>
      <c r="CW432">
        <v>0.318664</v>
      </c>
      <c r="CX432">
        <v>0.407528</v>
      </c>
      <c r="CY432">
        <v>0.45179599999999998</v>
      </c>
      <c r="CZ432">
        <v>0.53797200000000001</v>
      </c>
      <c r="DA432">
        <v>0.45774199999999998</v>
      </c>
      <c r="DB432">
        <v>0.56915800000000005</v>
      </c>
      <c r="DC432">
        <v>0.50885899999999995</v>
      </c>
      <c r="DD432">
        <v>0.31386500000000001</v>
      </c>
      <c r="DE432">
        <v>0.42190699999999998</v>
      </c>
      <c r="DF432">
        <v>0.48257899999999998</v>
      </c>
      <c r="DG432">
        <v>0.41010400000000002</v>
      </c>
      <c r="DH432">
        <v>0.47231800000000002</v>
      </c>
      <c r="DI432">
        <v>0.479105</v>
      </c>
      <c r="DJ432">
        <v>0.54602399999999995</v>
      </c>
      <c r="DK432">
        <v>0.440471</v>
      </c>
      <c r="DL432">
        <v>0.61901799999999996</v>
      </c>
      <c r="DM432">
        <v>0.37486799999999998</v>
      </c>
      <c r="DN432">
        <v>0.45865600000000001</v>
      </c>
      <c r="DO432">
        <v>0.30500899999999997</v>
      </c>
      <c r="DP432">
        <v>0.47393600000000002</v>
      </c>
      <c r="DQ432">
        <v>0.55348200000000003</v>
      </c>
      <c r="DR432">
        <v>0.53029300000000001</v>
      </c>
      <c r="DS432">
        <v>0.551311</v>
      </c>
      <c r="DT432">
        <v>0.454347</v>
      </c>
      <c r="DU432">
        <v>0.51532199999999995</v>
      </c>
      <c r="DV432">
        <v>0.57386199999999998</v>
      </c>
      <c r="DW432">
        <v>0.46514299999999997</v>
      </c>
      <c r="DX432">
        <v>0.59280299999999997</v>
      </c>
      <c r="DY432">
        <v>0.60369300000000004</v>
      </c>
      <c r="DZ432">
        <v>0.513046</v>
      </c>
      <c r="EA432">
        <v>0.55152999999999996</v>
      </c>
      <c r="EB432">
        <v>0.48317399999999999</v>
      </c>
      <c r="EC432">
        <v>0.316413</v>
      </c>
      <c r="ED432">
        <v>0.39835300000000001</v>
      </c>
      <c r="EE432">
        <v>0.65018600000000004</v>
      </c>
      <c r="EF432">
        <v>0.42219000000000001</v>
      </c>
      <c r="EG432">
        <v>0.52147600000000005</v>
      </c>
      <c r="EH432">
        <v>0.53830599999999995</v>
      </c>
      <c r="EI432">
        <v>0.607626</v>
      </c>
      <c r="EJ432">
        <v>0.59250800000000003</v>
      </c>
      <c r="EK432">
        <v>0.44439899999999999</v>
      </c>
      <c r="EL432">
        <v>0.53853899999999999</v>
      </c>
      <c r="EM432">
        <v>0.56412499999999999</v>
      </c>
      <c r="EN432">
        <v>0.55587799999999998</v>
      </c>
      <c r="EO432">
        <v>0.51783599999999996</v>
      </c>
      <c r="EP432">
        <v>0.44803999999999999</v>
      </c>
      <c r="EQ432">
        <v>0.555894</v>
      </c>
      <c r="ER432">
        <v>0.426817</v>
      </c>
      <c r="ES432">
        <v>0.57885600000000004</v>
      </c>
      <c r="ET432">
        <v>0.54626399999999997</v>
      </c>
      <c r="EU432">
        <v>0.42926700000000001</v>
      </c>
      <c r="EV432">
        <v>0.49198399999999998</v>
      </c>
      <c r="EW432">
        <v>0.51222400000000001</v>
      </c>
      <c r="EX432">
        <v>0.57835400000000003</v>
      </c>
      <c r="EY432">
        <v>0.56392399999999998</v>
      </c>
      <c r="EZ432">
        <v>0.54688199999999998</v>
      </c>
      <c r="FA432">
        <v>0.49110500000000001</v>
      </c>
      <c r="FB432">
        <v>0.533551</v>
      </c>
      <c r="FC432">
        <v>0.49444300000000002</v>
      </c>
      <c r="FD432">
        <v>0.61102599999999996</v>
      </c>
      <c r="FE432">
        <v>0.54690700000000003</v>
      </c>
      <c r="FF432">
        <v>0.47670099999999999</v>
      </c>
      <c r="FG432">
        <v>0.60142200000000001</v>
      </c>
      <c r="FH432">
        <v>0.45370500000000002</v>
      </c>
      <c r="FI432">
        <v>0.67696599999999996</v>
      </c>
      <c r="FJ432">
        <v>0.50882700000000003</v>
      </c>
      <c r="FK432">
        <v>0.56743600000000005</v>
      </c>
      <c r="FL432">
        <v>0.54957400000000001</v>
      </c>
      <c r="FM432">
        <v>0.26717000000000002</v>
      </c>
      <c r="FN432">
        <v>0.55191599999999996</v>
      </c>
      <c r="FO432">
        <v>0.45360800000000001</v>
      </c>
      <c r="FP432">
        <v>0.61932900000000002</v>
      </c>
      <c r="FQ432">
        <v>0.54692200000000002</v>
      </c>
      <c r="FR432">
        <v>0.51856500000000005</v>
      </c>
      <c r="FS432">
        <v>0.351329</v>
      </c>
      <c r="FT432">
        <v>0.54371700000000001</v>
      </c>
      <c r="FU432">
        <v>0.51489300000000005</v>
      </c>
      <c r="FV432">
        <v>0.563446</v>
      </c>
      <c r="FW432">
        <v>0.49928499999999998</v>
      </c>
      <c r="FX432">
        <v>0.52305400000000002</v>
      </c>
      <c r="FY432">
        <v>0.48788999999999999</v>
      </c>
      <c r="FZ432">
        <v>0.58417200000000002</v>
      </c>
      <c r="GA432">
        <v>0.58965000000000001</v>
      </c>
      <c r="GB432">
        <v>0.395702</v>
      </c>
      <c r="GC432">
        <v>0.61295200000000005</v>
      </c>
      <c r="GD432">
        <v>0.53142599999999995</v>
      </c>
      <c r="GE432">
        <v>0.63236599999999998</v>
      </c>
      <c r="GF432">
        <v>0.49047499999999999</v>
      </c>
      <c r="GG432">
        <v>0.55624700000000005</v>
      </c>
      <c r="GH432">
        <v>0.36734099999999997</v>
      </c>
      <c r="GI432">
        <v>1</v>
      </c>
      <c r="GJ432">
        <v>0.32251200000000002</v>
      </c>
      <c r="GK432">
        <v>0.65963899999999998</v>
      </c>
      <c r="GL432">
        <v>0.58924399999999999</v>
      </c>
      <c r="GM432">
        <v>0.59436800000000001</v>
      </c>
      <c r="GN432">
        <v>0.53552200000000005</v>
      </c>
      <c r="GO432">
        <v>0.54003900000000005</v>
      </c>
      <c r="GP432">
        <v>0.54212199999999999</v>
      </c>
      <c r="GQ432">
        <v>0.52220299999999997</v>
      </c>
      <c r="GR432">
        <v>0.42217100000000002</v>
      </c>
      <c r="GS432">
        <v>0.48555100000000001</v>
      </c>
      <c r="GT432">
        <v>0.46431</v>
      </c>
      <c r="GU432">
        <v>0.25796200000000002</v>
      </c>
      <c r="GV432">
        <v>0.38113799999999998</v>
      </c>
      <c r="GW432">
        <v>0.32659500000000002</v>
      </c>
      <c r="GX432">
        <v>0.50805900000000004</v>
      </c>
      <c r="GY432">
        <v>0.47042699999999998</v>
      </c>
      <c r="GZ432">
        <v>0.49756800000000001</v>
      </c>
      <c r="HA432">
        <v>0.526115</v>
      </c>
      <c r="HB432">
        <v>0.53655600000000003</v>
      </c>
      <c r="HC432">
        <v>0.54105999999999999</v>
      </c>
      <c r="HD432">
        <v>0.33558300000000002</v>
      </c>
      <c r="HE432">
        <v>0.47613</v>
      </c>
      <c r="HF432">
        <v>0.47597400000000001</v>
      </c>
      <c r="HG432">
        <v>0.60650800000000005</v>
      </c>
      <c r="HH432">
        <v>0.48905500000000002</v>
      </c>
      <c r="HI432">
        <v>0.56141300000000005</v>
      </c>
      <c r="HJ432">
        <v>0.37685099999999999</v>
      </c>
      <c r="HK432">
        <v>0.27973199999999998</v>
      </c>
      <c r="HL432">
        <v>0.48226599999999997</v>
      </c>
      <c r="HM432">
        <v>0.64448399999999995</v>
      </c>
      <c r="HN432">
        <v>0.52842199999999995</v>
      </c>
      <c r="HO432">
        <v>0.68882600000000005</v>
      </c>
      <c r="HP432">
        <v>0.32353399999999999</v>
      </c>
      <c r="HQ432">
        <v>0.50694799999999995</v>
      </c>
      <c r="HR432">
        <v>0.571523</v>
      </c>
      <c r="HS432">
        <v>0.54704600000000003</v>
      </c>
      <c r="HT432">
        <v>0.47660200000000003</v>
      </c>
      <c r="HU432">
        <v>0.446025</v>
      </c>
    </row>
    <row r="433" spans="1:229" x14ac:dyDescent="0.25">
      <c r="A433">
        <v>2.591E-3</v>
      </c>
      <c r="C433">
        <v>3.5991000000000002E-2</v>
      </c>
      <c r="E433">
        <v>0.49651600000000001</v>
      </c>
      <c r="F433">
        <v>0.544875</v>
      </c>
      <c r="G433">
        <v>0.39584999999999998</v>
      </c>
      <c r="H433">
        <v>0.338563</v>
      </c>
      <c r="I433">
        <v>0.42896899999999999</v>
      </c>
      <c r="J433">
        <v>0.44524000000000002</v>
      </c>
      <c r="K433">
        <v>0.39225900000000002</v>
      </c>
      <c r="L433">
        <v>0.35670099999999999</v>
      </c>
      <c r="M433">
        <v>0.48916500000000002</v>
      </c>
      <c r="N433">
        <v>0.32323499999999999</v>
      </c>
      <c r="O433">
        <v>0.44442500000000001</v>
      </c>
      <c r="P433">
        <v>0.35919800000000002</v>
      </c>
      <c r="Q433">
        <v>0.49068099999999998</v>
      </c>
      <c r="R433">
        <v>0.415904</v>
      </c>
      <c r="S433">
        <v>0.48361999999999999</v>
      </c>
      <c r="T433">
        <v>0.30916100000000002</v>
      </c>
      <c r="U433">
        <v>0.32872000000000001</v>
      </c>
      <c r="V433">
        <v>0.41918100000000003</v>
      </c>
      <c r="W433">
        <v>0.38441799999999998</v>
      </c>
      <c r="X433">
        <v>0.41073300000000001</v>
      </c>
      <c r="Y433">
        <v>0.38800099999999998</v>
      </c>
      <c r="Z433">
        <v>0.40253299999999997</v>
      </c>
      <c r="AA433">
        <v>0.36283700000000002</v>
      </c>
      <c r="AB433">
        <v>0.42015599999999997</v>
      </c>
      <c r="AC433">
        <v>0.41010099999999999</v>
      </c>
      <c r="AD433">
        <v>0.44911699999999999</v>
      </c>
      <c r="AE433">
        <v>0.37437700000000002</v>
      </c>
      <c r="AF433">
        <v>0.307257</v>
      </c>
      <c r="AG433">
        <v>0.38583099999999998</v>
      </c>
      <c r="AH433">
        <v>0.417601</v>
      </c>
      <c r="AI433">
        <v>0.42640699999999998</v>
      </c>
      <c r="AJ433">
        <v>0.43521799999999999</v>
      </c>
      <c r="AK433">
        <v>0.47196100000000002</v>
      </c>
      <c r="AL433">
        <v>0.49772</v>
      </c>
      <c r="AM433">
        <v>0.49541299999999999</v>
      </c>
      <c r="AN433">
        <v>0.51186299999999996</v>
      </c>
      <c r="AO433">
        <v>0.54200199999999998</v>
      </c>
      <c r="AP433">
        <v>0.31594899999999998</v>
      </c>
      <c r="AQ433">
        <v>0.311056</v>
      </c>
      <c r="AR433">
        <v>0.51892499999999997</v>
      </c>
      <c r="AS433">
        <v>0.43516199999999999</v>
      </c>
      <c r="AT433">
        <v>0.40323199999999998</v>
      </c>
      <c r="AU433">
        <v>0.54235900000000004</v>
      </c>
      <c r="AV433">
        <v>0.41767399999999999</v>
      </c>
      <c r="AW433">
        <v>0.47578199999999998</v>
      </c>
      <c r="AX433">
        <v>0.34354600000000002</v>
      </c>
      <c r="AY433">
        <v>0.448243</v>
      </c>
      <c r="AZ433">
        <v>0.43034099999999997</v>
      </c>
      <c r="BA433">
        <v>0.35845700000000003</v>
      </c>
      <c r="BB433">
        <v>0.46322999999999998</v>
      </c>
      <c r="BC433">
        <v>0.460839</v>
      </c>
      <c r="BD433">
        <v>0.43770100000000001</v>
      </c>
      <c r="BE433">
        <v>0.362292</v>
      </c>
      <c r="BF433">
        <v>0.34204499999999999</v>
      </c>
      <c r="BG433">
        <v>0.33661400000000002</v>
      </c>
      <c r="BH433">
        <v>0.40513900000000003</v>
      </c>
      <c r="BI433">
        <v>0.24987999999999999</v>
      </c>
      <c r="BJ433">
        <v>0.33000699999999999</v>
      </c>
      <c r="BK433">
        <v>0.40343299999999999</v>
      </c>
      <c r="BL433">
        <v>0.37350299999999997</v>
      </c>
      <c r="BM433">
        <v>0.55576599999999998</v>
      </c>
      <c r="BN433">
        <v>0.50899000000000005</v>
      </c>
      <c r="BO433">
        <v>0.37428499999999998</v>
      </c>
      <c r="BP433">
        <v>0.38911699999999999</v>
      </c>
      <c r="BQ433">
        <v>0.46494999999999997</v>
      </c>
      <c r="BR433">
        <v>0.50710999999999995</v>
      </c>
      <c r="BS433">
        <v>0.47019499999999997</v>
      </c>
      <c r="BT433">
        <v>0.39814500000000003</v>
      </c>
      <c r="BU433">
        <v>0.36444900000000002</v>
      </c>
      <c r="BV433">
        <v>0.47914000000000001</v>
      </c>
      <c r="BW433">
        <v>0.51397099999999996</v>
      </c>
      <c r="BX433">
        <v>0.28096700000000002</v>
      </c>
      <c r="BY433">
        <v>0.42632700000000001</v>
      </c>
      <c r="BZ433">
        <v>0.40543899999999999</v>
      </c>
      <c r="CA433">
        <v>0.40759299999999998</v>
      </c>
      <c r="CB433">
        <v>0.40079999999999999</v>
      </c>
      <c r="CC433">
        <v>0.50715200000000005</v>
      </c>
      <c r="CD433">
        <v>0.347439</v>
      </c>
      <c r="CE433">
        <v>0.42025299999999999</v>
      </c>
      <c r="CF433">
        <v>0.39731699999999998</v>
      </c>
      <c r="CG433">
        <v>0.43796800000000002</v>
      </c>
      <c r="CH433">
        <v>0.38686399999999999</v>
      </c>
      <c r="CI433">
        <v>0.385328</v>
      </c>
      <c r="CJ433">
        <v>0.46087400000000001</v>
      </c>
      <c r="CK433">
        <v>0.54036099999999998</v>
      </c>
      <c r="CL433">
        <v>0.43775799999999998</v>
      </c>
      <c r="CM433">
        <v>0.41095599999999999</v>
      </c>
      <c r="CN433">
        <v>0.43165999999999999</v>
      </c>
      <c r="CO433">
        <v>0.39977000000000001</v>
      </c>
      <c r="CP433">
        <v>0.36388100000000001</v>
      </c>
      <c r="CQ433">
        <v>0.50854200000000005</v>
      </c>
      <c r="CR433">
        <v>0.44483499999999998</v>
      </c>
      <c r="CS433">
        <v>0.49698199999999998</v>
      </c>
      <c r="CT433">
        <v>0.41104099999999999</v>
      </c>
      <c r="CU433">
        <v>0.40303800000000001</v>
      </c>
      <c r="CV433">
        <v>0.36697400000000002</v>
      </c>
      <c r="CW433">
        <v>0.39746599999999999</v>
      </c>
      <c r="CX433">
        <v>0.425346</v>
      </c>
      <c r="CY433">
        <v>0.42492099999999999</v>
      </c>
      <c r="CZ433">
        <v>0.46483600000000003</v>
      </c>
      <c r="DA433">
        <v>0.36232900000000001</v>
      </c>
      <c r="DB433">
        <v>0.37552999999999997</v>
      </c>
      <c r="DC433">
        <v>0.34313100000000002</v>
      </c>
      <c r="DD433">
        <v>0.56540999999999997</v>
      </c>
      <c r="DE433">
        <v>0.37353999999999998</v>
      </c>
      <c r="DF433">
        <v>0.362483</v>
      </c>
      <c r="DG433">
        <v>0.36137200000000003</v>
      </c>
      <c r="DH433">
        <v>0.42571599999999998</v>
      </c>
      <c r="DI433">
        <v>0.402951</v>
      </c>
      <c r="DJ433">
        <v>0.52855300000000005</v>
      </c>
      <c r="DK433">
        <v>0.42983500000000002</v>
      </c>
      <c r="DL433">
        <v>0.40815099999999999</v>
      </c>
      <c r="DM433">
        <v>0.29821500000000001</v>
      </c>
      <c r="DN433">
        <v>0.39960200000000001</v>
      </c>
      <c r="DO433">
        <v>0.483678</v>
      </c>
      <c r="DP433">
        <v>0.44545699999999999</v>
      </c>
      <c r="DQ433">
        <v>0.40261400000000003</v>
      </c>
      <c r="DR433">
        <v>0.37198799999999999</v>
      </c>
      <c r="DS433">
        <v>0.27780199999999999</v>
      </c>
      <c r="DT433">
        <v>0.30938500000000002</v>
      </c>
      <c r="DU433">
        <v>0.34462500000000001</v>
      </c>
      <c r="DV433">
        <v>0.40322000000000002</v>
      </c>
      <c r="DW433">
        <v>0.36680200000000002</v>
      </c>
      <c r="DX433">
        <v>0.38060300000000002</v>
      </c>
      <c r="DY433">
        <v>0.41454200000000002</v>
      </c>
      <c r="DZ433">
        <v>0.58718499999999996</v>
      </c>
      <c r="EA433">
        <v>0.434531</v>
      </c>
      <c r="EB433">
        <v>0.44971699999999998</v>
      </c>
      <c r="EC433">
        <v>0.18868799999999999</v>
      </c>
      <c r="ED433">
        <v>0.51166199999999995</v>
      </c>
      <c r="EE433">
        <v>0.42078199999999999</v>
      </c>
      <c r="EF433">
        <v>0.43510500000000002</v>
      </c>
      <c r="EG433">
        <v>0.39145400000000002</v>
      </c>
      <c r="EH433">
        <v>0.46009100000000003</v>
      </c>
      <c r="EI433">
        <v>0.49009900000000001</v>
      </c>
      <c r="EJ433">
        <v>0.29975800000000002</v>
      </c>
      <c r="EK433">
        <v>0.50703299999999996</v>
      </c>
      <c r="EL433">
        <v>0.36086099999999999</v>
      </c>
      <c r="EM433">
        <v>0.393901</v>
      </c>
      <c r="EN433">
        <v>0.38799099999999997</v>
      </c>
      <c r="EO433">
        <v>0.33406799999999998</v>
      </c>
      <c r="EP433">
        <v>0.46628599999999998</v>
      </c>
      <c r="EQ433">
        <v>0.406553</v>
      </c>
      <c r="ER433">
        <v>0.25264399999999998</v>
      </c>
      <c r="ES433">
        <v>0.48818800000000001</v>
      </c>
      <c r="ET433">
        <v>0.46716600000000003</v>
      </c>
      <c r="EU433">
        <v>0.408219</v>
      </c>
      <c r="EV433">
        <v>0.49693599999999999</v>
      </c>
      <c r="EW433">
        <v>0.45197300000000001</v>
      </c>
      <c r="EX433">
        <v>0.42547600000000002</v>
      </c>
      <c r="EY433">
        <v>0.47029599999999999</v>
      </c>
      <c r="EZ433">
        <v>0.460503</v>
      </c>
      <c r="FA433">
        <v>0.38880100000000001</v>
      </c>
      <c r="FB433">
        <v>0.47121000000000002</v>
      </c>
      <c r="FC433">
        <v>0.45512599999999998</v>
      </c>
      <c r="FD433">
        <v>0.42421500000000001</v>
      </c>
      <c r="FE433">
        <v>0.33672099999999999</v>
      </c>
      <c r="FF433">
        <v>0.52405999999999997</v>
      </c>
      <c r="FG433">
        <v>0.37659999999999999</v>
      </c>
      <c r="FH433">
        <v>0.38791300000000001</v>
      </c>
      <c r="FI433">
        <v>0.38369399999999998</v>
      </c>
      <c r="FJ433">
        <v>0.44285000000000002</v>
      </c>
      <c r="FK433">
        <v>0.4153</v>
      </c>
      <c r="FL433">
        <v>0.44262299999999999</v>
      </c>
      <c r="FM433">
        <v>0.56526200000000004</v>
      </c>
      <c r="FN433">
        <v>0.431618</v>
      </c>
      <c r="FO433">
        <v>0.462092</v>
      </c>
      <c r="FP433">
        <v>0.390347</v>
      </c>
      <c r="FQ433">
        <v>0.48131499999999999</v>
      </c>
      <c r="FR433">
        <v>0.44013400000000003</v>
      </c>
      <c r="FS433">
        <v>0.22522500000000001</v>
      </c>
      <c r="FT433">
        <v>0.39784399999999998</v>
      </c>
      <c r="FU433">
        <v>0.42188700000000001</v>
      </c>
      <c r="FV433">
        <v>0.39416800000000002</v>
      </c>
      <c r="FW433">
        <v>0.451019</v>
      </c>
      <c r="FX433">
        <v>0.31612200000000001</v>
      </c>
      <c r="FY433">
        <v>0.36902499999999999</v>
      </c>
      <c r="FZ433">
        <v>0.38400899999999999</v>
      </c>
      <c r="GA433">
        <v>0.36394100000000001</v>
      </c>
      <c r="GB433">
        <v>0.53354900000000005</v>
      </c>
      <c r="GC433">
        <v>0.25623099999999999</v>
      </c>
      <c r="GD433">
        <v>0.46034000000000003</v>
      </c>
      <c r="GE433">
        <v>0.31644600000000001</v>
      </c>
      <c r="GF433">
        <v>0.401613</v>
      </c>
      <c r="GG433">
        <v>0.39692699999999997</v>
      </c>
      <c r="GH433">
        <v>0.48413600000000001</v>
      </c>
      <c r="GI433">
        <v>0.32251200000000002</v>
      </c>
      <c r="GJ433">
        <v>1</v>
      </c>
      <c r="GK433">
        <v>0.41442099999999998</v>
      </c>
      <c r="GL433">
        <v>0.44156099999999998</v>
      </c>
      <c r="GM433">
        <v>0.25897799999999999</v>
      </c>
      <c r="GN433">
        <v>0.40281600000000001</v>
      </c>
      <c r="GO433">
        <v>0.28634100000000001</v>
      </c>
      <c r="GP433">
        <v>0.39759</v>
      </c>
      <c r="GQ433">
        <v>0.41203200000000001</v>
      </c>
      <c r="GR433">
        <v>0.44449899999999998</v>
      </c>
      <c r="GS433">
        <v>0.52859599999999995</v>
      </c>
      <c r="GT433">
        <v>0.365429</v>
      </c>
      <c r="GU433">
        <v>0.47459099999999999</v>
      </c>
      <c r="GV433">
        <v>0.555006</v>
      </c>
      <c r="GW433">
        <v>0.62019899999999994</v>
      </c>
      <c r="GX433">
        <v>0.443301</v>
      </c>
      <c r="GY433">
        <v>0.497695</v>
      </c>
      <c r="GZ433">
        <v>0.437141</v>
      </c>
      <c r="HA433">
        <v>0.35492200000000002</v>
      </c>
      <c r="HB433">
        <v>0.49685699999999999</v>
      </c>
      <c r="HC433">
        <v>0.56032400000000004</v>
      </c>
      <c r="HD433">
        <v>0.55383499999999997</v>
      </c>
      <c r="HE433">
        <v>0.41435899999999998</v>
      </c>
      <c r="HF433">
        <v>0.31887300000000002</v>
      </c>
      <c r="HG433">
        <v>0.33924599999999999</v>
      </c>
      <c r="HH433">
        <v>0.40260499999999999</v>
      </c>
      <c r="HI433">
        <v>0.41703200000000001</v>
      </c>
      <c r="HJ433">
        <v>0.61373</v>
      </c>
      <c r="HK433">
        <v>0.49853999999999998</v>
      </c>
      <c r="HL433">
        <v>0.42542000000000002</v>
      </c>
      <c r="HM433">
        <v>0.41200999999999999</v>
      </c>
      <c r="HN433">
        <v>0.44411899999999999</v>
      </c>
      <c r="HO433">
        <v>0.347412</v>
      </c>
      <c r="HP433">
        <v>0.45269900000000002</v>
      </c>
      <c r="HQ433">
        <v>0.28085900000000003</v>
      </c>
      <c r="HR433">
        <v>0.42204000000000003</v>
      </c>
      <c r="HS433">
        <v>0.424315</v>
      </c>
      <c r="HT433">
        <v>0.48854199999999998</v>
      </c>
      <c r="HU433">
        <v>0.295207</v>
      </c>
    </row>
    <row r="434" spans="1:229" x14ac:dyDescent="0.25">
      <c r="A434">
        <v>-2.5709999999999999E-3</v>
      </c>
      <c r="C434">
        <v>4.4913000000000002E-2</v>
      </c>
      <c r="E434">
        <v>0.57715000000000005</v>
      </c>
      <c r="F434">
        <v>0.35312399999999999</v>
      </c>
      <c r="G434">
        <v>0.67742599999999997</v>
      </c>
      <c r="H434">
        <v>0.57291800000000004</v>
      </c>
      <c r="I434">
        <v>0.55022700000000002</v>
      </c>
      <c r="J434">
        <v>0.61820299999999995</v>
      </c>
      <c r="K434">
        <v>0.68077600000000005</v>
      </c>
      <c r="L434">
        <v>0.645061</v>
      </c>
      <c r="M434">
        <v>0.398484</v>
      </c>
      <c r="N434">
        <v>0.59823599999999999</v>
      </c>
      <c r="O434">
        <v>0.56049499999999997</v>
      </c>
      <c r="P434">
        <v>0.60287299999999999</v>
      </c>
      <c r="Q434">
        <v>0.66288000000000002</v>
      </c>
      <c r="R434">
        <v>0.634015</v>
      </c>
      <c r="S434">
        <v>0.69095399999999996</v>
      </c>
      <c r="T434">
        <v>0.61288699999999996</v>
      </c>
      <c r="U434">
        <v>0.56503700000000001</v>
      </c>
      <c r="V434">
        <v>0.45406000000000002</v>
      </c>
      <c r="W434">
        <v>0.54682699999999995</v>
      </c>
      <c r="X434">
        <v>0.57430099999999995</v>
      </c>
      <c r="Y434">
        <v>0.62247799999999998</v>
      </c>
      <c r="Z434">
        <v>0.66375399999999996</v>
      </c>
      <c r="AA434">
        <v>0.61258999999999997</v>
      </c>
      <c r="AB434">
        <v>0.50648899999999997</v>
      </c>
      <c r="AC434">
        <v>0.64868199999999998</v>
      </c>
      <c r="AD434">
        <v>0.51139299999999999</v>
      </c>
      <c r="AE434">
        <v>0.66108299999999998</v>
      </c>
      <c r="AF434">
        <v>0.56864499999999996</v>
      </c>
      <c r="AG434">
        <v>0.62012699999999998</v>
      </c>
      <c r="AH434">
        <v>0.60192900000000005</v>
      </c>
      <c r="AI434">
        <v>0.60152899999999998</v>
      </c>
      <c r="AJ434">
        <v>0.67710700000000001</v>
      </c>
      <c r="AK434">
        <v>0.62859500000000001</v>
      </c>
      <c r="AL434">
        <v>0.477466</v>
      </c>
      <c r="AM434">
        <v>0.64098999999999995</v>
      </c>
      <c r="AN434">
        <v>0.47775800000000002</v>
      </c>
      <c r="AO434">
        <v>0.44335200000000002</v>
      </c>
      <c r="AP434">
        <v>0.53477200000000003</v>
      </c>
      <c r="AQ434">
        <v>0.48743999999999998</v>
      </c>
      <c r="AR434">
        <v>0.35880099999999998</v>
      </c>
      <c r="AS434">
        <v>0.48851600000000001</v>
      </c>
      <c r="AT434">
        <v>0.47534999999999999</v>
      </c>
      <c r="AU434">
        <v>0.38445099999999999</v>
      </c>
      <c r="AV434">
        <v>0.59399900000000005</v>
      </c>
      <c r="AW434">
        <v>0.60269799999999996</v>
      </c>
      <c r="AX434">
        <v>0.52695400000000003</v>
      </c>
      <c r="AY434">
        <v>0.63006300000000004</v>
      </c>
      <c r="AZ434">
        <v>0.53471800000000003</v>
      </c>
      <c r="BA434">
        <v>0.52531799999999995</v>
      </c>
      <c r="BB434">
        <v>0.43517699999999998</v>
      </c>
      <c r="BC434">
        <v>0.48031400000000002</v>
      </c>
      <c r="BD434">
        <v>0.65562200000000004</v>
      </c>
      <c r="BE434">
        <v>0.47420800000000002</v>
      </c>
      <c r="BF434">
        <v>0.703542</v>
      </c>
      <c r="BG434">
        <v>0.58362099999999995</v>
      </c>
      <c r="BH434">
        <v>0.58837700000000004</v>
      </c>
      <c r="BI434">
        <v>0.52525900000000003</v>
      </c>
      <c r="BJ434">
        <v>0.62158599999999997</v>
      </c>
      <c r="BK434">
        <v>0.62179399999999996</v>
      </c>
      <c r="BL434">
        <v>0.35615000000000002</v>
      </c>
      <c r="BM434">
        <v>0.48243599999999998</v>
      </c>
      <c r="BN434">
        <v>0.25209199999999998</v>
      </c>
      <c r="BO434">
        <v>0.49699599999999999</v>
      </c>
      <c r="BP434">
        <v>0.64132699999999998</v>
      </c>
      <c r="BQ434">
        <v>0.58865500000000004</v>
      </c>
      <c r="BR434">
        <v>0.56313999999999997</v>
      </c>
      <c r="BS434">
        <v>0.54018200000000005</v>
      </c>
      <c r="BT434">
        <v>0.43921500000000002</v>
      </c>
      <c r="BU434">
        <v>0.64199300000000004</v>
      </c>
      <c r="BV434">
        <v>0.64777499999999999</v>
      </c>
      <c r="BW434">
        <v>0.59267499999999995</v>
      </c>
      <c r="BX434">
        <v>0.52228799999999997</v>
      </c>
      <c r="BY434">
        <v>0.51076699999999997</v>
      </c>
      <c r="BZ434">
        <v>0.60339100000000001</v>
      </c>
      <c r="CA434">
        <v>0.58081799999999995</v>
      </c>
      <c r="CB434">
        <v>0.59327399999999997</v>
      </c>
      <c r="CC434">
        <v>0.509108</v>
      </c>
      <c r="CD434">
        <v>0.58429799999999998</v>
      </c>
      <c r="CE434">
        <v>0.40307599999999999</v>
      </c>
      <c r="CF434">
        <v>0.50334800000000002</v>
      </c>
      <c r="CG434">
        <v>0.52769200000000005</v>
      </c>
      <c r="CH434">
        <v>0.51697000000000004</v>
      </c>
      <c r="CI434">
        <v>0.69784599999999997</v>
      </c>
      <c r="CJ434">
        <v>0.39907799999999999</v>
      </c>
      <c r="CK434">
        <v>0.30312499999999998</v>
      </c>
      <c r="CL434">
        <v>0.704125</v>
      </c>
      <c r="CM434">
        <v>0.393787</v>
      </c>
      <c r="CN434">
        <v>0.48221000000000003</v>
      </c>
      <c r="CO434">
        <v>0.45452900000000002</v>
      </c>
      <c r="CP434">
        <v>0.61761699999999997</v>
      </c>
      <c r="CQ434">
        <v>0.55283499999999997</v>
      </c>
      <c r="CR434">
        <v>0.49449500000000002</v>
      </c>
      <c r="CS434">
        <v>0.394737</v>
      </c>
      <c r="CT434">
        <v>0.67625900000000005</v>
      </c>
      <c r="CU434">
        <v>0.60180800000000001</v>
      </c>
      <c r="CV434">
        <v>0.37078800000000001</v>
      </c>
      <c r="CW434">
        <v>0.37665900000000002</v>
      </c>
      <c r="CX434">
        <v>0.441353</v>
      </c>
      <c r="CY434">
        <v>0.50200100000000003</v>
      </c>
      <c r="CZ434">
        <v>0.54467399999999999</v>
      </c>
      <c r="DA434">
        <v>0.40966999999999998</v>
      </c>
      <c r="DB434">
        <v>0.68634600000000001</v>
      </c>
      <c r="DC434">
        <v>0.50880700000000001</v>
      </c>
      <c r="DD434">
        <v>0.36738900000000002</v>
      </c>
      <c r="DE434">
        <v>0.35083900000000001</v>
      </c>
      <c r="DF434">
        <v>0.60727600000000004</v>
      </c>
      <c r="DG434">
        <v>0.44118000000000002</v>
      </c>
      <c r="DH434">
        <v>0.54042500000000004</v>
      </c>
      <c r="DI434">
        <v>0.53095300000000001</v>
      </c>
      <c r="DJ434">
        <v>0.56436200000000003</v>
      </c>
      <c r="DK434">
        <v>0.47809400000000002</v>
      </c>
      <c r="DL434">
        <v>0.63591200000000003</v>
      </c>
      <c r="DM434">
        <v>0.37546299999999999</v>
      </c>
      <c r="DN434">
        <v>0.45638499999999999</v>
      </c>
      <c r="DO434">
        <v>0.36112300000000003</v>
      </c>
      <c r="DP434">
        <v>0.66073599999999999</v>
      </c>
      <c r="DQ434">
        <v>0.69441399999999998</v>
      </c>
      <c r="DR434">
        <v>0.54827800000000004</v>
      </c>
      <c r="DS434">
        <v>0.47549799999999998</v>
      </c>
      <c r="DT434">
        <v>0.59237600000000001</v>
      </c>
      <c r="DU434">
        <v>0.55853900000000001</v>
      </c>
      <c r="DV434">
        <v>0.64367700000000005</v>
      </c>
      <c r="DW434">
        <v>0.54705400000000004</v>
      </c>
      <c r="DX434">
        <v>0.46156999999999998</v>
      </c>
      <c r="DY434">
        <v>0.63657399999999997</v>
      </c>
      <c r="DZ434">
        <v>0.59170699999999998</v>
      </c>
      <c r="EA434">
        <v>0.65705599999999997</v>
      </c>
      <c r="EB434">
        <v>0.56499200000000005</v>
      </c>
      <c r="EC434">
        <v>0.31159900000000001</v>
      </c>
      <c r="ED434">
        <v>0.46299299999999999</v>
      </c>
      <c r="EE434">
        <v>0.67439899999999997</v>
      </c>
      <c r="EF434">
        <v>0.46943299999999999</v>
      </c>
      <c r="EG434">
        <v>0.69284000000000001</v>
      </c>
      <c r="EH434">
        <v>0.53033200000000003</v>
      </c>
      <c r="EI434">
        <v>0.53113299999999997</v>
      </c>
      <c r="EJ434">
        <v>0.54867200000000005</v>
      </c>
      <c r="EK434">
        <v>0.51693</v>
      </c>
      <c r="EL434">
        <v>0.63031099999999995</v>
      </c>
      <c r="EM434">
        <v>0.58072400000000002</v>
      </c>
      <c r="EN434">
        <v>0.62095299999999998</v>
      </c>
      <c r="EO434">
        <v>0.62158899999999995</v>
      </c>
      <c r="EP434">
        <v>0.53080300000000002</v>
      </c>
      <c r="EQ434">
        <v>0.43179200000000001</v>
      </c>
      <c r="ER434">
        <v>0.38252999999999998</v>
      </c>
      <c r="ES434">
        <v>0.65133399999999997</v>
      </c>
      <c r="ET434">
        <v>0.57686099999999996</v>
      </c>
      <c r="EU434">
        <v>0.50040099999999998</v>
      </c>
      <c r="EV434">
        <v>0.53678999999999999</v>
      </c>
      <c r="EW434">
        <v>0.57173799999999997</v>
      </c>
      <c r="EX434">
        <v>0.62354299999999996</v>
      </c>
      <c r="EY434">
        <v>0.652783</v>
      </c>
      <c r="EZ434">
        <v>0.57248500000000002</v>
      </c>
      <c r="FA434">
        <v>0.644563</v>
      </c>
      <c r="FB434">
        <v>0.59625399999999995</v>
      </c>
      <c r="FC434">
        <v>0.42708200000000002</v>
      </c>
      <c r="FD434">
        <v>0.71246299999999996</v>
      </c>
      <c r="FE434">
        <v>0.57118800000000003</v>
      </c>
      <c r="FF434">
        <v>0.44305899999999998</v>
      </c>
      <c r="FG434">
        <v>0.55521799999999999</v>
      </c>
      <c r="FH434">
        <v>0.42690600000000001</v>
      </c>
      <c r="FI434">
        <v>0.63123200000000002</v>
      </c>
      <c r="FJ434">
        <v>0.48740099999999997</v>
      </c>
      <c r="FK434">
        <v>0.68731500000000001</v>
      </c>
      <c r="FL434">
        <v>0.53805599999999998</v>
      </c>
      <c r="FM434">
        <v>0.30468699999999999</v>
      </c>
      <c r="FN434">
        <v>0.66365600000000002</v>
      </c>
      <c r="FO434">
        <v>0.55217499999999997</v>
      </c>
      <c r="FP434">
        <v>0.72386799999999996</v>
      </c>
      <c r="FQ434">
        <v>0.52148499999999998</v>
      </c>
      <c r="FR434">
        <v>0.63093500000000002</v>
      </c>
      <c r="FS434">
        <v>0.34025</v>
      </c>
      <c r="FT434">
        <v>0.48860799999999999</v>
      </c>
      <c r="FU434">
        <v>0.54723999999999995</v>
      </c>
      <c r="FV434">
        <v>0.551732</v>
      </c>
      <c r="FW434">
        <v>0.65010500000000004</v>
      </c>
      <c r="FX434">
        <v>0.45870100000000003</v>
      </c>
      <c r="FY434">
        <v>0.55354999999999999</v>
      </c>
      <c r="FZ434">
        <v>0.54928900000000003</v>
      </c>
      <c r="GA434">
        <v>0.70418999999999998</v>
      </c>
      <c r="GB434">
        <v>0.43521500000000002</v>
      </c>
      <c r="GC434">
        <v>0.604074</v>
      </c>
      <c r="GD434">
        <v>0.63617900000000005</v>
      </c>
      <c r="GE434">
        <v>0.61341299999999999</v>
      </c>
      <c r="GF434">
        <v>0.67911200000000005</v>
      </c>
      <c r="GG434">
        <v>0.69533199999999995</v>
      </c>
      <c r="GH434">
        <v>0.433257</v>
      </c>
      <c r="GI434">
        <v>0.65963899999999998</v>
      </c>
      <c r="GJ434">
        <v>0.41442099999999998</v>
      </c>
      <c r="GK434">
        <v>1</v>
      </c>
      <c r="GL434">
        <v>0.64545799999999998</v>
      </c>
      <c r="GM434">
        <v>0.55332800000000004</v>
      </c>
      <c r="GN434">
        <v>0.67046099999999997</v>
      </c>
      <c r="GO434">
        <v>0.51221899999999998</v>
      </c>
      <c r="GP434">
        <v>0.63912999999999998</v>
      </c>
      <c r="GQ434">
        <v>0.491678</v>
      </c>
      <c r="GR434">
        <v>0.52566000000000002</v>
      </c>
      <c r="GS434">
        <v>0.53095800000000004</v>
      </c>
      <c r="GT434">
        <v>0.52313299999999996</v>
      </c>
      <c r="GU434">
        <v>0.28546199999999999</v>
      </c>
      <c r="GV434">
        <v>0.41157899999999997</v>
      </c>
      <c r="GW434">
        <v>0.38193100000000002</v>
      </c>
      <c r="GX434">
        <v>0.48924099999999998</v>
      </c>
      <c r="GY434">
        <v>0.45202599999999998</v>
      </c>
      <c r="GZ434">
        <v>0.59054600000000002</v>
      </c>
      <c r="HA434">
        <v>0.57626100000000002</v>
      </c>
      <c r="HB434">
        <v>0.53011600000000003</v>
      </c>
      <c r="HC434">
        <v>0.546512</v>
      </c>
      <c r="HD434">
        <v>0.35116999999999998</v>
      </c>
      <c r="HE434">
        <v>0.56568099999999999</v>
      </c>
      <c r="HF434">
        <v>0.61158900000000005</v>
      </c>
      <c r="HG434">
        <v>0.546323</v>
      </c>
      <c r="HH434">
        <v>0.520042</v>
      </c>
      <c r="HI434">
        <v>0.68989100000000003</v>
      </c>
      <c r="HJ434">
        <v>0.42369200000000001</v>
      </c>
      <c r="HK434">
        <v>0.29536000000000001</v>
      </c>
      <c r="HL434">
        <v>0.47062300000000001</v>
      </c>
      <c r="HM434">
        <v>0.62812699999999999</v>
      </c>
      <c r="HN434">
        <v>0.65054900000000004</v>
      </c>
      <c r="HO434">
        <v>0.65701900000000002</v>
      </c>
      <c r="HP434">
        <v>0.44685999999999998</v>
      </c>
      <c r="HQ434">
        <v>0.407501</v>
      </c>
      <c r="HR434">
        <v>0.544207</v>
      </c>
      <c r="HS434">
        <v>0.46459699999999998</v>
      </c>
      <c r="HT434">
        <v>0.47253099999999998</v>
      </c>
      <c r="HU434">
        <v>0.43025099999999999</v>
      </c>
    </row>
    <row r="435" spans="1:229" x14ac:dyDescent="0.25">
      <c r="A435">
        <v>-1.111E-3</v>
      </c>
      <c r="C435">
        <v>2.9260999999999999E-2</v>
      </c>
      <c r="E435">
        <v>0.60708300000000004</v>
      </c>
      <c r="F435">
        <v>0.41439300000000001</v>
      </c>
      <c r="G435">
        <v>0.62142299999999995</v>
      </c>
      <c r="H435">
        <v>0.53481900000000004</v>
      </c>
      <c r="I435">
        <v>0.60938099999999995</v>
      </c>
      <c r="J435">
        <v>0.620448</v>
      </c>
      <c r="K435">
        <v>0.613228</v>
      </c>
      <c r="L435">
        <v>0.55803199999999997</v>
      </c>
      <c r="M435">
        <v>0.37784800000000002</v>
      </c>
      <c r="N435">
        <v>0.58345599999999997</v>
      </c>
      <c r="O435">
        <v>0.62594499999999997</v>
      </c>
      <c r="P435">
        <v>0.55336700000000005</v>
      </c>
      <c r="Q435">
        <v>0.59303700000000004</v>
      </c>
      <c r="R435">
        <v>0.64465399999999995</v>
      </c>
      <c r="S435">
        <v>0.64802099999999996</v>
      </c>
      <c r="T435">
        <v>0.55819700000000005</v>
      </c>
      <c r="U435">
        <v>0.484792</v>
      </c>
      <c r="V435">
        <v>0.48724000000000001</v>
      </c>
      <c r="W435">
        <v>0.61406700000000003</v>
      </c>
      <c r="X435">
        <v>0.52598199999999995</v>
      </c>
      <c r="Y435">
        <v>0.57345299999999999</v>
      </c>
      <c r="Z435">
        <v>0.65386100000000003</v>
      </c>
      <c r="AA435">
        <v>0.48211100000000001</v>
      </c>
      <c r="AB435">
        <v>0.55803999999999998</v>
      </c>
      <c r="AC435">
        <v>0.64450300000000005</v>
      </c>
      <c r="AD435">
        <v>0.52808100000000002</v>
      </c>
      <c r="AE435">
        <v>0.63155300000000003</v>
      </c>
      <c r="AF435">
        <v>0.66278400000000004</v>
      </c>
      <c r="AG435">
        <v>0.56552100000000005</v>
      </c>
      <c r="AH435">
        <v>0.63430200000000003</v>
      </c>
      <c r="AI435">
        <v>0.56959400000000004</v>
      </c>
      <c r="AJ435">
        <v>0.63705199999999995</v>
      </c>
      <c r="AK435">
        <v>0.60314000000000001</v>
      </c>
      <c r="AL435">
        <v>0.51987099999999997</v>
      </c>
      <c r="AM435">
        <v>0.62892999999999999</v>
      </c>
      <c r="AN435">
        <v>0.42987300000000001</v>
      </c>
      <c r="AO435">
        <v>0.43446699999999999</v>
      </c>
      <c r="AP435">
        <v>0.57320599999999999</v>
      </c>
      <c r="AQ435">
        <v>0.54655600000000004</v>
      </c>
      <c r="AR435">
        <v>0.31882500000000003</v>
      </c>
      <c r="AS435">
        <v>0.57281099999999996</v>
      </c>
      <c r="AT435">
        <v>0.499616</v>
      </c>
      <c r="AU435">
        <v>0.32739499999999999</v>
      </c>
      <c r="AV435">
        <v>0.585924</v>
      </c>
      <c r="AW435">
        <v>0.62122299999999997</v>
      </c>
      <c r="AX435">
        <v>0.64003100000000002</v>
      </c>
      <c r="AY435">
        <v>0.61183799999999999</v>
      </c>
      <c r="AZ435">
        <v>0.50803200000000004</v>
      </c>
      <c r="BA435">
        <v>0.51583000000000001</v>
      </c>
      <c r="BB435">
        <v>0.46745599999999998</v>
      </c>
      <c r="BC435">
        <v>0.494004</v>
      </c>
      <c r="BD435">
        <v>0.61607900000000004</v>
      </c>
      <c r="BE435">
        <v>0.54662999999999995</v>
      </c>
      <c r="BF435">
        <v>0.64086100000000001</v>
      </c>
      <c r="BG435">
        <v>0.53179600000000005</v>
      </c>
      <c r="BH435">
        <v>0.477991</v>
      </c>
      <c r="BI435">
        <v>0.55066499999999996</v>
      </c>
      <c r="BJ435">
        <v>0.49613699999999999</v>
      </c>
      <c r="BK435">
        <v>0.62306099999999998</v>
      </c>
      <c r="BL435">
        <v>0.394561</v>
      </c>
      <c r="BM435">
        <v>0.584673</v>
      </c>
      <c r="BN435">
        <v>0.35481499999999999</v>
      </c>
      <c r="BO435">
        <v>0.50578100000000004</v>
      </c>
      <c r="BP435">
        <v>0.62291200000000002</v>
      </c>
      <c r="BQ435">
        <v>0.57908999999999999</v>
      </c>
      <c r="BR435">
        <v>0.56477500000000003</v>
      </c>
      <c r="BS435">
        <v>0.53075099999999997</v>
      </c>
      <c r="BT435">
        <v>0.51580800000000004</v>
      </c>
      <c r="BU435">
        <v>0.59637200000000001</v>
      </c>
      <c r="BV435">
        <v>0.65109799999999995</v>
      </c>
      <c r="BW435">
        <v>0.59595200000000004</v>
      </c>
      <c r="BX435">
        <v>0.57919100000000001</v>
      </c>
      <c r="BY435">
        <v>0.52796500000000002</v>
      </c>
      <c r="BZ435">
        <v>0.60497599999999996</v>
      </c>
      <c r="CA435">
        <v>0.61468199999999995</v>
      </c>
      <c r="CB435">
        <v>0.60342399999999996</v>
      </c>
      <c r="CC435">
        <v>0.53066500000000005</v>
      </c>
      <c r="CD435">
        <v>0.523451</v>
      </c>
      <c r="CE435">
        <v>0.34760099999999999</v>
      </c>
      <c r="CF435">
        <v>0.52686200000000005</v>
      </c>
      <c r="CG435">
        <v>0.45398100000000002</v>
      </c>
      <c r="CH435">
        <v>0.51692300000000002</v>
      </c>
      <c r="CI435">
        <v>0.63451500000000005</v>
      </c>
      <c r="CJ435">
        <v>0.45656400000000003</v>
      </c>
      <c r="CK435">
        <v>0.32652199999999998</v>
      </c>
      <c r="CL435">
        <v>0.66068700000000002</v>
      </c>
      <c r="CM435">
        <v>0.50244900000000003</v>
      </c>
      <c r="CN435">
        <v>0.51737299999999997</v>
      </c>
      <c r="CO435">
        <v>0.48529699999999998</v>
      </c>
      <c r="CP435">
        <v>0.58301499999999995</v>
      </c>
      <c r="CQ435">
        <v>0.53722400000000003</v>
      </c>
      <c r="CR435">
        <v>0.52048799999999995</v>
      </c>
      <c r="CS435">
        <v>0.397727</v>
      </c>
      <c r="CT435">
        <v>0.62511399999999995</v>
      </c>
      <c r="CU435">
        <v>0.52376</v>
      </c>
      <c r="CV435">
        <v>0.47273300000000001</v>
      </c>
      <c r="CW435">
        <v>0.38971299999999998</v>
      </c>
      <c r="CX435">
        <v>0.48941499999999999</v>
      </c>
      <c r="CY435">
        <v>0.55471199999999998</v>
      </c>
      <c r="CZ435">
        <v>0.56584599999999996</v>
      </c>
      <c r="DA435">
        <v>0.45711299999999999</v>
      </c>
      <c r="DB435">
        <v>0.61168900000000004</v>
      </c>
      <c r="DC435">
        <v>0.52121700000000004</v>
      </c>
      <c r="DD435">
        <v>0.35719400000000001</v>
      </c>
      <c r="DE435">
        <v>0.48874800000000002</v>
      </c>
      <c r="DF435">
        <v>0.598858</v>
      </c>
      <c r="DG435">
        <v>0.545296</v>
      </c>
      <c r="DH435">
        <v>0.60140800000000005</v>
      </c>
      <c r="DI435">
        <v>0.49026599999999998</v>
      </c>
      <c r="DJ435">
        <v>0.56360299999999997</v>
      </c>
      <c r="DK435">
        <v>0.54268300000000003</v>
      </c>
      <c r="DL435">
        <v>0.60370699999999999</v>
      </c>
      <c r="DM435">
        <v>0.44016300000000003</v>
      </c>
      <c r="DN435">
        <v>0.47803099999999998</v>
      </c>
      <c r="DO435">
        <v>0.34784399999999999</v>
      </c>
      <c r="DP435">
        <v>0.61978599999999995</v>
      </c>
      <c r="DQ435">
        <v>0.63463000000000003</v>
      </c>
      <c r="DR435">
        <v>0.53797300000000003</v>
      </c>
      <c r="DS435">
        <v>0.486128</v>
      </c>
      <c r="DT435">
        <v>0.48297200000000001</v>
      </c>
      <c r="DU435">
        <v>0.58925899999999998</v>
      </c>
      <c r="DV435">
        <v>0.62427299999999997</v>
      </c>
      <c r="DW435">
        <v>0.50816099999999997</v>
      </c>
      <c r="DX435">
        <v>0.502637</v>
      </c>
      <c r="DY435">
        <v>0.65836099999999997</v>
      </c>
      <c r="DZ435">
        <v>0.56860200000000005</v>
      </c>
      <c r="EA435">
        <v>0.67609600000000003</v>
      </c>
      <c r="EB435">
        <v>0.70967199999999997</v>
      </c>
      <c r="EC435">
        <v>0.45072299999999998</v>
      </c>
      <c r="ED435">
        <v>0.46011600000000002</v>
      </c>
      <c r="EE435">
        <v>0.64690800000000004</v>
      </c>
      <c r="EF435">
        <v>0.46646599999999999</v>
      </c>
      <c r="EG435">
        <v>0.61182899999999996</v>
      </c>
      <c r="EH435">
        <v>0.62926400000000005</v>
      </c>
      <c r="EI435">
        <v>0.63369699999999995</v>
      </c>
      <c r="EJ435">
        <v>0.51904799999999995</v>
      </c>
      <c r="EK435">
        <v>0.50511899999999998</v>
      </c>
      <c r="EL435">
        <v>0.55346499999999998</v>
      </c>
      <c r="EM435">
        <v>0.59069199999999999</v>
      </c>
      <c r="EN435">
        <v>0.53894799999999998</v>
      </c>
      <c r="EO435">
        <v>0.59770599999999996</v>
      </c>
      <c r="EP435">
        <v>0.53428500000000001</v>
      </c>
      <c r="EQ435">
        <v>0.45284600000000003</v>
      </c>
      <c r="ER435">
        <v>0.427595</v>
      </c>
      <c r="ES435">
        <v>0.64824700000000002</v>
      </c>
      <c r="ET435">
        <v>0.59721100000000005</v>
      </c>
      <c r="EU435">
        <v>0.50478900000000004</v>
      </c>
      <c r="EV435">
        <v>0.51278999999999997</v>
      </c>
      <c r="EW435">
        <v>0.54817199999999999</v>
      </c>
      <c r="EX435">
        <v>0.59440700000000002</v>
      </c>
      <c r="EY435">
        <v>0.57817399999999997</v>
      </c>
      <c r="EZ435">
        <v>0.60254300000000005</v>
      </c>
      <c r="FA435">
        <v>0.54932800000000004</v>
      </c>
      <c r="FB435">
        <v>0.64011799999999996</v>
      </c>
      <c r="FC435">
        <v>0.455349</v>
      </c>
      <c r="FD435">
        <v>0.66638500000000001</v>
      </c>
      <c r="FE435">
        <v>0.55518299999999998</v>
      </c>
      <c r="FF435">
        <v>0.45725500000000002</v>
      </c>
      <c r="FG435">
        <v>0.56620400000000004</v>
      </c>
      <c r="FH435">
        <v>0.47470499999999999</v>
      </c>
      <c r="FI435">
        <v>0.52426499999999998</v>
      </c>
      <c r="FJ435">
        <v>0.45022099999999998</v>
      </c>
      <c r="FK435">
        <v>0.69337700000000002</v>
      </c>
      <c r="FL435">
        <v>0.55880099999999999</v>
      </c>
      <c r="FM435">
        <v>0.31892700000000002</v>
      </c>
      <c r="FN435">
        <v>0.62782899999999997</v>
      </c>
      <c r="FO435">
        <v>0.57300600000000002</v>
      </c>
      <c r="FP435">
        <v>0.63285000000000002</v>
      </c>
      <c r="FQ435">
        <v>0.56838999999999995</v>
      </c>
      <c r="FR435">
        <v>0.64910299999999999</v>
      </c>
      <c r="FS435">
        <v>0.42541200000000001</v>
      </c>
      <c r="FT435">
        <v>0.51484399999999997</v>
      </c>
      <c r="FU435">
        <v>0.54919399999999996</v>
      </c>
      <c r="FV435">
        <v>0.56038100000000002</v>
      </c>
      <c r="FW435">
        <v>0.65137299999999998</v>
      </c>
      <c r="FX435">
        <v>0.57794000000000001</v>
      </c>
      <c r="FY435">
        <v>0.53296100000000002</v>
      </c>
      <c r="FZ435">
        <v>0.56629799999999997</v>
      </c>
      <c r="GA435">
        <v>0.59138400000000002</v>
      </c>
      <c r="GB435">
        <v>0.45839400000000002</v>
      </c>
      <c r="GC435">
        <v>0.537968</v>
      </c>
      <c r="GD435">
        <v>0.55332899999999996</v>
      </c>
      <c r="GE435">
        <v>0.54769299999999999</v>
      </c>
      <c r="GF435">
        <v>0.57195399999999996</v>
      </c>
      <c r="GG435">
        <v>0.64312499999999995</v>
      </c>
      <c r="GH435">
        <v>0.39709499999999998</v>
      </c>
      <c r="GI435">
        <v>0.58924399999999999</v>
      </c>
      <c r="GJ435">
        <v>0.44156099999999998</v>
      </c>
      <c r="GK435">
        <v>0.64545799999999998</v>
      </c>
      <c r="GL435">
        <v>1</v>
      </c>
      <c r="GM435">
        <v>0.55000899999999997</v>
      </c>
      <c r="GN435">
        <v>0.70831</v>
      </c>
      <c r="GO435">
        <v>0.47045799999999999</v>
      </c>
      <c r="GP435">
        <v>0.63181900000000002</v>
      </c>
      <c r="GQ435">
        <v>0.52681500000000003</v>
      </c>
      <c r="GR435">
        <v>0.59884899999999996</v>
      </c>
      <c r="GS435">
        <v>0.5696</v>
      </c>
      <c r="GT435">
        <v>0.56569000000000003</v>
      </c>
      <c r="GU435">
        <v>0.26088800000000001</v>
      </c>
      <c r="GV435">
        <v>0.43745899999999999</v>
      </c>
      <c r="GW435">
        <v>0.40820499999999998</v>
      </c>
      <c r="GX435">
        <v>0.47795700000000002</v>
      </c>
      <c r="GY435">
        <v>0.50553400000000004</v>
      </c>
      <c r="GZ435">
        <v>0.51951599999999998</v>
      </c>
      <c r="HA435">
        <v>0.55302099999999998</v>
      </c>
      <c r="HB435">
        <v>0.50124199999999997</v>
      </c>
      <c r="HC435">
        <v>0.54008900000000004</v>
      </c>
      <c r="HD435">
        <v>0.42697600000000002</v>
      </c>
      <c r="HE435">
        <v>0.45496199999999998</v>
      </c>
      <c r="HF435">
        <v>0.56419600000000003</v>
      </c>
      <c r="HG435">
        <v>0.57741299999999995</v>
      </c>
      <c r="HH435">
        <v>0.59455800000000003</v>
      </c>
      <c r="HI435">
        <v>0.62811099999999997</v>
      </c>
      <c r="HJ435">
        <v>0.48029100000000002</v>
      </c>
      <c r="HK435">
        <v>0.39477299999999999</v>
      </c>
      <c r="HL435">
        <v>0.46072999999999997</v>
      </c>
      <c r="HM435">
        <v>0.61544200000000004</v>
      </c>
      <c r="HN435">
        <v>0.66630900000000004</v>
      </c>
      <c r="HO435">
        <v>0.63629100000000005</v>
      </c>
      <c r="HP435">
        <v>0.42159999999999997</v>
      </c>
      <c r="HQ435">
        <v>0.48586600000000002</v>
      </c>
      <c r="HR435">
        <v>0.546319</v>
      </c>
      <c r="HS435">
        <v>0.49729200000000001</v>
      </c>
      <c r="HT435">
        <v>0.514899</v>
      </c>
      <c r="HU435">
        <v>0.46754800000000002</v>
      </c>
    </row>
    <row r="436" spans="1:229" x14ac:dyDescent="0.25">
      <c r="A436">
        <v>-7.5500000000000003E-3</v>
      </c>
      <c r="C436">
        <v>5.5398000000000003E-2</v>
      </c>
      <c r="E436">
        <v>0.51369299999999996</v>
      </c>
      <c r="F436">
        <v>0.16383400000000001</v>
      </c>
      <c r="G436">
        <v>0.49447999999999998</v>
      </c>
      <c r="H436">
        <v>0.45952500000000002</v>
      </c>
      <c r="I436">
        <v>0.47558299999999998</v>
      </c>
      <c r="J436">
        <v>0.44300299999999998</v>
      </c>
      <c r="K436">
        <v>0.50175499999999995</v>
      </c>
      <c r="L436">
        <v>0.51759999999999995</v>
      </c>
      <c r="M436">
        <v>0.19361400000000001</v>
      </c>
      <c r="N436">
        <v>0.49171399999999998</v>
      </c>
      <c r="O436">
        <v>0.40598600000000001</v>
      </c>
      <c r="P436">
        <v>0.56079599999999996</v>
      </c>
      <c r="Q436">
        <v>0.45372899999999999</v>
      </c>
      <c r="R436">
        <v>0.42436000000000001</v>
      </c>
      <c r="S436">
        <v>0.51565499999999997</v>
      </c>
      <c r="T436">
        <v>0.55030599999999996</v>
      </c>
      <c r="U436">
        <v>0.41474899999999998</v>
      </c>
      <c r="V436">
        <v>0.591588</v>
      </c>
      <c r="W436">
        <v>0.53172900000000001</v>
      </c>
      <c r="X436">
        <v>0.53289200000000003</v>
      </c>
      <c r="Y436">
        <v>0.56484000000000001</v>
      </c>
      <c r="Z436">
        <v>0.54795499999999997</v>
      </c>
      <c r="AA436">
        <v>0.51290899999999995</v>
      </c>
      <c r="AB436">
        <v>0.489176</v>
      </c>
      <c r="AC436">
        <v>0.51468000000000003</v>
      </c>
      <c r="AD436">
        <v>0.46904699999999999</v>
      </c>
      <c r="AE436">
        <v>0.47772199999999998</v>
      </c>
      <c r="AF436">
        <v>0.54573099999999997</v>
      </c>
      <c r="AG436">
        <v>0.55532899999999996</v>
      </c>
      <c r="AH436">
        <v>0.500637</v>
      </c>
      <c r="AI436">
        <v>0.514019</v>
      </c>
      <c r="AJ436">
        <v>0.49611300000000003</v>
      </c>
      <c r="AK436">
        <v>0.499699</v>
      </c>
      <c r="AL436">
        <v>0.47418399999999999</v>
      </c>
      <c r="AM436">
        <v>0.435776</v>
      </c>
      <c r="AN436">
        <v>0.34887600000000002</v>
      </c>
      <c r="AO436">
        <v>0.39618900000000001</v>
      </c>
      <c r="AP436">
        <v>0.55545199999999995</v>
      </c>
      <c r="AQ436">
        <v>0.53297300000000003</v>
      </c>
      <c r="AR436">
        <v>0.226242</v>
      </c>
      <c r="AS436">
        <v>0.47424100000000002</v>
      </c>
      <c r="AT436">
        <v>0.42597400000000002</v>
      </c>
      <c r="AU436">
        <v>0.191386</v>
      </c>
      <c r="AV436">
        <v>0.57562100000000005</v>
      </c>
      <c r="AW436">
        <v>0.51943600000000001</v>
      </c>
      <c r="AX436">
        <v>0.56885600000000003</v>
      </c>
      <c r="AY436">
        <v>0.40378599999999998</v>
      </c>
      <c r="AZ436">
        <v>0.44745200000000002</v>
      </c>
      <c r="BA436">
        <v>0.57310499999999998</v>
      </c>
      <c r="BB436">
        <v>0.39063799999999999</v>
      </c>
      <c r="BC436">
        <v>0.53809600000000002</v>
      </c>
      <c r="BD436">
        <v>0.45473000000000002</v>
      </c>
      <c r="BE436">
        <v>0.463785</v>
      </c>
      <c r="BF436">
        <v>0.51723699999999995</v>
      </c>
      <c r="BG436">
        <v>0.46207500000000001</v>
      </c>
      <c r="BH436">
        <v>0.38876300000000003</v>
      </c>
      <c r="BI436">
        <v>0.77404499999999998</v>
      </c>
      <c r="BJ436">
        <v>0.49134699999999998</v>
      </c>
      <c r="BK436">
        <v>0.50748899999999997</v>
      </c>
      <c r="BL436">
        <v>0.30904199999999998</v>
      </c>
      <c r="BM436">
        <v>0.407781</v>
      </c>
      <c r="BN436">
        <v>0.145811</v>
      </c>
      <c r="BO436">
        <v>0.53724899999999998</v>
      </c>
      <c r="BP436">
        <v>0.54925199999999996</v>
      </c>
      <c r="BQ436">
        <v>0.45521800000000001</v>
      </c>
      <c r="BR436">
        <v>0.465729</v>
      </c>
      <c r="BS436">
        <v>0.45363999999999999</v>
      </c>
      <c r="BT436">
        <v>0.52377499999999999</v>
      </c>
      <c r="BU436">
        <v>0.49235099999999998</v>
      </c>
      <c r="BV436">
        <v>0.54831300000000005</v>
      </c>
      <c r="BW436">
        <v>0.46666000000000002</v>
      </c>
      <c r="BX436">
        <v>0.57724399999999998</v>
      </c>
      <c r="BY436">
        <v>0.43474400000000002</v>
      </c>
      <c r="BZ436">
        <v>0.56523400000000001</v>
      </c>
      <c r="CA436">
        <v>0.42804300000000001</v>
      </c>
      <c r="CB436">
        <v>0.50907800000000003</v>
      </c>
      <c r="CC436">
        <v>0.51494499999999999</v>
      </c>
      <c r="CD436">
        <v>0.72222799999999998</v>
      </c>
      <c r="CE436">
        <v>0.28564899999999999</v>
      </c>
      <c r="CF436">
        <v>0.44627699999999998</v>
      </c>
      <c r="CG436">
        <v>0.43649300000000002</v>
      </c>
      <c r="CH436">
        <v>0.49637500000000001</v>
      </c>
      <c r="CI436">
        <v>0.55349599999999999</v>
      </c>
      <c r="CJ436">
        <v>0.159078</v>
      </c>
      <c r="CK436">
        <v>0.26352399999999998</v>
      </c>
      <c r="CL436">
        <v>0.55333500000000002</v>
      </c>
      <c r="CM436">
        <v>0.39870899999999998</v>
      </c>
      <c r="CN436">
        <v>0.40696599999999999</v>
      </c>
      <c r="CO436">
        <v>0.490145</v>
      </c>
      <c r="CP436">
        <v>0.69020899999999996</v>
      </c>
      <c r="CQ436">
        <v>0.45793800000000001</v>
      </c>
      <c r="CR436">
        <v>0.45304100000000003</v>
      </c>
      <c r="CS436">
        <v>0.36385499999999998</v>
      </c>
      <c r="CT436">
        <v>0.46087600000000001</v>
      </c>
      <c r="CU436">
        <v>0.41959999999999997</v>
      </c>
      <c r="CV436">
        <v>0.50328799999999996</v>
      </c>
      <c r="CW436">
        <v>0.23924799999999999</v>
      </c>
      <c r="CX436">
        <v>0.33620699999999998</v>
      </c>
      <c r="CY436">
        <v>0.48117500000000002</v>
      </c>
      <c r="CZ436">
        <v>0.54003599999999996</v>
      </c>
      <c r="DA436">
        <v>0.33447100000000002</v>
      </c>
      <c r="DB436">
        <v>0.53562900000000002</v>
      </c>
      <c r="DC436">
        <v>0.499172</v>
      </c>
      <c r="DD436">
        <v>0.25259599999999999</v>
      </c>
      <c r="DE436">
        <v>0.40644799999999998</v>
      </c>
      <c r="DF436">
        <v>0.42964000000000002</v>
      </c>
      <c r="DG436">
        <v>0.45391300000000001</v>
      </c>
      <c r="DH436">
        <v>0.40510400000000002</v>
      </c>
      <c r="DI436">
        <v>0.45870100000000003</v>
      </c>
      <c r="DJ436">
        <v>0.48361500000000002</v>
      </c>
      <c r="DK436">
        <v>0.49725599999999998</v>
      </c>
      <c r="DL436">
        <v>0.59126500000000004</v>
      </c>
      <c r="DM436">
        <v>0.38299100000000003</v>
      </c>
      <c r="DN436">
        <v>0.38294800000000001</v>
      </c>
      <c r="DO436">
        <v>0.22965099999999999</v>
      </c>
      <c r="DP436">
        <v>0.46512900000000001</v>
      </c>
      <c r="DQ436">
        <v>0.56662800000000002</v>
      </c>
      <c r="DR436">
        <v>0.56637199999999999</v>
      </c>
      <c r="DS436">
        <v>0.59168200000000004</v>
      </c>
      <c r="DT436">
        <v>0.50236800000000004</v>
      </c>
      <c r="DU436">
        <v>0.57033100000000003</v>
      </c>
      <c r="DV436">
        <v>0.52366900000000005</v>
      </c>
      <c r="DW436">
        <v>0.470752</v>
      </c>
      <c r="DX436">
        <v>0.55275399999999997</v>
      </c>
      <c r="DY436">
        <v>0.61234900000000003</v>
      </c>
      <c r="DZ436">
        <v>0.45636700000000002</v>
      </c>
      <c r="EA436">
        <v>0.470252</v>
      </c>
      <c r="EB436">
        <v>0.41721200000000003</v>
      </c>
      <c r="EC436">
        <v>0.29639700000000002</v>
      </c>
      <c r="ED436">
        <v>0.36747200000000002</v>
      </c>
      <c r="EE436">
        <v>0.54539800000000005</v>
      </c>
      <c r="EF436">
        <v>0.36678100000000002</v>
      </c>
      <c r="EG436">
        <v>0.46837099999999998</v>
      </c>
      <c r="EH436">
        <v>0.45565299999999997</v>
      </c>
      <c r="EI436">
        <v>0.50081100000000001</v>
      </c>
      <c r="EJ436">
        <v>0.66623900000000003</v>
      </c>
      <c r="EK436">
        <v>0.35791800000000001</v>
      </c>
      <c r="EL436">
        <v>0.45644200000000001</v>
      </c>
      <c r="EM436">
        <v>0.51366299999999998</v>
      </c>
      <c r="EN436">
        <v>0.49488300000000002</v>
      </c>
      <c r="EO436">
        <v>0.49783699999999997</v>
      </c>
      <c r="EP436">
        <v>0.51733600000000002</v>
      </c>
      <c r="EQ436">
        <v>0.47796699999999998</v>
      </c>
      <c r="ER436">
        <v>0.39214199999999999</v>
      </c>
      <c r="ES436">
        <v>0.44633600000000001</v>
      </c>
      <c r="ET436">
        <v>0.53566499999999995</v>
      </c>
      <c r="EU436">
        <v>0.49240800000000001</v>
      </c>
      <c r="EV436">
        <v>0.414213</v>
      </c>
      <c r="EW436">
        <v>0.53347599999999995</v>
      </c>
      <c r="EX436">
        <v>0.56951099999999999</v>
      </c>
      <c r="EY436">
        <v>0.51706200000000002</v>
      </c>
      <c r="EZ436">
        <v>0.53451000000000004</v>
      </c>
      <c r="FA436">
        <v>0.50951999999999997</v>
      </c>
      <c r="FB436">
        <v>0.42964000000000002</v>
      </c>
      <c r="FC436">
        <v>0.47804600000000003</v>
      </c>
      <c r="FD436">
        <v>0.53883499999999995</v>
      </c>
      <c r="FE436">
        <v>0.53231499999999998</v>
      </c>
      <c r="FF436">
        <v>0.32686999999999999</v>
      </c>
      <c r="FG436">
        <v>0.49019200000000002</v>
      </c>
      <c r="FH436">
        <v>0.43820500000000001</v>
      </c>
      <c r="FI436">
        <v>0.50877700000000003</v>
      </c>
      <c r="FJ436">
        <v>0.43474000000000002</v>
      </c>
      <c r="FK436">
        <v>0.44840099999999999</v>
      </c>
      <c r="FL436">
        <v>0.57738199999999995</v>
      </c>
      <c r="FM436">
        <v>0.204316</v>
      </c>
      <c r="FN436">
        <v>0.52466800000000002</v>
      </c>
      <c r="FO436">
        <v>0.36281999999999998</v>
      </c>
      <c r="FP436">
        <v>0.56070900000000001</v>
      </c>
      <c r="FQ436">
        <v>0.483709</v>
      </c>
      <c r="FR436">
        <v>0.53184100000000001</v>
      </c>
      <c r="FS436">
        <v>0.36566199999999999</v>
      </c>
      <c r="FT436">
        <v>0.56081599999999998</v>
      </c>
      <c r="FU436">
        <v>0.50023099999999998</v>
      </c>
      <c r="FV436">
        <v>0.50943400000000005</v>
      </c>
      <c r="FW436">
        <v>0.49103000000000002</v>
      </c>
      <c r="FX436">
        <v>0.477404</v>
      </c>
      <c r="FY436">
        <v>0.41084999999999999</v>
      </c>
      <c r="FZ436">
        <v>0.545269</v>
      </c>
      <c r="GA436">
        <v>0.54732899999999995</v>
      </c>
      <c r="GB436">
        <v>0.38281599999999999</v>
      </c>
      <c r="GC436">
        <v>0.67035299999999998</v>
      </c>
      <c r="GD436">
        <v>0.50650899999999999</v>
      </c>
      <c r="GE436">
        <v>0.57947000000000004</v>
      </c>
      <c r="GF436">
        <v>0.44438299999999997</v>
      </c>
      <c r="GG436">
        <v>0.51507899999999995</v>
      </c>
      <c r="GH436">
        <v>0.313608</v>
      </c>
      <c r="GI436">
        <v>0.59436800000000001</v>
      </c>
      <c r="GJ436">
        <v>0.25897799999999999</v>
      </c>
      <c r="GK436">
        <v>0.55332800000000004</v>
      </c>
      <c r="GL436">
        <v>0.55000899999999997</v>
      </c>
      <c r="GM436">
        <v>1</v>
      </c>
      <c r="GN436">
        <v>0.55969899999999995</v>
      </c>
      <c r="GO436">
        <v>0.58435800000000004</v>
      </c>
      <c r="GP436">
        <v>0.50187499999999996</v>
      </c>
      <c r="GQ436">
        <v>0.51876800000000001</v>
      </c>
      <c r="GR436">
        <v>0.37467200000000001</v>
      </c>
      <c r="GS436">
        <v>0.44098599999999999</v>
      </c>
      <c r="GT436">
        <v>0.53496999999999995</v>
      </c>
      <c r="GU436">
        <v>0.193967</v>
      </c>
      <c r="GV436">
        <v>0.384801</v>
      </c>
      <c r="GW436">
        <v>0.261652</v>
      </c>
      <c r="GX436">
        <v>0.48541299999999998</v>
      </c>
      <c r="GY436">
        <v>0.39732699999999999</v>
      </c>
      <c r="GZ436">
        <v>0.47757500000000003</v>
      </c>
      <c r="HA436">
        <v>0.527169</v>
      </c>
      <c r="HB436">
        <v>0.47870800000000002</v>
      </c>
      <c r="HC436">
        <v>0.49063200000000001</v>
      </c>
      <c r="HD436">
        <v>0.29241800000000001</v>
      </c>
      <c r="HE436">
        <v>0.456592</v>
      </c>
      <c r="HF436">
        <v>0.46692499999999998</v>
      </c>
      <c r="HG436">
        <v>0.70492100000000002</v>
      </c>
      <c r="HH436">
        <v>0.453403</v>
      </c>
      <c r="HI436">
        <v>0.507239</v>
      </c>
      <c r="HJ436">
        <v>0.26057999999999998</v>
      </c>
      <c r="HK436">
        <v>0.19430800000000001</v>
      </c>
      <c r="HL436">
        <v>0.48169800000000002</v>
      </c>
      <c r="HM436">
        <v>0.55185200000000001</v>
      </c>
      <c r="HN436">
        <v>0.46493899999999999</v>
      </c>
      <c r="HO436">
        <v>0.67159800000000003</v>
      </c>
      <c r="HP436">
        <v>0.35882999999999998</v>
      </c>
      <c r="HQ436">
        <v>0.46392699999999998</v>
      </c>
      <c r="HR436">
        <v>0.62260400000000005</v>
      </c>
      <c r="HS436">
        <v>0.50496200000000002</v>
      </c>
      <c r="HT436">
        <v>0.419734</v>
      </c>
      <c r="HU436">
        <v>0.423124</v>
      </c>
    </row>
    <row r="437" spans="1:229" x14ac:dyDescent="0.25">
      <c r="A437">
        <v>-2.4039999999999999E-3</v>
      </c>
      <c r="C437">
        <v>5.1291000000000003E-2</v>
      </c>
      <c r="E437">
        <v>0.64223399999999997</v>
      </c>
      <c r="F437">
        <v>0.41051900000000002</v>
      </c>
      <c r="G437">
        <v>0.69121200000000005</v>
      </c>
      <c r="H437">
        <v>0.57334099999999999</v>
      </c>
      <c r="I437">
        <v>0.64248899999999998</v>
      </c>
      <c r="J437">
        <v>0.67178700000000002</v>
      </c>
      <c r="K437">
        <v>0.64116600000000001</v>
      </c>
      <c r="L437">
        <v>0.59853299999999998</v>
      </c>
      <c r="M437">
        <v>0.36482100000000001</v>
      </c>
      <c r="N437">
        <v>0.73645899999999997</v>
      </c>
      <c r="O437">
        <v>0.61480199999999996</v>
      </c>
      <c r="P437">
        <v>0.58424399999999999</v>
      </c>
      <c r="Q437">
        <v>0.68430000000000002</v>
      </c>
      <c r="R437">
        <v>0.76097800000000004</v>
      </c>
      <c r="S437">
        <v>0.68313400000000002</v>
      </c>
      <c r="T437">
        <v>0.57682999999999995</v>
      </c>
      <c r="U437">
        <v>0.58975</v>
      </c>
      <c r="V437">
        <v>0.49180000000000001</v>
      </c>
      <c r="W437">
        <v>0.558423</v>
      </c>
      <c r="X437">
        <v>0.52093299999999998</v>
      </c>
      <c r="Y437">
        <v>0.582291</v>
      </c>
      <c r="Z437">
        <v>0.66605000000000003</v>
      </c>
      <c r="AA437">
        <v>0.579233</v>
      </c>
      <c r="AB437">
        <v>0.54032100000000005</v>
      </c>
      <c r="AC437">
        <v>0.64360300000000004</v>
      </c>
      <c r="AD437">
        <v>0.53997399999999995</v>
      </c>
      <c r="AE437">
        <v>0.75704300000000002</v>
      </c>
      <c r="AF437">
        <v>0.612263</v>
      </c>
      <c r="AG437">
        <v>0.65143099999999998</v>
      </c>
      <c r="AH437">
        <v>0.62667399999999995</v>
      </c>
      <c r="AI437">
        <v>0.64108900000000002</v>
      </c>
      <c r="AJ437">
        <v>0.71052000000000004</v>
      </c>
      <c r="AK437">
        <v>0.60749299999999995</v>
      </c>
      <c r="AL437">
        <v>0.51327900000000004</v>
      </c>
      <c r="AM437">
        <v>0.64246800000000004</v>
      </c>
      <c r="AN437">
        <v>0.47684100000000001</v>
      </c>
      <c r="AO437">
        <v>0.41961500000000002</v>
      </c>
      <c r="AP437">
        <v>0.52390899999999996</v>
      </c>
      <c r="AQ437">
        <v>0.53194600000000003</v>
      </c>
      <c r="AR437">
        <v>0.31866899999999998</v>
      </c>
      <c r="AS437">
        <v>0.58042499999999997</v>
      </c>
      <c r="AT437">
        <v>0.515737</v>
      </c>
      <c r="AU437">
        <v>0.35360000000000003</v>
      </c>
      <c r="AV437">
        <v>0.56356700000000004</v>
      </c>
      <c r="AW437">
        <v>0.65426300000000004</v>
      </c>
      <c r="AX437">
        <v>0.61977300000000002</v>
      </c>
      <c r="AY437">
        <v>0.67594500000000002</v>
      </c>
      <c r="AZ437">
        <v>0.49626900000000002</v>
      </c>
      <c r="BA437">
        <v>0.51384600000000002</v>
      </c>
      <c r="BB437">
        <v>0.46271400000000001</v>
      </c>
      <c r="BC437">
        <v>0.49025299999999999</v>
      </c>
      <c r="BD437">
        <v>0.72503200000000001</v>
      </c>
      <c r="BE437">
        <v>0.49757699999999999</v>
      </c>
      <c r="BF437">
        <v>0.71352899999999997</v>
      </c>
      <c r="BG437">
        <v>0.48838100000000001</v>
      </c>
      <c r="BH437">
        <v>0.55668499999999999</v>
      </c>
      <c r="BI437">
        <v>0.55511299999999997</v>
      </c>
      <c r="BJ437">
        <v>0.56081300000000001</v>
      </c>
      <c r="BK437">
        <v>0.63766699999999998</v>
      </c>
      <c r="BL437">
        <v>0.405752</v>
      </c>
      <c r="BM437">
        <v>0.55741700000000005</v>
      </c>
      <c r="BN437">
        <v>0.34376200000000001</v>
      </c>
      <c r="BO437">
        <v>0.51003399999999999</v>
      </c>
      <c r="BP437">
        <v>0.69863299999999995</v>
      </c>
      <c r="BQ437">
        <v>0.60358299999999998</v>
      </c>
      <c r="BR437">
        <v>0.56883700000000004</v>
      </c>
      <c r="BS437">
        <v>0.50054699999999996</v>
      </c>
      <c r="BT437">
        <v>0.52296699999999996</v>
      </c>
      <c r="BU437">
        <v>0.66311200000000003</v>
      </c>
      <c r="BV437">
        <v>0.69911500000000004</v>
      </c>
      <c r="BW437">
        <v>0.68079999999999996</v>
      </c>
      <c r="BX437">
        <v>0.57882800000000001</v>
      </c>
      <c r="BY437">
        <v>0.51022100000000004</v>
      </c>
      <c r="BZ437">
        <v>0.58981399999999995</v>
      </c>
      <c r="CA437">
        <v>0.66119099999999997</v>
      </c>
      <c r="CB437">
        <v>0.57121500000000003</v>
      </c>
      <c r="CC437">
        <v>0.45803700000000003</v>
      </c>
      <c r="CD437">
        <v>0.53844400000000003</v>
      </c>
      <c r="CE437">
        <v>0.38842700000000002</v>
      </c>
      <c r="CF437">
        <v>0.57761499999999999</v>
      </c>
      <c r="CG437">
        <v>0.49486599999999997</v>
      </c>
      <c r="CH437">
        <v>0.461368</v>
      </c>
      <c r="CI437">
        <v>0.75831300000000001</v>
      </c>
      <c r="CJ437">
        <v>0.52148099999999997</v>
      </c>
      <c r="CK437">
        <v>0.33571099999999998</v>
      </c>
      <c r="CL437">
        <v>0.70965999999999996</v>
      </c>
      <c r="CM437">
        <v>0.49242000000000002</v>
      </c>
      <c r="CN437">
        <v>0.47813800000000001</v>
      </c>
      <c r="CO437">
        <v>0.50393200000000005</v>
      </c>
      <c r="CP437">
        <v>0.59090100000000001</v>
      </c>
      <c r="CQ437">
        <v>0.55380300000000005</v>
      </c>
      <c r="CR437">
        <v>0.51189899999999999</v>
      </c>
      <c r="CS437">
        <v>0.36003099999999999</v>
      </c>
      <c r="CT437">
        <v>0.67510700000000001</v>
      </c>
      <c r="CU437">
        <v>0.598186</v>
      </c>
      <c r="CV437">
        <v>0.45552799999999999</v>
      </c>
      <c r="CW437">
        <v>0.42231999999999997</v>
      </c>
      <c r="CX437">
        <v>0.46742299999999998</v>
      </c>
      <c r="CY437">
        <v>0.53730699999999998</v>
      </c>
      <c r="CZ437">
        <v>0.55816500000000002</v>
      </c>
      <c r="DA437">
        <v>0.46510400000000002</v>
      </c>
      <c r="DB437">
        <v>0.64064600000000005</v>
      </c>
      <c r="DC437">
        <v>0.49027300000000001</v>
      </c>
      <c r="DD437">
        <v>0.42894199999999999</v>
      </c>
      <c r="DE437">
        <v>0.497359</v>
      </c>
      <c r="DF437">
        <v>0.68638399999999999</v>
      </c>
      <c r="DG437">
        <v>0.52295599999999998</v>
      </c>
      <c r="DH437">
        <v>0.64686299999999997</v>
      </c>
      <c r="DI437">
        <v>0.49376999999999999</v>
      </c>
      <c r="DJ437">
        <v>0.54566700000000001</v>
      </c>
      <c r="DK437">
        <v>0.49752200000000002</v>
      </c>
      <c r="DL437">
        <v>0.62143499999999996</v>
      </c>
      <c r="DM437">
        <v>0.36861899999999997</v>
      </c>
      <c r="DN437">
        <v>0.50898699999999997</v>
      </c>
      <c r="DO437">
        <v>0.33079999999999998</v>
      </c>
      <c r="DP437">
        <v>0.68776199999999998</v>
      </c>
      <c r="DQ437">
        <v>0.66557900000000003</v>
      </c>
      <c r="DR437">
        <v>0.537273</v>
      </c>
      <c r="DS437">
        <v>0.499193</v>
      </c>
      <c r="DT437">
        <v>0.58371600000000001</v>
      </c>
      <c r="DU437">
        <v>0.62792999999999999</v>
      </c>
      <c r="DV437">
        <v>0.63792300000000002</v>
      </c>
      <c r="DW437">
        <v>0.55429899999999999</v>
      </c>
      <c r="DX437">
        <v>0.43553199999999997</v>
      </c>
      <c r="DY437">
        <v>0.62742299999999995</v>
      </c>
      <c r="DZ437">
        <v>0.562253</v>
      </c>
      <c r="EA437">
        <v>0.70416100000000004</v>
      </c>
      <c r="EB437">
        <v>0.68601000000000001</v>
      </c>
      <c r="EC437">
        <v>0.33803499999999997</v>
      </c>
      <c r="ED437">
        <v>0.395123</v>
      </c>
      <c r="EE437">
        <v>0.68841399999999997</v>
      </c>
      <c r="EF437">
        <v>0.52524400000000004</v>
      </c>
      <c r="EG437">
        <v>0.70403099999999996</v>
      </c>
      <c r="EH437">
        <v>0.59576200000000001</v>
      </c>
      <c r="EI437">
        <v>0.60703700000000005</v>
      </c>
      <c r="EJ437">
        <v>0.52000199999999996</v>
      </c>
      <c r="EK437">
        <v>0.47144200000000003</v>
      </c>
      <c r="EL437">
        <v>0.664211</v>
      </c>
      <c r="EM437">
        <v>0.55951700000000004</v>
      </c>
      <c r="EN437">
        <v>0.59248800000000001</v>
      </c>
      <c r="EO437">
        <v>0.69799699999999998</v>
      </c>
      <c r="EP437">
        <v>0.517343</v>
      </c>
      <c r="EQ437">
        <v>0.434645</v>
      </c>
      <c r="ER437">
        <v>0.35847899999999999</v>
      </c>
      <c r="ES437">
        <v>0.62822</v>
      </c>
      <c r="ET437">
        <v>0.60663800000000001</v>
      </c>
      <c r="EU437">
        <v>0.562195</v>
      </c>
      <c r="EV437">
        <v>0.54352</v>
      </c>
      <c r="EW437">
        <v>0.61887700000000001</v>
      </c>
      <c r="EX437">
        <v>0.59587100000000004</v>
      </c>
      <c r="EY437">
        <v>0.635297</v>
      </c>
      <c r="EZ437">
        <v>0.59650800000000004</v>
      </c>
      <c r="FA437">
        <v>0.64120200000000005</v>
      </c>
      <c r="FB437">
        <v>0.64989799999999998</v>
      </c>
      <c r="FC437">
        <v>0.43395699999999998</v>
      </c>
      <c r="FD437">
        <v>0.73624500000000004</v>
      </c>
      <c r="FE437">
        <v>0.52213200000000004</v>
      </c>
      <c r="FF437">
        <v>0.39681100000000002</v>
      </c>
      <c r="FG437">
        <v>0.58570500000000003</v>
      </c>
      <c r="FH437">
        <v>0.45136799999999999</v>
      </c>
      <c r="FI437">
        <v>0.59679800000000005</v>
      </c>
      <c r="FJ437">
        <v>0.43346699999999999</v>
      </c>
      <c r="FK437">
        <v>0.72084899999999996</v>
      </c>
      <c r="FL437">
        <v>0.51763300000000001</v>
      </c>
      <c r="FM437">
        <v>0.31185200000000002</v>
      </c>
      <c r="FN437">
        <v>0.70266200000000001</v>
      </c>
      <c r="FO437">
        <v>0.58152599999999999</v>
      </c>
      <c r="FP437">
        <v>0.69137499999999996</v>
      </c>
      <c r="FQ437">
        <v>0.52060300000000004</v>
      </c>
      <c r="FR437">
        <v>0.717225</v>
      </c>
      <c r="FS437">
        <v>0.37066700000000002</v>
      </c>
      <c r="FT437">
        <v>0.49589899999999998</v>
      </c>
      <c r="FU437">
        <v>0.55353799999999997</v>
      </c>
      <c r="FV437">
        <v>0.54604900000000001</v>
      </c>
      <c r="FW437">
        <v>0.72990900000000003</v>
      </c>
      <c r="FX437">
        <v>0.47959299999999999</v>
      </c>
      <c r="FY437">
        <v>0.551952</v>
      </c>
      <c r="FZ437">
        <v>0.50311499999999998</v>
      </c>
      <c r="GA437">
        <v>0.65047699999999997</v>
      </c>
      <c r="GB437">
        <v>0.45850600000000002</v>
      </c>
      <c r="GC437">
        <v>0.57499299999999998</v>
      </c>
      <c r="GD437">
        <v>0.66803800000000002</v>
      </c>
      <c r="GE437">
        <v>0.54112099999999996</v>
      </c>
      <c r="GF437">
        <v>0.66141300000000003</v>
      </c>
      <c r="GG437">
        <v>0.67294399999999999</v>
      </c>
      <c r="GH437">
        <v>0.40901399999999999</v>
      </c>
      <c r="GI437">
        <v>0.53552200000000005</v>
      </c>
      <c r="GJ437">
        <v>0.40281600000000001</v>
      </c>
      <c r="GK437">
        <v>0.67046099999999997</v>
      </c>
      <c r="GL437">
        <v>0.70831</v>
      </c>
      <c r="GM437">
        <v>0.55969899999999995</v>
      </c>
      <c r="GN437">
        <v>1</v>
      </c>
      <c r="GO437">
        <v>0.44230999999999998</v>
      </c>
      <c r="GP437">
        <v>0.69234600000000002</v>
      </c>
      <c r="GQ437">
        <v>0.50902999999999998</v>
      </c>
      <c r="GR437">
        <v>0.61358999999999997</v>
      </c>
      <c r="GS437">
        <v>0.48847099999999999</v>
      </c>
      <c r="GT437">
        <v>0.55395300000000003</v>
      </c>
      <c r="GU437">
        <v>0.28772799999999998</v>
      </c>
      <c r="GV437">
        <v>0.44303100000000001</v>
      </c>
      <c r="GW437">
        <v>0.37423000000000001</v>
      </c>
      <c r="GX437">
        <v>0.44519700000000001</v>
      </c>
      <c r="GY437">
        <v>0.48405100000000001</v>
      </c>
      <c r="GZ437">
        <v>0.55049899999999996</v>
      </c>
      <c r="HA437">
        <v>0.59086399999999994</v>
      </c>
      <c r="HB437">
        <v>0.49978099999999998</v>
      </c>
      <c r="HC437">
        <v>0.54420000000000002</v>
      </c>
      <c r="HD437">
        <v>0.37825199999999998</v>
      </c>
      <c r="HE437">
        <v>0.44542700000000002</v>
      </c>
      <c r="HF437">
        <v>0.61405799999999999</v>
      </c>
      <c r="HG437">
        <v>0.53884799999999999</v>
      </c>
      <c r="HH437">
        <v>0.59080900000000003</v>
      </c>
      <c r="HI437">
        <v>0.70377699999999999</v>
      </c>
      <c r="HJ437">
        <v>0.41809200000000002</v>
      </c>
      <c r="HK437">
        <v>0.40547899999999998</v>
      </c>
      <c r="HL437">
        <v>0.44463000000000003</v>
      </c>
      <c r="HM437">
        <v>0.58482000000000001</v>
      </c>
      <c r="HN437">
        <v>0.75804499999999997</v>
      </c>
      <c r="HO437">
        <v>0.67330800000000002</v>
      </c>
      <c r="HP437">
        <v>0.47467300000000001</v>
      </c>
      <c r="HQ437">
        <v>0.43084800000000001</v>
      </c>
      <c r="HR437">
        <v>0.58434699999999995</v>
      </c>
      <c r="HS437">
        <v>0.47404400000000002</v>
      </c>
      <c r="HT437">
        <v>0.49189500000000003</v>
      </c>
      <c r="HU437">
        <v>0.45550299999999999</v>
      </c>
    </row>
    <row r="438" spans="1:229" x14ac:dyDescent="0.25">
      <c r="A438">
        <v>-3.4589999999999998E-3</v>
      </c>
      <c r="C438">
        <v>3.8661000000000001E-2</v>
      </c>
      <c r="E438">
        <v>0.46678500000000001</v>
      </c>
      <c r="F438">
        <v>0.20045299999999999</v>
      </c>
      <c r="G438">
        <v>0.452656</v>
      </c>
      <c r="H438">
        <v>0.43317699999999998</v>
      </c>
      <c r="I438">
        <v>0.339646</v>
      </c>
      <c r="J438">
        <v>0.40556900000000001</v>
      </c>
      <c r="K438">
        <v>0.40803200000000001</v>
      </c>
      <c r="L438">
        <v>0.457237</v>
      </c>
      <c r="M438">
        <v>0.23763799999999999</v>
      </c>
      <c r="N438">
        <v>0.41136299999999998</v>
      </c>
      <c r="O438">
        <v>0.38671899999999998</v>
      </c>
      <c r="P438">
        <v>0.449243</v>
      </c>
      <c r="Q438">
        <v>0.417348</v>
      </c>
      <c r="R438">
        <v>0.34701100000000001</v>
      </c>
      <c r="S438">
        <v>0.54329300000000003</v>
      </c>
      <c r="T438">
        <v>0.54616799999999999</v>
      </c>
      <c r="U438">
        <v>0.44195699999999999</v>
      </c>
      <c r="V438">
        <v>0.46517700000000001</v>
      </c>
      <c r="W438">
        <v>0.38286199999999998</v>
      </c>
      <c r="X438">
        <v>0.53451199999999999</v>
      </c>
      <c r="Y438">
        <v>0.51471299999999998</v>
      </c>
      <c r="Z438">
        <v>0.473055</v>
      </c>
      <c r="AA438">
        <v>0.52153700000000003</v>
      </c>
      <c r="AB438">
        <v>0.47626000000000002</v>
      </c>
      <c r="AC438">
        <v>0.50663199999999997</v>
      </c>
      <c r="AD438">
        <v>0.468393</v>
      </c>
      <c r="AE438">
        <v>0.45042199999999999</v>
      </c>
      <c r="AF438">
        <v>0.55462299999999998</v>
      </c>
      <c r="AG438">
        <v>0.46167900000000001</v>
      </c>
      <c r="AH438">
        <v>0.45258700000000002</v>
      </c>
      <c r="AI438">
        <v>0.468557</v>
      </c>
      <c r="AJ438">
        <v>0.47222399999999998</v>
      </c>
      <c r="AK438">
        <v>0.386013</v>
      </c>
      <c r="AL438">
        <v>0.46159899999999998</v>
      </c>
      <c r="AM438">
        <v>0.38843699999999998</v>
      </c>
      <c r="AN438">
        <v>0.33215099999999997</v>
      </c>
      <c r="AO438">
        <v>0.400092</v>
      </c>
      <c r="AP438">
        <v>0.51976800000000001</v>
      </c>
      <c r="AQ438">
        <v>0.58467000000000002</v>
      </c>
      <c r="AR438">
        <v>0.204371</v>
      </c>
      <c r="AS438">
        <v>0.54175399999999996</v>
      </c>
      <c r="AT438">
        <v>0.35839500000000002</v>
      </c>
      <c r="AU438">
        <v>0.18282200000000001</v>
      </c>
      <c r="AV438">
        <v>0.55138299999999996</v>
      </c>
      <c r="AW438">
        <v>0.46271099999999998</v>
      </c>
      <c r="AX438">
        <v>0.55309699999999995</v>
      </c>
      <c r="AY438">
        <v>0.37178899999999998</v>
      </c>
      <c r="AZ438">
        <v>0.499394</v>
      </c>
      <c r="BA438">
        <v>0.49151800000000001</v>
      </c>
      <c r="BB438">
        <v>0.40692400000000001</v>
      </c>
      <c r="BC438">
        <v>0.51063999999999998</v>
      </c>
      <c r="BD438">
        <v>0.40859699999999999</v>
      </c>
      <c r="BE438">
        <v>0.399088</v>
      </c>
      <c r="BF438">
        <v>0.42336099999999999</v>
      </c>
      <c r="BG438">
        <v>0.496944</v>
      </c>
      <c r="BH438">
        <v>0.39909499999999998</v>
      </c>
      <c r="BI438">
        <v>0.54008900000000004</v>
      </c>
      <c r="BJ438">
        <v>0.41137200000000002</v>
      </c>
      <c r="BK438">
        <v>0.43368299999999999</v>
      </c>
      <c r="BL438">
        <v>0.28305200000000003</v>
      </c>
      <c r="BM438">
        <v>0.44737900000000003</v>
      </c>
      <c r="BN438">
        <v>0.27990700000000002</v>
      </c>
      <c r="BO438">
        <v>0.54077600000000003</v>
      </c>
      <c r="BP438">
        <v>0.549346</v>
      </c>
      <c r="BQ438">
        <v>0.38327800000000001</v>
      </c>
      <c r="BR438">
        <v>0.46113700000000002</v>
      </c>
      <c r="BS438">
        <v>0.33577899999999999</v>
      </c>
      <c r="BT438">
        <v>0.466393</v>
      </c>
      <c r="BU438">
        <v>0.39415699999999998</v>
      </c>
      <c r="BV438">
        <v>0.56037499999999996</v>
      </c>
      <c r="BW438">
        <v>0.42628300000000002</v>
      </c>
      <c r="BX438">
        <v>0.52251899999999996</v>
      </c>
      <c r="BY438">
        <v>0.44918799999999998</v>
      </c>
      <c r="BZ438">
        <v>0.46542800000000001</v>
      </c>
      <c r="CA438">
        <v>0.341229</v>
      </c>
      <c r="CB438">
        <v>0.45699699999999999</v>
      </c>
      <c r="CC438">
        <v>0.44818599999999997</v>
      </c>
      <c r="CD438">
        <v>0.60729500000000003</v>
      </c>
      <c r="CE438">
        <v>0.18209400000000001</v>
      </c>
      <c r="CF438">
        <v>0.43887900000000002</v>
      </c>
      <c r="CG438">
        <v>0.38403999999999999</v>
      </c>
      <c r="CH438">
        <v>0.46393000000000001</v>
      </c>
      <c r="CI438">
        <v>0.53110199999999996</v>
      </c>
      <c r="CJ438">
        <v>0.12338399999999999</v>
      </c>
      <c r="CK438">
        <v>0.25241999999999998</v>
      </c>
      <c r="CL438">
        <v>0.49558000000000002</v>
      </c>
      <c r="CM438">
        <v>0.42010199999999998</v>
      </c>
      <c r="CN438">
        <v>0.41786899999999999</v>
      </c>
      <c r="CO438">
        <v>0.421568</v>
      </c>
      <c r="CP438">
        <v>0.54819200000000001</v>
      </c>
      <c r="CQ438">
        <v>0.45286199999999999</v>
      </c>
      <c r="CR438">
        <v>0.464862</v>
      </c>
      <c r="CS438">
        <v>0.29141800000000001</v>
      </c>
      <c r="CT438">
        <v>0.42346</v>
      </c>
      <c r="CU438">
        <v>0.390096</v>
      </c>
      <c r="CV438">
        <v>0.419242</v>
      </c>
      <c r="CW438">
        <v>0.24638399999999999</v>
      </c>
      <c r="CX438">
        <v>0.336372</v>
      </c>
      <c r="CY438">
        <v>0.41855999999999999</v>
      </c>
      <c r="CZ438">
        <v>0.50146500000000005</v>
      </c>
      <c r="DA438">
        <v>0.320934</v>
      </c>
      <c r="DB438">
        <v>0.52116499999999999</v>
      </c>
      <c r="DC438">
        <v>0.53826700000000005</v>
      </c>
      <c r="DD438">
        <v>0.29371599999999998</v>
      </c>
      <c r="DE438">
        <v>0.34854499999999999</v>
      </c>
      <c r="DF438">
        <v>0.38995099999999999</v>
      </c>
      <c r="DG438">
        <v>0.43359999999999999</v>
      </c>
      <c r="DH438">
        <v>0.33119500000000002</v>
      </c>
      <c r="DI438">
        <v>0.42858099999999999</v>
      </c>
      <c r="DJ438">
        <v>0.48303299999999999</v>
      </c>
      <c r="DK438">
        <v>0.44767299999999999</v>
      </c>
      <c r="DL438">
        <v>0.48882300000000001</v>
      </c>
      <c r="DM438">
        <v>0.427396</v>
      </c>
      <c r="DN438">
        <v>0.36529600000000001</v>
      </c>
      <c r="DO438">
        <v>0.15834400000000001</v>
      </c>
      <c r="DP438">
        <v>0.40360299999999999</v>
      </c>
      <c r="DQ438">
        <v>0.52219899999999997</v>
      </c>
      <c r="DR438">
        <v>0.52118399999999998</v>
      </c>
      <c r="DS438">
        <v>0.409798</v>
      </c>
      <c r="DT438">
        <v>0.42975999999999998</v>
      </c>
      <c r="DU438">
        <v>0.37736500000000001</v>
      </c>
      <c r="DV438">
        <v>0.52959100000000003</v>
      </c>
      <c r="DW438">
        <v>0.42833100000000002</v>
      </c>
      <c r="DX438">
        <v>0.54240900000000003</v>
      </c>
      <c r="DY438">
        <v>0.55724399999999996</v>
      </c>
      <c r="DZ438">
        <v>0.43775599999999998</v>
      </c>
      <c r="EA438">
        <v>0.43065399999999998</v>
      </c>
      <c r="EB438">
        <v>0.44328499999999998</v>
      </c>
      <c r="EC438">
        <v>0.336343</v>
      </c>
      <c r="ED438">
        <v>0.34064100000000003</v>
      </c>
      <c r="EE438">
        <v>0.44114199999999998</v>
      </c>
      <c r="EF438">
        <v>0.37913599999999997</v>
      </c>
      <c r="EG438">
        <v>0.41664499999999999</v>
      </c>
      <c r="EH438">
        <v>0.43904900000000002</v>
      </c>
      <c r="EI438">
        <v>0.53971100000000005</v>
      </c>
      <c r="EJ438">
        <v>0.554068</v>
      </c>
      <c r="EK438">
        <v>0.40993499999999999</v>
      </c>
      <c r="EL438">
        <v>0.40288000000000002</v>
      </c>
      <c r="EM438">
        <v>0.51470000000000005</v>
      </c>
      <c r="EN438">
        <v>0.48493999999999998</v>
      </c>
      <c r="EO438">
        <v>0.38292999999999999</v>
      </c>
      <c r="EP438">
        <v>0.48543799999999998</v>
      </c>
      <c r="EQ438">
        <v>0.456897</v>
      </c>
      <c r="ER438">
        <v>0.45484200000000002</v>
      </c>
      <c r="ES438">
        <v>0.41839700000000002</v>
      </c>
      <c r="ET438">
        <v>0.43748900000000002</v>
      </c>
      <c r="EU438">
        <v>0.47455799999999998</v>
      </c>
      <c r="EV438">
        <v>0.40165099999999998</v>
      </c>
      <c r="EW438">
        <v>0.48868</v>
      </c>
      <c r="EX438">
        <v>0.52159699999999998</v>
      </c>
      <c r="EY438">
        <v>0.52820400000000001</v>
      </c>
      <c r="EZ438">
        <v>0.50938399999999995</v>
      </c>
      <c r="FA438">
        <v>0.478715</v>
      </c>
      <c r="FB438">
        <v>0.41729699999999997</v>
      </c>
      <c r="FC438">
        <v>0.43665700000000002</v>
      </c>
      <c r="FD438">
        <v>0.463563</v>
      </c>
      <c r="FE438">
        <v>0.47148000000000001</v>
      </c>
      <c r="FF438">
        <v>0.38907000000000003</v>
      </c>
      <c r="FG438">
        <v>0.47146500000000002</v>
      </c>
      <c r="FH438">
        <v>0.44167499999999998</v>
      </c>
      <c r="FI438">
        <v>0.441166</v>
      </c>
      <c r="FJ438">
        <v>0.43214799999999998</v>
      </c>
      <c r="FK438">
        <v>0.39750200000000002</v>
      </c>
      <c r="FL438">
        <v>0.43789699999999998</v>
      </c>
      <c r="FM438">
        <v>0.18701100000000001</v>
      </c>
      <c r="FN438">
        <v>0.44498799999999999</v>
      </c>
      <c r="FO438">
        <v>0.336252</v>
      </c>
      <c r="FP438">
        <v>0.483095</v>
      </c>
      <c r="FQ438">
        <v>0.38137100000000002</v>
      </c>
      <c r="FR438">
        <v>0.497257</v>
      </c>
      <c r="FS438">
        <v>0.45563199999999998</v>
      </c>
      <c r="FT438">
        <v>0.60218300000000002</v>
      </c>
      <c r="FU438">
        <v>0.51154500000000003</v>
      </c>
      <c r="FV438">
        <v>0.52221099999999998</v>
      </c>
      <c r="FW438">
        <v>0.408586</v>
      </c>
      <c r="FX438">
        <v>0.42848199999999997</v>
      </c>
      <c r="FY438">
        <v>0.33167999999999997</v>
      </c>
      <c r="FZ438">
        <v>0.52467699999999995</v>
      </c>
      <c r="GA438">
        <v>0.46406999999999998</v>
      </c>
      <c r="GB438">
        <v>0.31614100000000001</v>
      </c>
      <c r="GC438">
        <v>0.54106799999999999</v>
      </c>
      <c r="GD438">
        <v>0.47587800000000002</v>
      </c>
      <c r="GE438">
        <v>0.57127399999999995</v>
      </c>
      <c r="GF438">
        <v>0.43660300000000002</v>
      </c>
      <c r="GG438">
        <v>0.422157</v>
      </c>
      <c r="GH438">
        <v>0.36235000000000001</v>
      </c>
      <c r="GI438">
        <v>0.54003900000000005</v>
      </c>
      <c r="GJ438">
        <v>0.28634100000000001</v>
      </c>
      <c r="GK438">
        <v>0.51221899999999998</v>
      </c>
      <c r="GL438">
        <v>0.47045799999999999</v>
      </c>
      <c r="GM438">
        <v>0.58435800000000004</v>
      </c>
      <c r="GN438">
        <v>0.44230999999999998</v>
      </c>
      <c r="GO438">
        <v>1</v>
      </c>
      <c r="GP438">
        <v>0.38849</v>
      </c>
      <c r="GQ438">
        <v>0.43683300000000003</v>
      </c>
      <c r="GR438">
        <v>0.32785500000000001</v>
      </c>
      <c r="GS438">
        <v>0.44754500000000003</v>
      </c>
      <c r="GT438">
        <v>0.49470199999999998</v>
      </c>
      <c r="GU438">
        <v>0.19590299999999999</v>
      </c>
      <c r="GV438">
        <v>0.35459600000000002</v>
      </c>
      <c r="GW438">
        <v>0.238875</v>
      </c>
      <c r="GX438">
        <v>0.47791299999999998</v>
      </c>
      <c r="GY438">
        <v>0.34024599999999999</v>
      </c>
      <c r="GZ438">
        <v>0.42849399999999999</v>
      </c>
      <c r="HA438">
        <v>0.47193400000000002</v>
      </c>
      <c r="HB438">
        <v>0.43424699999999999</v>
      </c>
      <c r="HC438">
        <v>0.44790200000000002</v>
      </c>
      <c r="HD438">
        <v>0.231041</v>
      </c>
      <c r="HE438">
        <v>0.477549</v>
      </c>
      <c r="HF438">
        <v>0.40762700000000002</v>
      </c>
      <c r="HG438">
        <v>0.54606200000000005</v>
      </c>
      <c r="HH438">
        <v>0.45451799999999998</v>
      </c>
      <c r="HI438">
        <v>0.42874200000000001</v>
      </c>
      <c r="HJ438">
        <v>0.249889</v>
      </c>
      <c r="HK438">
        <v>0.212308</v>
      </c>
      <c r="HL438">
        <v>0.46431499999999998</v>
      </c>
      <c r="HM438">
        <v>0.487649</v>
      </c>
      <c r="HN438">
        <v>0.38237300000000002</v>
      </c>
      <c r="HO438">
        <v>0.61423099999999997</v>
      </c>
      <c r="HP438">
        <v>0.309805</v>
      </c>
      <c r="HQ438">
        <v>0.446162</v>
      </c>
      <c r="HR438">
        <v>0.52009499999999997</v>
      </c>
      <c r="HS438">
        <v>0.47503899999999999</v>
      </c>
      <c r="HT438">
        <v>0.424041</v>
      </c>
      <c r="HU438">
        <v>0.36030499999999999</v>
      </c>
    </row>
    <row r="439" spans="1:229" x14ac:dyDescent="0.25">
      <c r="A439">
        <v>-2.5089999999999999E-3</v>
      </c>
      <c r="C439">
        <v>4.7586000000000003E-2</v>
      </c>
      <c r="E439">
        <v>0.60806800000000005</v>
      </c>
      <c r="F439">
        <v>0.34570000000000001</v>
      </c>
      <c r="G439">
        <v>0.66165099999999999</v>
      </c>
      <c r="H439">
        <v>0.57631200000000005</v>
      </c>
      <c r="I439">
        <v>0.59283699999999995</v>
      </c>
      <c r="J439">
        <v>0.59146200000000004</v>
      </c>
      <c r="K439">
        <v>0.582179</v>
      </c>
      <c r="L439">
        <v>0.58424699999999996</v>
      </c>
      <c r="M439">
        <v>0.35638500000000001</v>
      </c>
      <c r="N439">
        <v>0.61802900000000005</v>
      </c>
      <c r="O439">
        <v>0.60585999999999995</v>
      </c>
      <c r="P439">
        <v>0.543319</v>
      </c>
      <c r="Q439">
        <v>0.60553000000000001</v>
      </c>
      <c r="R439">
        <v>0.59974000000000005</v>
      </c>
      <c r="S439">
        <v>0.59627600000000003</v>
      </c>
      <c r="T439">
        <v>0.56235500000000005</v>
      </c>
      <c r="U439">
        <v>0.55688800000000005</v>
      </c>
      <c r="V439">
        <v>0.46169100000000002</v>
      </c>
      <c r="W439">
        <v>0.49113099999999998</v>
      </c>
      <c r="X439">
        <v>0.52549999999999997</v>
      </c>
      <c r="Y439">
        <v>0.56571099999999996</v>
      </c>
      <c r="Z439">
        <v>0.69405700000000004</v>
      </c>
      <c r="AA439">
        <v>0.54691199999999995</v>
      </c>
      <c r="AB439">
        <v>0.52680300000000002</v>
      </c>
      <c r="AC439">
        <v>0.56287500000000001</v>
      </c>
      <c r="AD439">
        <v>0.46359699999999998</v>
      </c>
      <c r="AE439">
        <v>0.64899799999999996</v>
      </c>
      <c r="AF439">
        <v>0.52321700000000004</v>
      </c>
      <c r="AG439">
        <v>0.59587500000000004</v>
      </c>
      <c r="AH439">
        <v>0.58455999999999997</v>
      </c>
      <c r="AI439">
        <v>0.56298499999999996</v>
      </c>
      <c r="AJ439">
        <v>0.56861600000000001</v>
      </c>
      <c r="AK439">
        <v>0.62046999999999997</v>
      </c>
      <c r="AL439">
        <v>0.39899299999999999</v>
      </c>
      <c r="AM439">
        <v>0.58187999999999995</v>
      </c>
      <c r="AN439">
        <v>0.42488799999999999</v>
      </c>
      <c r="AO439">
        <v>0.356985</v>
      </c>
      <c r="AP439">
        <v>0.42350399999999999</v>
      </c>
      <c r="AQ439">
        <v>0.49092400000000003</v>
      </c>
      <c r="AR439">
        <v>0.251498</v>
      </c>
      <c r="AS439">
        <v>0.50750899999999999</v>
      </c>
      <c r="AT439">
        <v>0.47815800000000003</v>
      </c>
      <c r="AU439">
        <v>0.30844300000000002</v>
      </c>
      <c r="AV439">
        <v>0.49018200000000001</v>
      </c>
      <c r="AW439">
        <v>0.58409699999999998</v>
      </c>
      <c r="AX439">
        <v>0.50369200000000003</v>
      </c>
      <c r="AY439">
        <v>0.60218300000000002</v>
      </c>
      <c r="AZ439">
        <v>0.41690199999999999</v>
      </c>
      <c r="BA439">
        <v>0.42843799999999999</v>
      </c>
      <c r="BB439">
        <v>0.43453900000000001</v>
      </c>
      <c r="BC439">
        <v>0.43916300000000003</v>
      </c>
      <c r="BD439">
        <v>0.61183600000000005</v>
      </c>
      <c r="BE439">
        <v>0.426788</v>
      </c>
      <c r="BF439">
        <v>0.63435299999999994</v>
      </c>
      <c r="BG439">
        <v>0.51804799999999995</v>
      </c>
      <c r="BH439">
        <v>0.55974500000000005</v>
      </c>
      <c r="BI439">
        <v>0.50869299999999995</v>
      </c>
      <c r="BJ439">
        <v>0.59664399999999995</v>
      </c>
      <c r="BK439">
        <v>0.60399400000000003</v>
      </c>
      <c r="BL439">
        <v>0.39217299999999999</v>
      </c>
      <c r="BM439">
        <v>0.47766599999999998</v>
      </c>
      <c r="BN439">
        <v>0.269675</v>
      </c>
      <c r="BO439">
        <v>0.40551700000000002</v>
      </c>
      <c r="BP439">
        <v>0.65018500000000001</v>
      </c>
      <c r="BQ439">
        <v>0.58177500000000004</v>
      </c>
      <c r="BR439">
        <v>0.52283400000000002</v>
      </c>
      <c r="BS439">
        <v>0.494757</v>
      </c>
      <c r="BT439">
        <v>0.44441700000000001</v>
      </c>
      <c r="BU439">
        <v>0.60041199999999995</v>
      </c>
      <c r="BV439">
        <v>0.62667499999999998</v>
      </c>
      <c r="BW439">
        <v>0.56776400000000005</v>
      </c>
      <c r="BX439">
        <v>0.55942499999999995</v>
      </c>
      <c r="BY439">
        <v>0.48305900000000002</v>
      </c>
      <c r="BZ439">
        <v>0.57691800000000004</v>
      </c>
      <c r="CA439">
        <v>0.55444400000000005</v>
      </c>
      <c r="CB439">
        <v>0.53757999999999995</v>
      </c>
      <c r="CC439">
        <v>0.48127799999999998</v>
      </c>
      <c r="CD439">
        <v>0.50090199999999996</v>
      </c>
      <c r="CE439">
        <v>0.30784800000000001</v>
      </c>
      <c r="CF439">
        <v>0.51680800000000005</v>
      </c>
      <c r="CG439">
        <v>0.46263500000000002</v>
      </c>
      <c r="CH439">
        <v>0.44251699999999999</v>
      </c>
      <c r="CI439">
        <v>0.64018900000000001</v>
      </c>
      <c r="CJ439">
        <v>0.43046400000000001</v>
      </c>
      <c r="CK439">
        <v>0.253965</v>
      </c>
      <c r="CL439">
        <v>0.58883600000000003</v>
      </c>
      <c r="CM439">
        <v>0.463397</v>
      </c>
      <c r="CN439">
        <v>0.41995100000000002</v>
      </c>
      <c r="CO439">
        <v>0.47545500000000002</v>
      </c>
      <c r="CP439">
        <v>0.54888599999999999</v>
      </c>
      <c r="CQ439">
        <v>0.53925900000000004</v>
      </c>
      <c r="CR439">
        <v>0.47495399999999999</v>
      </c>
      <c r="CS439">
        <v>0.31345299999999998</v>
      </c>
      <c r="CT439">
        <v>0.58420700000000003</v>
      </c>
      <c r="CU439">
        <v>0.57342400000000004</v>
      </c>
      <c r="CV439">
        <v>0.32237500000000002</v>
      </c>
      <c r="CW439">
        <v>0.421626</v>
      </c>
      <c r="CX439">
        <v>0.50289399999999995</v>
      </c>
      <c r="CY439">
        <v>0.46712199999999998</v>
      </c>
      <c r="CZ439">
        <v>0.43909700000000002</v>
      </c>
      <c r="DA439">
        <v>0.437419</v>
      </c>
      <c r="DB439">
        <v>0.633239</v>
      </c>
      <c r="DC439">
        <v>0.473526</v>
      </c>
      <c r="DD439">
        <v>0.34469300000000003</v>
      </c>
      <c r="DE439">
        <v>0.46389900000000001</v>
      </c>
      <c r="DF439">
        <v>0.57049799999999995</v>
      </c>
      <c r="DG439">
        <v>0.44986700000000002</v>
      </c>
      <c r="DH439">
        <v>0.53580700000000003</v>
      </c>
      <c r="DI439">
        <v>0.42606300000000003</v>
      </c>
      <c r="DJ439">
        <v>0.461169</v>
      </c>
      <c r="DK439">
        <v>0.42725299999999999</v>
      </c>
      <c r="DL439">
        <v>0.62856900000000004</v>
      </c>
      <c r="DM439">
        <v>0.370755</v>
      </c>
      <c r="DN439">
        <v>0.51983100000000004</v>
      </c>
      <c r="DO439">
        <v>0.29719099999999998</v>
      </c>
      <c r="DP439">
        <v>0.60506899999999997</v>
      </c>
      <c r="DQ439">
        <v>0.64364299999999997</v>
      </c>
      <c r="DR439">
        <v>0.49058200000000002</v>
      </c>
      <c r="DS439">
        <v>0.43904700000000002</v>
      </c>
      <c r="DT439">
        <v>0.53281999999999996</v>
      </c>
      <c r="DU439">
        <v>0.52822199999999997</v>
      </c>
      <c r="DV439">
        <v>0.58501599999999998</v>
      </c>
      <c r="DW439">
        <v>0.565855</v>
      </c>
      <c r="DX439">
        <v>0.37778200000000001</v>
      </c>
      <c r="DY439">
        <v>0.55952199999999996</v>
      </c>
      <c r="DZ439">
        <v>0.52576100000000003</v>
      </c>
      <c r="EA439">
        <v>0.59151900000000002</v>
      </c>
      <c r="EB439">
        <v>0.53981199999999996</v>
      </c>
      <c r="EC439">
        <v>0.24629899999999999</v>
      </c>
      <c r="ED439">
        <v>0.33575700000000003</v>
      </c>
      <c r="EE439">
        <v>0.61259600000000003</v>
      </c>
      <c r="EF439">
        <v>0.43041099999999999</v>
      </c>
      <c r="EG439">
        <v>0.61486399999999997</v>
      </c>
      <c r="EH439">
        <v>0.43661</v>
      </c>
      <c r="EI439">
        <v>0.501973</v>
      </c>
      <c r="EJ439">
        <v>0.47930200000000001</v>
      </c>
      <c r="EK439">
        <v>0.41903000000000001</v>
      </c>
      <c r="EL439">
        <v>0.55689699999999998</v>
      </c>
      <c r="EM439">
        <v>0.47394900000000001</v>
      </c>
      <c r="EN439">
        <v>0.58163900000000002</v>
      </c>
      <c r="EO439">
        <v>0.64016899999999999</v>
      </c>
      <c r="EP439">
        <v>0.45093699999999998</v>
      </c>
      <c r="EQ439">
        <v>0.37233500000000003</v>
      </c>
      <c r="ER439">
        <v>0.27121299999999998</v>
      </c>
      <c r="ES439">
        <v>0.569025</v>
      </c>
      <c r="ET439">
        <v>0.52966599999999997</v>
      </c>
      <c r="EU439">
        <v>0.44943899999999998</v>
      </c>
      <c r="EV439">
        <v>0.50249900000000003</v>
      </c>
      <c r="EW439">
        <v>0.52476900000000004</v>
      </c>
      <c r="EX439">
        <v>0.597885</v>
      </c>
      <c r="EY439">
        <v>0.579318</v>
      </c>
      <c r="EZ439">
        <v>0.52004399999999995</v>
      </c>
      <c r="FA439">
        <v>0.62016499999999997</v>
      </c>
      <c r="FB439">
        <v>0.57616500000000004</v>
      </c>
      <c r="FC439">
        <v>0.36625000000000002</v>
      </c>
      <c r="FD439">
        <v>0.73522100000000001</v>
      </c>
      <c r="FE439">
        <v>0.50978699999999999</v>
      </c>
      <c r="FF439">
        <v>0.37486599999999998</v>
      </c>
      <c r="FG439">
        <v>0.58227899999999999</v>
      </c>
      <c r="FH439">
        <v>0.42371999999999999</v>
      </c>
      <c r="FI439">
        <v>0.55700799999999995</v>
      </c>
      <c r="FJ439">
        <v>0.38433499999999998</v>
      </c>
      <c r="FK439">
        <v>0.62846000000000002</v>
      </c>
      <c r="FL439">
        <v>0.56519900000000001</v>
      </c>
      <c r="FM439">
        <v>0.23045399999999999</v>
      </c>
      <c r="FN439">
        <v>0.63281200000000004</v>
      </c>
      <c r="FO439">
        <v>0.52776199999999995</v>
      </c>
      <c r="FP439">
        <v>0.67816699999999996</v>
      </c>
      <c r="FQ439">
        <v>0.45248300000000002</v>
      </c>
      <c r="FR439">
        <v>0.558647</v>
      </c>
      <c r="FS439">
        <v>0.26334200000000002</v>
      </c>
      <c r="FT439">
        <v>0.42827799999999999</v>
      </c>
      <c r="FU439">
        <v>0.48982500000000001</v>
      </c>
      <c r="FV439">
        <v>0.52079799999999998</v>
      </c>
      <c r="FW439">
        <v>0.63462399999999997</v>
      </c>
      <c r="FX439">
        <v>0.43837500000000001</v>
      </c>
      <c r="FY439">
        <v>0.54366800000000004</v>
      </c>
      <c r="FZ439">
        <v>0.50766</v>
      </c>
      <c r="GA439">
        <v>0.64868499999999996</v>
      </c>
      <c r="GB439">
        <v>0.401696</v>
      </c>
      <c r="GC439">
        <v>0.56016200000000005</v>
      </c>
      <c r="GD439">
        <v>0.58925700000000003</v>
      </c>
      <c r="GE439">
        <v>0.45136799999999999</v>
      </c>
      <c r="GF439">
        <v>0.59192699999999998</v>
      </c>
      <c r="GG439">
        <v>0.64402899999999996</v>
      </c>
      <c r="GH439">
        <v>0.43773699999999999</v>
      </c>
      <c r="GI439">
        <v>0.54212199999999999</v>
      </c>
      <c r="GJ439">
        <v>0.39759</v>
      </c>
      <c r="GK439">
        <v>0.63912999999999998</v>
      </c>
      <c r="GL439">
        <v>0.63181900000000002</v>
      </c>
      <c r="GM439">
        <v>0.50187499999999996</v>
      </c>
      <c r="GN439">
        <v>0.69234600000000002</v>
      </c>
      <c r="GO439">
        <v>0.38849</v>
      </c>
      <c r="GP439">
        <v>1</v>
      </c>
      <c r="GQ439">
        <v>0.47420400000000001</v>
      </c>
      <c r="GR439">
        <v>0.51942200000000005</v>
      </c>
      <c r="GS439">
        <v>0.47099400000000002</v>
      </c>
      <c r="GT439">
        <v>0.48120499999999999</v>
      </c>
      <c r="GU439">
        <v>0.231239</v>
      </c>
      <c r="GV439">
        <v>0.37237599999999998</v>
      </c>
      <c r="GW439">
        <v>0.36899399999999999</v>
      </c>
      <c r="GX439">
        <v>0.41921399999999998</v>
      </c>
      <c r="GY439">
        <v>0.46256799999999998</v>
      </c>
      <c r="GZ439">
        <v>0.46074900000000002</v>
      </c>
      <c r="HA439">
        <v>0.56721100000000002</v>
      </c>
      <c r="HB439">
        <v>0.48120800000000002</v>
      </c>
      <c r="HC439">
        <v>0.48568499999999998</v>
      </c>
      <c r="HD439">
        <v>0.30207400000000001</v>
      </c>
      <c r="HE439">
        <v>0.43514900000000001</v>
      </c>
      <c r="HF439">
        <v>0.57472599999999996</v>
      </c>
      <c r="HG439">
        <v>0.501552</v>
      </c>
      <c r="HH439">
        <v>0.453685</v>
      </c>
      <c r="HI439">
        <v>0.64336099999999996</v>
      </c>
      <c r="HJ439">
        <v>0.42444700000000002</v>
      </c>
      <c r="HK439">
        <v>0.383353</v>
      </c>
      <c r="HL439">
        <v>0.38341199999999998</v>
      </c>
      <c r="HM439">
        <v>0.59070800000000001</v>
      </c>
      <c r="HN439">
        <v>0.61594199999999999</v>
      </c>
      <c r="HO439">
        <v>0.58650000000000002</v>
      </c>
      <c r="HP439">
        <v>0.38877400000000001</v>
      </c>
      <c r="HQ439">
        <v>0.416273</v>
      </c>
      <c r="HR439">
        <v>0.45352999999999999</v>
      </c>
      <c r="HS439">
        <v>0.39145000000000002</v>
      </c>
      <c r="HT439">
        <v>0.33186300000000002</v>
      </c>
      <c r="HU439">
        <v>0.39575300000000002</v>
      </c>
    </row>
    <row r="440" spans="1:229" x14ac:dyDescent="0.25">
      <c r="A440">
        <v>-6.9999999999999999E-4</v>
      </c>
      <c r="C440">
        <v>4.1436000000000001E-2</v>
      </c>
      <c r="E440">
        <v>0.54661099999999996</v>
      </c>
      <c r="F440">
        <v>0.32090600000000002</v>
      </c>
      <c r="G440">
        <v>0.523231</v>
      </c>
      <c r="H440">
        <v>0.431643</v>
      </c>
      <c r="I440">
        <v>0.36707899999999999</v>
      </c>
      <c r="J440">
        <v>0.44833600000000001</v>
      </c>
      <c r="K440">
        <v>0.445517</v>
      </c>
      <c r="L440">
        <v>0.52698400000000001</v>
      </c>
      <c r="M440">
        <v>0.32480399999999998</v>
      </c>
      <c r="N440">
        <v>0.412881</v>
      </c>
      <c r="O440">
        <v>0.54730800000000002</v>
      </c>
      <c r="P440">
        <v>0.406107</v>
      </c>
      <c r="Q440">
        <v>0.46615400000000001</v>
      </c>
      <c r="R440">
        <v>0.47782799999999997</v>
      </c>
      <c r="S440">
        <v>0.54446399999999995</v>
      </c>
      <c r="T440">
        <v>0.54014300000000004</v>
      </c>
      <c r="U440">
        <v>0.37406299999999998</v>
      </c>
      <c r="V440">
        <v>0.56587399999999999</v>
      </c>
      <c r="W440">
        <v>0.50002000000000002</v>
      </c>
      <c r="X440">
        <v>0.474522</v>
      </c>
      <c r="Y440">
        <v>0.53200000000000003</v>
      </c>
      <c r="Z440">
        <v>0.52016300000000004</v>
      </c>
      <c r="AA440">
        <v>0.49121500000000001</v>
      </c>
      <c r="AB440">
        <v>0.56911100000000003</v>
      </c>
      <c r="AC440">
        <v>0.50376399999999999</v>
      </c>
      <c r="AD440">
        <v>0.56973300000000004</v>
      </c>
      <c r="AE440">
        <v>0.453766</v>
      </c>
      <c r="AF440">
        <v>0.51844999999999997</v>
      </c>
      <c r="AG440">
        <v>0.530949</v>
      </c>
      <c r="AH440">
        <v>0.51985199999999998</v>
      </c>
      <c r="AI440">
        <v>0.54046899999999998</v>
      </c>
      <c r="AJ440">
        <v>0.47521099999999999</v>
      </c>
      <c r="AK440">
        <v>0.51766299999999998</v>
      </c>
      <c r="AL440">
        <v>0.54056800000000005</v>
      </c>
      <c r="AM440">
        <v>0.52454699999999999</v>
      </c>
      <c r="AN440">
        <v>0.40854099999999999</v>
      </c>
      <c r="AO440">
        <v>0.44257800000000003</v>
      </c>
      <c r="AP440">
        <v>0.56167900000000004</v>
      </c>
      <c r="AQ440">
        <v>0.52335100000000001</v>
      </c>
      <c r="AR440">
        <v>0.33356200000000003</v>
      </c>
      <c r="AS440">
        <v>0.50218600000000002</v>
      </c>
      <c r="AT440">
        <v>0.45068000000000003</v>
      </c>
      <c r="AU440">
        <v>0.26267800000000002</v>
      </c>
      <c r="AV440">
        <v>0.520177</v>
      </c>
      <c r="AW440">
        <v>0.54521399999999998</v>
      </c>
      <c r="AX440">
        <v>0.49374299999999999</v>
      </c>
      <c r="AY440">
        <v>0.423788</v>
      </c>
      <c r="AZ440">
        <v>0.493006</v>
      </c>
      <c r="BA440">
        <v>0.54686800000000002</v>
      </c>
      <c r="BB440">
        <v>0.49460399999999999</v>
      </c>
      <c r="BC440">
        <v>0.58977299999999999</v>
      </c>
      <c r="BD440">
        <v>0.40691699999999997</v>
      </c>
      <c r="BE440">
        <v>0.48577999999999999</v>
      </c>
      <c r="BF440">
        <v>0.438996</v>
      </c>
      <c r="BG440">
        <v>0.47863600000000001</v>
      </c>
      <c r="BH440">
        <v>0.43387900000000001</v>
      </c>
      <c r="BI440">
        <v>0.45441799999999999</v>
      </c>
      <c r="BJ440">
        <v>0.46678799999999998</v>
      </c>
      <c r="BK440">
        <v>0.55374999999999996</v>
      </c>
      <c r="BL440">
        <v>0.31629200000000002</v>
      </c>
      <c r="BM440">
        <v>0.52082300000000004</v>
      </c>
      <c r="BN440">
        <v>0.38048599999999999</v>
      </c>
      <c r="BO440">
        <v>0.54222300000000001</v>
      </c>
      <c r="BP440">
        <v>0.50866400000000001</v>
      </c>
      <c r="BQ440">
        <v>0.454484</v>
      </c>
      <c r="BR440">
        <v>0.56361799999999995</v>
      </c>
      <c r="BS440">
        <v>0.42391800000000002</v>
      </c>
      <c r="BT440">
        <v>0.460476</v>
      </c>
      <c r="BU440">
        <v>0.43273899999999998</v>
      </c>
      <c r="BV440">
        <v>0.47043600000000002</v>
      </c>
      <c r="BW440">
        <v>0.53526099999999999</v>
      </c>
      <c r="BX440">
        <v>0.47087600000000002</v>
      </c>
      <c r="BY440">
        <v>0.51316200000000001</v>
      </c>
      <c r="BZ440">
        <v>0.52889399999999998</v>
      </c>
      <c r="CA440">
        <v>0.47601199999999999</v>
      </c>
      <c r="CB440">
        <v>0.58585500000000001</v>
      </c>
      <c r="CC440">
        <v>0.51716700000000004</v>
      </c>
      <c r="CD440">
        <v>0.47649999999999998</v>
      </c>
      <c r="CE440">
        <v>0.29213800000000001</v>
      </c>
      <c r="CF440">
        <v>0.48549900000000001</v>
      </c>
      <c r="CG440">
        <v>0.457154</v>
      </c>
      <c r="CH440">
        <v>0.50277099999999997</v>
      </c>
      <c r="CI440">
        <v>0.50850399999999996</v>
      </c>
      <c r="CJ440">
        <v>0.25093700000000002</v>
      </c>
      <c r="CK440">
        <v>0.38168200000000002</v>
      </c>
      <c r="CL440">
        <v>0.50736400000000004</v>
      </c>
      <c r="CM440">
        <v>0.45008599999999999</v>
      </c>
      <c r="CN440">
        <v>0.39232099999999998</v>
      </c>
      <c r="CO440">
        <v>0.456403</v>
      </c>
      <c r="CP440">
        <v>0.40592200000000001</v>
      </c>
      <c r="CQ440">
        <v>0.49214400000000003</v>
      </c>
      <c r="CR440">
        <v>0.43796200000000002</v>
      </c>
      <c r="CS440">
        <v>0.41949500000000001</v>
      </c>
      <c r="CT440">
        <v>0.47474899999999998</v>
      </c>
      <c r="CU440">
        <v>0.43599500000000002</v>
      </c>
      <c r="CV440">
        <v>0.47988599999999998</v>
      </c>
      <c r="CW440">
        <v>0.30802099999999999</v>
      </c>
      <c r="CX440">
        <v>0.42921100000000001</v>
      </c>
      <c r="CY440">
        <v>0.47336400000000001</v>
      </c>
      <c r="CZ440">
        <v>0.52290099999999995</v>
      </c>
      <c r="DA440">
        <v>0.39746399999999998</v>
      </c>
      <c r="DB440">
        <v>0.47622700000000001</v>
      </c>
      <c r="DC440">
        <v>0.53662900000000002</v>
      </c>
      <c r="DD440">
        <v>0.33087</v>
      </c>
      <c r="DE440">
        <v>0.45272499999999999</v>
      </c>
      <c r="DF440">
        <v>0.37248100000000001</v>
      </c>
      <c r="DG440">
        <v>0.46533999999999998</v>
      </c>
      <c r="DH440">
        <v>0.42454799999999998</v>
      </c>
      <c r="DI440">
        <v>0.51408900000000002</v>
      </c>
      <c r="DJ440">
        <v>0.518258</v>
      </c>
      <c r="DK440">
        <v>0.48064899999999999</v>
      </c>
      <c r="DL440">
        <v>0.57187299999999996</v>
      </c>
      <c r="DM440">
        <v>0.35989300000000002</v>
      </c>
      <c r="DN440">
        <v>0.46515600000000001</v>
      </c>
      <c r="DO440">
        <v>0.32888899999999999</v>
      </c>
      <c r="DP440">
        <v>0.44422699999999998</v>
      </c>
      <c r="DQ440">
        <v>0.52044999999999997</v>
      </c>
      <c r="DR440">
        <v>0.49618200000000001</v>
      </c>
      <c r="DS440">
        <v>0.48712499999999997</v>
      </c>
      <c r="DT440">
        <v>0.48276000000000002</v>
      </c>
      <c r="DU440">
        <v>0.494757</v>
      </c>
      <c r="DV440">
        <v>0.60647399999999996</v>
      </c>
      <c r="DW440">
        <v>0.39182499999999998</v>
      </c>
      <c r="DX440">
        <v>0.58896199999999999</v>
      </c>
      <c r="DY440">
        <v>0.59026299999999998</v>
      </c>
      <c r="DZ440">
        <v>0.51034900000000005</v>
      </c>
      <c r="EA440">
        <v>0.49878499999999998</v>
      </c>
      <c r="EB440">
        <v>0.42156500000000002</v>
      </c>
      <c r="EC440">
        <v>0.32183299999999998</v>
      </c>
      <c r="ED440">
        <v>0.41007300000000002</v>
      </c>
      <c r="EE440">
        <v>0.48553499999999999</v>
      </c>
      <c r="EF440">
        <v>0.46380300000000002</v>
      </c>
      <c r="EG440">
        <v>0.44381100000000001</v>
      </c>
      <c r="EH440">
        <v>0.47060099999999999</v>
      </c>
      <c r="EI440">
        <v>0.53783000000000003</v>
      </c>
      <c r="EJ440">
        <v>0.441664</v>
      </c>
      <c r="EK440">
        <v>0.40889999999999999</v>
      </c>
      <c r="EL440">
        <v>0.48443999999999998</v>
      </c>
      <c r="EM440">
        <v>0.47622300000000001</v>
      </c>
      <c r="EN440">
        <v>0.37201000000000001</v>
      </c>
      <c r="EO440">
        <v>0.422541</v>
      </c>
      <c r="EP440">
        <v>0.49794699999999997</v>
      </c>
      <c r="EQ440">
        <v>0.56576499999999996</v>
      </c>
      <c r="ER440">
        <v>0.44134499999999999</v>
      </c>
      <c r="ES440">
        <v>0.51310199999999995</v>
      </c>
      <c r="ET440">
        <v>0.55925400000000003</v>
      </c>
      <c r="EU440">
        <v>0.41573199999999999</v>
      </c>
      <c r="EV440">
        <v>0.53266199999999997</v>
      </c>
      <c r="EW440">
        <v>0.50383599999999995</v>
      </c>
      <c r="EX440">
        <v>0.484157</v>
      </c>
      <c r="EY440">
        <v>0.55713199999999996</v>
      </c>
      <c r="EZ440">
        <v>0.60465599999999997</v>
      </c>
      <c r="FA440">
        <v>0.46229700000000001</v>
      </c>
      <c r="FB440">
        <v>0.45368000000000003</v>
      </c>
      <c r="FC440">
        <v>0.55317899999999998</v>
      </c>
      <c r="FD440">
        <v>0.53034099999999995</v>
      </c>
      <c r="FE440">
        <v>0.53318399999999999</v>
      </c>
      <c r="FF440">
        <v>0.49215300000000001</v>
      </c>
      <c r="FG440">
        <v>0.532358</v>
      </c>
      <c r="FH440">
        <v>0.50012500000000004</v>
      </c>
      <c r="FI440">
        <v>0.55449599999999999</v>
      </c>
      <c r="FJ440">
        <v>0.64857399999999998</v>
      </c>
      <c r="FK440">
        <v>0.53049400000000002</v>
      </c>
      <c r="FL440">
        <v>0.53359299999999998</v>
      </c>
      <c r="FM440">
        <v>0.28303099999999998</v>
      </c>
      <c r="FN440">
        <v>0.53415500000000005</v>
      </c>
      <c r="FO440">
        <v>0.416574</v>
      </c>
      <c r="FP440">
        <v>0.438363</v>
      </c>
      <c r="FQ440">
        <v>0.491064</v>
      </c>
      <c r="FR440">
        <v>0.53845200000000004</v>
      </c>
      <c r="FS440">
        <v>0.37425399999999998</v>
      </c>
      <c r="FT440">
        <v>0.60261799999999999</v>
      </c>
      <c r="FU440">
        <v>0.49971500000000002</v>
      </c>
      <c r="FV440">
        <v>0.586229</v>
      </c>
      <c r="FW440">
        <v>0.41636600000000001</v>
      </c>
      <c r="FX440">
        <v>0.45965</v>
      </c>
      <c r="FY440">
        <v>0.39804600000000001</v>
      </c>
      <c r="FZ440">
        <v>0.49929000000000001</v>
      </c>
      <c r="GA440">
        <v>0.51900999999999997</v>
      </c>
      <c r="GB440">
        <v>0.43176900000000001</v>
      </c>
      <c r="GC440">
        <v>0.41418199999999999</v>
      </c>
      <c r="GD440">
        <v>0.50781799999999999</v>
      </c>
      <c r="GE440">
        <v>0.554033</v>
      </c>
      <c r="GF440">
        <v>0.476605</v>
      </c>
      <c r="GG440">
        <v>0.49903399999999998</v>
      </c>
      <c r="GH440">
        <v>0.37563099999999999</v>
      </c>
      <c r="GI440">
        <v>0.52220299999999997</v>
      </c>
      <c r="GJ440">
        <v>0.41203200000000001</v>
      </c>
      <c r="GK440">
        <v>0.491678</v>
      </c>
      <c r="GL440">
        <v>0.52681500000000003</v>
      </c>
      <c r="GM440">
        <v>0.51876800000000001</v>
      </c>
      <c r="GN440">
        <v>0.50902999999999998</v>
      </c>
      <c r="GO440">
        <v>0.43683300000000003</v>
      </c>
      <c r="GP440">
        <v>0.47420400000000001</v>
      </c>
      <c r="GQ440">
        <v>1</v>
      </c>
      <c r="GR440">
        <v>0.48968099999999998</v>
      </c>
      <c r="GS440">
        <v>0.48544500000000002</v>
      </c>
      <c r="GT440">
        <v>0.48868200000000001</v>
      </c>
      <c r="GU440">
        <v>0.22708300000000001</v>
      </c>
      <c r="GV440">
        <v>0.46012799999999998</v>
      </c>
      <c r="GW440">
        <v>0.38886900000000002</v>
      </c>
      <c r="GX440">
        <v>0.51885199999999998</v>
      </c>
      <c r="GY440">
        <v>0.43845400000000001</v>
      </c>
      <c r="GZ440">
        <v>0.43975700000000001</v>
      </c>
      <c r="HA440">
        <v>0.51733499999999999</v>
      </c>
      <c r="HB440">
        <v>0.518424</v>
      </c>
      <c r="HC440">
        <v>0.51691299999999996</v>
      </c>
      <c r="HD440">
        <v>0.36867</v>
      </c>
      <c r="HE440">
        <v>0.45505200000000001</v>
      </c>
      <c r="HF440">
        <v>0.399204</v>
      </c>
      <c r="HG440">
        <v>0.57671099999999997</v>
      </c>
      <c r="HH440">
        <v>0.46348499999999998</v>
      </c>
      <c r="HI440">
        <v>0.48080099999999998</v>
      </c>
      <c r="HJ440">
        <v>0.50343000000000004</v>
      </c>
      <c r="HK440">
        <v>0.25492700000000001</v>
      </c>
      <c r="HL440">
        <v>0.61723300000000003</v>
      </c>
      <c r="HM440">
        <v>0.56608499999999995</v>
      </c>
      <c r="HN440">
        <v>0.42890899999999998</v>
      </c>
      <c r="HO440">
        <v>0.54295800000000005</v>
      </c>
      <c r="HP440">
        <v>0.37259700000000001</v>
      </c>
      <c r="HQ440">
        <v>0.485653</v>
      </c>
      <c r="HR440">
        <v>0.56833999999999996</v>
      </c>
      <c r="HS440">
        <v>0.55535199999999996</v>
      </c>
      <c r="HT440">
        <v>0.51064799999999999</v>
      </c>
      <c r="HU440">
        <v>0.36891000000000002</v>
      </c>
    </row>
    <row r="441" spans="1:229" x14ac:dyDescent="0.25">
      <c r="A441">
        <v>1.3240000000000001E-3</v>
      </c>
      <c r="C441">
        <v>2.9928E-2</v>
      </c>
      <c r="E441">
        <v>0.556809</v>
      </c>
      <c r="F441">
        <v>0.377502</v>
      </c>
      <c r="G441">
        <v>0.54666099999999995</v>
      </c>
      <c r="H441">
        <v>0.459374</v>
      </c>
      <c r="I441">
        <v>0.53285300000000002</v>
      </c>
      <c r="J441">
        <v>0.54668799999999995</v>
      </c>
      <c r="K441">
        <v>0.454702</v>
      </c>
      <c r="L441">
        <v>0.49559599999999998</v>
      </c>
      <c r="M441">
        <v>0.38888</v>
      </c>
      <c r="N441">
        <v>0.48811199999999999</v>
      </c>
      <c r="O441">
        <v>0.66313200000000005</v>
      </c>
      <c r="P441">
        <v>0.45328299999999999</v>
      </c>
      <c r="Q441">
        <v>0.55294900000000002</v>
      </c>
      <c r="R441">
        <v>0.580785</v>
      </c>
      <c r="S441">
        <v>0.487423</v>
      </c>
      <c r="T441">
        <v>0.41090399999999999</v>
      </c>
      <c r="U441">
        <v>0.39569199999999999</v>
      </c>
      <c r="V441">
        <v>0.47906100000000001</v>
      </c>
      <c r="W441">
        <v>0.51610500000000004</v>
      </c>
      <c r="X441">
        <v>0.438384</v>
      </c>
      <c r="Y441">
        <v>0.50852399999999998</v>
      </c>
      <c r="Z441">
        <v>0.52848099999999998</v>
      </c>
      <c r="AA441">
        <v>0.34754600000000002</v>
      </c>
      <c r="AB441">
        <v>0.471607</v>
      </c>
      <c r="AC441">
        <v>0.48076799999999997</v>
      </c>
      <c r="AD441">
        <v>0.42890200000000001</v>
      </c>
      <c r="AE441">
        <v>0.53217499999999995</v>
      </c>
      <c r="AF441">
        <v>0.47115099999999999</v>
      </c>
      <c r="AG441">
        <v>0.47020899999999999</v>
      </c>
      <c r="AH441">
        <v>0.56178399999999995</v>
      </c>
      <c r="AI441">
        <v>0.44853100000000001</v>
      </c>
      <c r="AJ441">
        <v>0.57397299999999996</v>
      </c>
      <c r="AK441">
        <v>0.50697000000000003</v>
      </c>
      <c r="AL441">
        <v>0.37255700000000003</v>
      </c>
      <c r="AM441">
        <v>0.525787</v>
      </c>
      <c r="AN441">
        <v>0.34193000000000001</v>
      </c>
      <c r="AO441">
        <v>0.41919000000000001</v>
      </c>
      <c r="AP441">
        <v>0.46126499999999998</v>
      </c>
      <c r="AQ441">
        <v>0.38516099999999998</v>
      </c>
      <c r="AR441">
        <v>0.35449900000000001</v>
      </c>
      <c r="AS441">
        <v>0.427871</v>
      </c>
      <c r="AT441">
        <v>0.472582</v>
      </c>
      <c r="AU441">
        <v>0.37656299999999998</v>
      </c>
      <c r="AV441">
        <v>0.43693799999999999</v>
      </c>
      <c r="AW441">
        <v>0.47574499999999997</v>
      </c>
      <c r="AX441">
        <v>0.48641699999999999</v>
      </c>
      <c r="AY441">
        <v>0.56521299999999997</v>
      </c>
      <c r="AZ441">
        <v>0.41110400000000002</v>
      </c>
      <c r="BA441">
        <v>0.43568299999999999</v>
      </c>
      <c r="BB441">
        <v>0.38714100000000001</v>
      </c>
      <c r="BC441">
        <v>0.41290900000000003</v>
      </c>
      <c r="BD441">
        <v>0.55148299999999995</v>
      </c>
      <c r="BE441">
        <v>0.40451999999999999</v>
      </c>
      <c r="BF441">
        <v>0.53477399999999997</v>
      </c>
      <c r="BG441">
        <v>0.46554000000000001</v>
      </c>
      <c r="BH441">
        <v>0.45802399999999999</v>
      </c>
      <c r="BI441">
        <v>0.37961099999999998</v>
      </c>
      <c r="BJ441">
        <v>0.47558099999999998</v>
      </c>
      <c r="BK441">
        <v>0.50725799999999999</v>
      </c>
      <c r="BL441">
        <v>0.29771500000000001</v>
      </c>
      <c r="BM441">
        <v>0.44473499999999999</v>
      </c>
      <c r="BN441">
        <v>0.32725799999999999</v>
      </c>
      <c r="BO441">
        <v>0.41000999999999999</v>
      </c>
      <c r="BP441">
        <v>0.474663</v>
      </c>
      <c r="BQ441">
        <v>0.44237500000000002</v>
      </c>
      <c r="BR441">
        <v>0.45340399999999997</v>
      </c>
      <c r="BS441">
        <v>0.39522200000000002</v>
      </c>
      <c r="BT441">
        <v>0.40771099999999999</v>
      </c>
      <c r="BU441">
        <v>0.51077300000000003</v>
      </c>
      <c r="BV441">
        <v>0.48563400000000001</v>
      </c>
      <c r="BW441">
        <v>0.55839099999999997</v>
      </c>
      <c r="BX441">
        <v>0.43171300000000001</v>
      </c>
      <c r="BY441">
        <v>0.47656900000000002</v>
      </c>
      <c r="BZ441">
        <v>0.53625800000000001</v>
      </c>
      <c r="CA441">
        <v>0.54627199999999998</v>
      </c>
      <c r="CB441">
        <v>0.51367200000000002</v>
      </c>
      <c r="CC441">
        <v>0.39462000000000003</v>
      </c>
      <c r="CD441">
        <v>0.44500299999999998</v>
      </c>
      <c r="CE441">
        <v>0.37505899999999998</v>
      </c>
      <c r="CF441">
        <v>0.54203500000000004</v>
      </c>
      <c r="CG441">
        <v>0.34959699999999999</v>
      </c>
      <c r="CH441">
        <v>0.41298200000000002</v>
      </c>
      <c r="CI441">
        <v>0.57209100000000002</v>
      </c>
      <c r="CJ441">
        <v>0.45027400000000001</v>
      </c>
      <c r="CK441">
        <v>0.29875600000000002</v>
      </c>
      <c r="CL441">
        <v>0.58746500000000001</v>
      </c>
      <c r="CM441">
        <v>0.348831</v>
      </c>
      <c r="CN441">
        <v>0.411802</v>
      </c>
      <c r="CO441">
        <v>0.467223</v>
      </c>
      <c r="CP441">
        <v>0.41146100000000002</v>
      </c>
      <c r="CQ441">
        <v>0.48930499999999999</v>
      </c>
      <c r="CR441">
        <v>0.34343499999999999</v>
      </c>
      <c r="CS441">
        <v>0.408416</v>
      </c>
      <c r="CT441">
        <v>0.54102600000000001</v>
      </c>
      <c r="CU441">
        <v>0.47966300000000001</v>
      </c>
      <c r="CV441">
        <v>0.41369800000000001</v>
      </c>
      <c r="CW441">
        <v>0.37380099999999999</v>
      </c>
      <c r="CX441">
        <v>0.49111300000000002</v>
      </c>
      <c r="CY441">
        <v>0.47350399999999998</v>
      </c>
      <c r="CZ441">
        <v>0.413941</v>
      </c>
      <c r="DA441">
        <v>0.38342100000000001</v>
      </c>
      <c r="DB441">
        <v>0.46793299999999999</v>
      </c>
      <c r="DC441">
        <v>0.36432799999999999</v>
      </c>
      <c r="DD441">
        <v>0.39877000000000001</v>
      </c>
      <c r="DE441">
        <v>0.503992</v>
      </c>
      <c r="DF441">
        <v>0.52563199999999999</v>
      </c>
      <c r="DG441">
        <v>0.36181799999999997</v>
      </c>
      <c r="DH441">
        <v>0.541072</v>
      </c>
      <c r="DI441">
        <v>0.51722299999999999</v>
      </c>
      <c r="DJ441">
        <v>0.50769399999999998</v>
      </c>
      <c r="DK441">
        <v>0.39746700000000001</v>
      </c>
      <c r="DL441">
        <v>0.43616899999999997</v>
      </c>
      <c r="DM441">
        <v>0.26265500000000003</v>
      </c>
      <c r="DN441">
        <v>0.41721599999999998</v>
      </c>
      <c r="DO441">
        <v>0.33151599999999998</v>
      </c>
      <c r="DP441">
        <v>0.498085</v>
      </c>
      <c r="DQ441">
        <v>0.469138</v>
      </c>
      <c r="DR441">
        <v>0.499442</v>
      </c>
      <c r="DS441">
        <v>0.39051399999999997</v>
      </c>
      <c r="DT441">
        <v>0.34627200000000002</v>
      </c>
      <c r="DU441">
        <v>0.44417499999999999</v>
      </c>
      <c r="DV441">
        <v>0.53956499999999996</v>
      </c>
      <c r="DW441">
        <v>0.37607800000000002</v>
      </c>
      <c r="DX441">
        <v>0.39304600000000001</v>
      </c>
      <c r="DY441">
        <v>0.49928800000000001</v>
      </c>
      <c r="DZ441">
        <v>0.46024999999999999</v>
      </c>
      <c r="EA441">
        <v>0.56215599999999999</v>
      </c>
      <c r="EB441">
        <v>0.46712100000000001</v>
      </c>
      <c r="EC441">
        <v>0.23719299999999999</v>
      </c>
      <c r="ED441">
        <v>0.39618999999999999</v>
      </c>
      <c r="EE441">
        <v>0.50721700000000003</v>
      </c>
      <c r="EF441">
        <v>0.44966899999999999</v>
      </c>
      <c r="EG441">
        <v>0.55851399999999995</v>
      </c>
      <c r="EH441">
        <v>0.45186700000000002</v>
      </c>
      <c r="EI441">
        <v>0.46162399999999998</v>
      </c>
      <c r="EJ441">
        <v>0.37615700000000002</v>
      </c>
      <c r="EK441">
        <v>0.40841899999999998</v>
      </c>
      <c r="EL441">
        <v>0.49805100000000002</v>
      </c>
      <c r="EM441">
        <v>0.42838399999999999</v>
      </c>
      <c r="EN441">
        <v>0.42623100000000003</v>
      </c>
      <c r="EO441">
        <v>0.54743900000000001</v>
      </c>
      <c r="EP441">
        <v>0.36437199999999997</v>
      </c>
      <c r="EQ441">
        <v>0.39027099999999998</v>
      </c>
      <c r="ER441">
        <v>0.269426</v>
      </c>
      <c r="ES441">
        <v>0.51685300000000001</v>
      </c>
      <c r="ET441">
        <v>0.587202</v>
      </c>
      <c r="EU441">
        <v>0.39935300000000001</v>
      </c>
      <c r="EV441">
        <v>0.44019200000000003</v>
      </c>
      <c r="EW441">
        <v>0.47145399999999998</v>
      </c>
      <c r="EX441">
        <v>0.47028399999999998</v>
      </c>
      <c r="EY441">
        <v>0.45174599999999998</v>
      </c>
      <c r="EZ441">
        <v>0.46586899999999998</v>
      </c>
      <c r="FA441">
        <v>0.40416600000000003</v>
      </c>
      <c r="FB441">
        <v>0.57340000000000002</v>
      </c>
      <c r="FC441">
        <v>0.36855300000000002</v>
      </c>
      <c r="FD441">
        <v>0.58911599999999997</v>
      </c>
      <c r="FE441">
        <v>0.40002599999999999</v>
      </c>
      <c r="FF441">
        <v>0.407252</v>
      </c>
      <c r="FG441">
        <v>0.56635500000000005</v>
      </c>
      <c r="FH441">
        <v>0.36741800000000002</v>
      </c>
      <c r="FI441">
        <v>0.45172499999999999</v>
      </c>
      <c r="FJ441">
        <v>0.359823</v>
      </c>
      <c r="FK441">
        <v>0.57716999999999996</v>
      </c>
      <c r="FL441">
        <v>0.45530999999999999</v>
      </c>
      <c r="FM441">
        <v>0.30410500000000001</v>
      </c>
      <c r="FN441">
        <v>0.58860500000000004</v>
      </c>
      <c r="FO441">
        <v>0.52815199999999995</v>
      </c>
      <c r="FP441">
        <v>0.54869500000000004</v>
      </c>
      <c r="FQ441">
        <v>0.52790599999999999</v>
      </c>
      <c r="FR441">
        <v>0.53325599999999995</v>
      </c>
      <c r="FS441">
        <v>0.22972899999999999</v>
      </c>
      <c r="FT441">
        <v>0.421491</v>
      </c>
      <c r="FU441">
        <v>0.46916799999999997</v>
      </c>
      <c r="FV441">
        <v>0.44221100000000002</v>
      </c>
      <c r="FW441">
        <v>0.65863799999999995</v>
      </c>
      <c r="FX441">
        <v>0.33352900000000002</v>
      </c>
      <c r="FY441">
        <v>0.46024799999999999</v>
      </c>
      <c r="FZ441">
        <v>0.42196699999999998</v>
      </c>
      <c r="GA441">
        <v>0.50296200000000002</v>
      </c>
      <c r="GB441">
        <v>0.42971599999999999</v>
      </c>
      <c r="GC441">
        <v>0.42127199999999998</v>
      </c>
      <c r="GD441">
        <v>0.443052</v>
      </c>
      <c r="GE441">
        <v>0.44298399999999999</v>
      </c>
      <c r="GF441">
        <v>0.52066800000000002</v>
      </c>
      <c r="GG441">
        <v>0.44385400000000003</v>
      </c>
      <c r="GH441">
        <v>0.37246800000000002</v>
      </c>
      <c r="GI441">
        <v>0.42217100000000002</v>
      </c>
      <c r="GJ441">
        <v>0.44449899999999998</v>
      </c>
      <c r="GK441">
        <v>0.52566000000000002</v>
      </c>
      <c r="GL441">
        <v>0.59884899999999996</v>
      </c>
      <c r="GM441">
        <v>0.37467200000000001</v>
      </c>
      <c r="GN441">
        <v>0.61358999999999997</v>
      </c>
      <c r="GO441">
        <v>0.32785500000000001</v>
      </c>
      <c r="GP441">
        <v>0.51942200000000005</v>
      </c>
      <c r="GQ441">
        <v>0.48968099999999998</v>
      </c>
      <c r="GR441">
        <v>1</v>
      </c>
      <c r="GS441">
        <v>0.47112999999999999</v>
      </c>
      <c r="GT441">
        <v>0.40679300000000002</v>
      </c>
      <c r="GU441">
        <v>0.30317</v>
      </c>
      <c r="GV441">
        <v>0.39701500000000001</v>
      </c>
      <c r="GW441">
        <v>0.408586</v>
      </c>
      <c r="GX441">
        <v>0.40046300000000001</v>
      </c>
      <c r="GY441">
        <v>0.40418300000000001</v>
      </c>
      <c r="GZ441">
        <v>0.47486699999999998</v>
      </c>
      <c r="HA441">
        <v>0.50526700000000002</v>
      </c>
      <c r="HB441">
        <v>0.47502800000000001</v>
      </c>
      <c r="HC441">
        <v>0.44567899999999999</v>
      </c>
      <c r="HD441">
        <v>0.34922700000000001</v>
      </c>
      <c r="HE441">
        <v>0.37271500000000002</v>
      </c>
      <c r="HF441">
        <v>0.43688100000000002</v>
      </c>
      <c r="HG441">
        <v>0.44707799999999998</v>
      </c>
      <c r="HH441">
        <v>0.47937099999999999</v>
      </c>
      <c r="HI441">
        <v>0.56105899999999997</v>
      </c>
      <c r="HJ441">
        <v>0.44869700000000001</v>
      </c>
      <c r="HK441">
        <v>0.39257599999999998</v>
      </c>
      <c r="HL441">
        <v>0.401092</v>
      </c>
      <c r="HM441">
        <v>0.50397499999999995</v>
      </c>
      <c r="HN441">
        <v>0.53576500000000005</v>
      </c>
      <c r="HO441">
        <v>0.44226100000000002</v>
      </c>
      <c r="HP441">
        <v>0.39141999999999999</v>
      </c>
      <c r="HQ441">
        <v>0.368035</v>
      </c>
      <c r="HR441">
        <v>0.47736499999999998</v>
      </c>
      <c r="HS441">
        <v>0.39784599999999998</v>
      </c>
      <c r="HT441">
        <v>0.41228599999999999</v>
      </c>
      <c r="HU441">
        <v>0.43459599999999998</v>
      </c>
    </row>
    <row r="442" spans="1:229" x14ac:dyDescent="0.25">
      <c r="A442">
        <v>-4.9299999999999995E-4</v>
      </c>
      <c r="C442">
        <v>3.8122999999999997E-2</v>
      </c>
      <c r="E442">
        <v>0.55392799999999998</v>
      </c>
      <c r="F442">
        <v>0.35499599999999998</v>
      </c>
      <c r="G442">
        <v>0.46620600000000001</v>
      </c>
      <c r="H442">
        <v>0.46138400000000002</v>
      </c>
      <c r="I442">
        <v>0.50896600000000003</v>
      </c>
      <c r="J442">
        <v>0.45288400000000001</v>
      </c>
      <c r="K442">
        <v>0.476408</v>
      </c>
      <c r="L442">
        <v>0.49536599999999997</v>
      </c>
      <c r="M442">
        <v>0.40538800000000003</v>
      </c>
      <c r="N442">
        <v>0.42086600000000002</v>
      </c>
      <c r="O442">
        <v>0.39730900000000002</v>
      </c>
      <c r="P442">
        <v>0.41464800000000002</v>
      </c>
      <c r="Q442">
        <v>0.49235699999999999</v>
      </c>
      <c r="R442">
        <v>0.396283</v>
      </c>
      <c r="S442">
        <v>0.56697600000000004</v>
      </c>
      <c r="T442">
        <v>0.51311099999999998</v>
      </c>
      <c r="U442">
        <v>0.41731600000000002</v>
      </c>
      <c r="V442">
        <v>0.49116599999999999</v>
      </c>
      <c r="W442">
        <v>0.52051899999999995</v>
      </c>
      <c r="X442">
        <v>0.56986199999999998</v>
      </c>
      <c r="Y442">
        <v>0.51068100000000005</v>
      </c>
      <c r="Z442">
        <v>0.51122699999999999</v>
      </c>
      <c r="AA442">
        <v>0.47671400000000003</v>
      </c>
      <c r="AB442">
        <v>0.54273499999999997</v>
      </c>
      <c r="AC442">
        <v>0.47988199999999998</v>
      </c>
      <c r="AD442">
        <v>0.50194399999999995</v>
      </c>
      <c r="AE442">
        <v>0.483707</v>
      </c>
      <c r="AF442">
        <v>0.54727400000000004</v>
      </c>
      <c r="AG442">
        <v>0.50735699999999995</v>
      </c>
      <c r="AH442">
        <v>0.511911</v>
      </c>
      <c r="AI442">
        <v>0.493699</v>
      </c>
      <c r="AJ442">
        <v>0.50938399999999995</v>
      </c>
      <c r="AK442">
        <v>0.49018299999999998</v>
      </c>
      <c r="AL442">
        <v>0.64258599999999999</v>
      </c>
      <c r="AM442">
        <v>0.450098</v>
      </c>
      <c r="AN442">
        <v>0.39867599999999997</v>
      </c>
      <c r="AO442">
        <v>0.49674400000000002</v>
      </c>
      <c r="AP442">
        <v>0.57238999999999995</v>
      </c>
      <c r="AQ442">
        <v>0.50689300000000004</v>
      </c>
      <c r="AR442">
        <v>0.44925999999999999</v>
      </c>
      <c r="AS442">
        <v>0.590472</v>
      </c>
      <c r="AT442">
        <v>0.43515999999999999</v>
      </c>
      <c r="AU442">
        <v>0.43623600000000001</v>
      </c>
      <c r="AV442">
        <v>0.57160999999999995</v>
      </c>
      <c r="AW442">
        <v>0.480348</v>
      </c>
      <c r="AX442">
        <v>0.56064099999999994</v>
      </c>
      <c r="AY442">
        <v>0.40744900000000001</v>
      </c>
      <c r="AZ442">
        <v>0.56072</v>
      </c>
      <c r="BA442">
        <v>0.50729999999999997</v>
      </c>
      <c r="BB442">
        <v>0.50669500000000001</v>
      </c>
      <c r="BC442">
        <v>0.55554199999999998</v>
      </c>
      <c r="BD442">
        <v>0.44301099999999999</v>
      </c>
      <c r="BE442">
        <v>0.56679400000000002</v>
      </c>
      <c r="BF442">
        <v>0.50356199999999995</v>
      </c>
      <c r="BG442">
        <v>0.46457700000000002</v>
      </c>
      <c r="BH442">
        <v>0.40136899999999998</v>
      </c>
      <c r="BI442">
        <v>0.46429500000000001</v>
      </c>
      <c r="BJ442">
        <v>0.46733799999999998</v>
      </c>
      <c r="BK442">
        <v>0.52861000000000002</v>
      </c>
      <c r="BL442">
        <v>0.38943100000000003</v>
      </c>
      <c r="BM442">
        <v>0.643428</v>
      </c>
      <c r="BN442">
        <v>0.33545000000000003</v>
      </c>
      <c r="BO442">
        <v>0.56745199999999996</v>
      </c>
      <c r="BP442">
        <v>0.50070400000000004</v>
      </c>
      <c r="BQ442">
        <v>0.509548</v>
      </c>
      <c r="BR442">
        <v>0.54567200000000005</v>
      </c>
      <c r="BS442">
        <v>0.46504899999999999</v>
      </c>
      <c r="BT442">
        <v>0.55615300000000001</v>
      </c>
      <c r="BU442">
        <v>0.42291800000000002</v>
      </c>
      <c r="BV442">
        <v>0.57356399999999996</v>
      </c>
      <c r="BW442">
        <v>0.48843999999999999</v>
      </c>
      <c r="BX442">
        <v>0.50443899999999997</v>
      </c>
      <c r="BY442">
        <v>0.50726599999999999</v>
      </c>
      <c r="BZ442">
        <v>0.49446699999999999</v>
      </c>
      <c r="CA442">
        <v>0.48133999999999999</v>
      </c>
      <c r="CB442">
        <v>0.52111499999999999</v>
      </c>
      <c r="CC442">
        <v>0.47990899999999997</v>
      </c>
      <c r="CD442">
        <v>0.53318699999999997</v>
      </c>
      <c r="CE442">
        <v>0.40259600000000001</v>
      </c>
      <c r="CF442">
        <v>0.44684299999999999</v>
      </c>
      <c r="CG442">
        <v>0.421823</v>
      </c>
      <c r="CH442">
        <v>0.493313</v>
      </c>
      <c r="CI442">
        <v>0.55051899999999998</v>
      </c>
      <c r="CJ442">
        <v>0.31679400000000002</v>
      </c>
      <c r="CK442">
        <v>0.417495</v>
      </c>
      <c r="CL442">
        <v>0.48073300000000002</v>
      </c>
      <c r="CM442">
        <v>0.56952499999999995</v>
      </c>
      <c r="CN442">
        <v>0.65384500000000001</v>
      </c>
      <c r="CO442">
        <v>0.42912299999999998</v>
      </c>
      <c r="CP442">
        <v>0.543076</v>
      </c>
      <c r="CQ442">
        <v>0.490257</v>
      </c>
      <c r="CR442">
        <v>0.523227</v>
      </c>
      <c r="CS442">
        <v>0.50586699999999996</v>
      </c>
      <c r="CT442">
        <v>0.46520299999999998</v>
      </c>
      <c r="CU442">
        <v>0.40585500000000002</v>
      </c>
      <c r="CV442">
        <v>0.46584199999999998</v>
      </c>
      <c r="CW442">
        <v>0.37155199999999999</v>
      </c>
      <c r="CX442">
        <v>0.39390500000000001</v>
      </c>
      <c r="CY442">
        <v>0.72723300000000002</v>
      </c>
      <c r="CZ442">
        <v>0.65081199999999995</v>
      </c>
      <c r="DA442">
        <v>0.40898200000000001</v>
      </c>
      <c r="DB442">
        <v>0.51230900000000001</v>
      </c>
      <c r="DC442">
        <v>0.51093699999999997</v>
      </c>
      <c r="DD442">
        <v>0.50489200000000001</v>
      </c>
      <c r="DE442">
        <v>0.413217</v>
      </c>
      <c r="DF442">
        <v>0.42116399999999998</v>
      </c>
      <c r="DG442">
        <v>0.58181099999999997</v>
      </c>
      <c r="DH442">
        <v>0.45227899999999999</v>
      </c>
      <c r="DI442">
        <v>0.46634399999999998</v>
      </c>
      <c r="DJ442">
        <v>0.57435899999999995</v>
      </c>
      <c r="DK442">
        <v>0.61034200000000005</v>
      </c>
      <c r="DL442">
        <v>0.52277600000000002</v>
      </c>
      <c r="DM442">
        <v>0.36050100000000002</v>
      </c>
      <c r="DN442">
        <v>0.44021199999999999</v>
      </c>
      <c r="DO442">
        <v>0.43282500000000002</v>
      </c>
      <c r="DP442">
        <v>0.51421600000000001</v>
      </c>
      <c r="DQ442">
        <v>0.47909499999999999</v>
      </c>
      <c r="DR442">
        <v>0.48106199999999999</v>
      </c>
      <c r="DS442">
        <v>0.47293200000000002</v>
      </c>
      <c r="DT442">
        <v>0.46442099999999997</v>
      </c>
      <c r="DU442">
        <v>0.44199300000000002</v>
      </c>
      <c r="DV442">
        <v>0.52243799999999996</v>
      </c>
      <c r="DW442">
        <v>0.44530799999999998</v>
      </c>
      <c r="DX442">
        <v>0.51884300000000005</v>
      </c>
      <c r="DY442">
        <v>0.48932999999999999</v>
      </c>
      <c r="DZ442">
        <v>0.62387899999999996</v>
      </c>
      <c r="EA442">
        <v>0.45219900000000002</v>
      </c>
      <c r="EB442">
        <v>0.45224199999999998</v>
      </c>
      <c r="EC442">
        <v>0.40188800000000002</v>
      </c>
      <c r="ED442">
        <v>0.50546199999999997</v>
      </c>
      <c r="EE442">
        <v>0.46254099999999998</v>
      </c>
      <c r="EF442">
        <v>0.48721300000000001</v>
      </c>
      <c r="EG442">
        <v>0.47074300000000002</v>
      </c>
      <c r="EH442">
        <v>0.61915299999999995</v>
      </c>
      <c r="EI442">
        <v>0.63862099999999999</v>
      </c>
      <c r="EJ442">
        <v>0.47539799999999999</v>
      </c>
      <c r="EK442">
        <v>0.51727699999999999</v>
      </c>
      <c r="EL442">
        <v>0.46171200000000001</v>
      </c>
      <c r="EM442">
        <v>0.57841500000000001</v>
      </c>
      <c r="EN442">
        <v>0.45927400000000002</v>
      </c>
      <c r="EO442">
        <v>0.43249700000000002</v>
      </c>
      <c r="EP442">
        <v>0.57863500000000001</v>
      </c>
      <c r="EQ442">
        <v>0.50770700000000002</v>
      </c>
      <c r="ER442">
        <v>0.44758100000000001</v>
      </c>
      <c r="ES442">
        <v>0.54552400000000001</v>
      </c>
      <c r="ET442">
        <v>0.600379</v>
      </c>
      <c r="EU442">
        <v>0.56018100000000004</v>
      </c>
      <c r="EV442">
        <v>0.52793299999999999</v>
      </c>
      <c r="EW442">
        <v>0.54300000000000004</v>
      </c>
      <c r="EX442">
        <v>0.479574</v>
      </c>
      <c r="EY442">
        <v>0.55905199999999999</v>
      </c>
      <c r="EZ442">
        <v>0.51063800000000004</v>
      </c>
      <c r="FA442">
        <v>0.43515599999999999</v>
      </c>
      <c r="FB442">
        <v>0.48069200000000001</v>
      </c>
      <c r="FC442">
        <v>0.50794899999999998</v>
      </c>
      <c r="FD442">
        <v>0.47932799999999998</v>
      </c>
      <c r="FE442">
        <v>0.530254</v>
      </c>
      <c r="FF442">
        <v>0.47552899999999998</v>
      </c>
      <c r="FG442">
        <v>0.48315000000000002</v>
      </c>
      <c r="FH442">
        <v>0.41033900000000001</v>
      </c>
      <c r="FI442">
        <v>0.47745599999999999</v>
      </c>
      <c r="FJ442">
        <v>0.51555099999999998</v>
      </c>
      <c r="FK442">
        <v>0.44192900000000002</v>
      </c>
      <c r="FL442">
        <v>0.50916799999999995</v>
      </c>
      <c r="FM442">
        <v>0.43999300000000002</v>
      </c>
      <c r="FN442">
        <v>0.49228100000000002</v>
      </c>
      <c r="FO442">
        <v>0.48168899999999998</v>
      </c>
      <c r="FP442">
        <v>0.44228899999999999</v>
      </c>
      <c r="FQ442">
        <v>0.50564200000000004</v>
      </c>
      <c r="FR442">
        <v>0.52609099999999998</v>
      </c>
      <c r="FS442">
        <v>0.41697600000000001</v>
      </c>
      <c r="FT442">
        <v>0.56751700000000005</v>
      </c>
      <c r="FU442">
        <v>0.48883900000000002</v>
      </c>
      <c r="FV442">
        <v>0.58444099999999999</v>
      </c>
      <c r="FW442">
        <v>0.46007500000000001</v>
      </c>
      <c r="FX442">
        <v>0.58114299999999997</v>
      </c>
      <c r="FY442">
        <v>0.462009</v>
      </c>
      <c r="FZ442">
        <v>0.56647599999999998</v>
      </c>
      <c r="GA442">
        <v>0.54494299999999996</v>
      </c>
      <c r="GB442">
        <v>0.48203400000000002</v>
      </c>
      <c r="GC442">
        <v>0.47232499999999999</v>
      </c>
      <c r="GD442">
        <v>0.45805499999999999</v>
      </c>
      <c r="GE442">
        <v>0.47531400000000001</v>
      </c>
      <c r="GF442">
        <v>0.42870799999999998</v>
      </c>
      <c r="GG442">
        <v>0.50108200000000003</v>
      </c>
      <c r="GH442">
        <v>0.50722400000000001</v>
      </c>
      <c r="GI442">
        <v>0.48555100000000001</v>
      </c>
      <c r="GJ442">
        <v>0.52859599999999995</v>
      </c>
      <c r="GK442">
        <v>0.53095800000000004</v>
      </c>
      <c r="GL442">
        <v>0.5696</v>
      </c>
      <c r="GM442">
        <v>0.44098599999999999</v>
      </c>
      <c r="GN442">
        <v>0.48847099999999999</v>
      </c>
      <c r="GO442">
        <v>0.44754500000000003</v>
      </c>
      <c r="GP442">
        <v>0.47099400000000002</v>
      </c>
      <c r="GQ442">
        <v>0.48544500000000002</v>
      </c>
      <c r="GR442">
        <v>0.47112999999999999</v>
      </c>
      <c r="GS442">
        <v>1</v>
      </c>
      <c r="GT442">
        <v>0.581372</v>
      </c>
      <c r="GU442">
        <v>0.363618</v>
      </c>
      <c r="GV442">
        <v>0.54191800000000001</v>
      </c>
      <c r="GW442">
        <v>0.513737</v>
      </c>
      <c r="GX442">
        <v>0.578793</v>
      </c>
      <c r="GY442">
        <v>0.44242900000000002</v>
      </c>
      <c r="GZ442">
        <v>0.46306199999999997</v>
      </c>
      <c r="HA442">
        <v>0.45474999999999999</v>
      </c>
      <c r="HB442">
        <v>0.52359100000000003</v>
      </c>
      <c r="HC442">
        <v>0.51190800000000003</v>
      </c>
      <c r="HD442">
        <v>0.441357</v>
      </c>
      <c r="HE442">
        <v>0.47389799999999999</v>
      </c>
      <c r="HF442">
        <v>0.42629</v>
      </c>
      <c r="HG442">
        <v>0.54833600000000005</v>
      </c>
      <c r="HH442">
        <v>0.62604099999999996</v>
      </c>
      <c r="HI442">
        <v>0.45939400000000002</v>
      </c>
      <c r="HJ442">
        <v>0.49855500000000003</v>
      </c>
      <c r="HK442">
        <v>0.38503999999999999</v>
      </c>
      <c r="HL442">
        <v>0.53108900000000003</v>
      </c>
      <c r="HM442">
        <v>0.61174200000000001</v>
      </c>
      <c r="HN442">
        <v>0.42707800000000001</v>
      </c>
      <c r="HO442">
        <v>0.52184699999999995</v>
      </c>
      <c r="HP442">
        <v>0.39748899999999998</v>
      </c>
      <c r="HQ442">
        <v>0.51605900000000005</v>
      </c>
      <c r="HR442">
        <v>0.56680699999999995</v>
      </c>
      <c r="HS442">
        <v>0.58075399999999999</v>
      </c>
      <c r="HT442">
        <v>0.56716900000000003</v>
      </c>
      <c r="HU442">
        <v>0.38937699999999997</v>
      </c>
    </row>
    <row r="443" spans="1:229" x14ac:dyDescent="0.25">
      <c r="A443">
        <v>-1.5139999999999999E-3</v>
      </c>
      <c r="C443">
        <v>5.0381000000000002E-2</v>
      </c>
      <c r="E443">
        <v>0.51468499999999995</v>
      </c>
      <c r="F443">
        <v>0.26749200000000001</v>
      </c>
      <c r="G443">
        <v>0.50864299999999996</v>
      </c>
      <c r="H443">
        <v>0.47625099999999998</v>
      </c>
      <c r="I443">
        <v>0.49241400000000002</v>
      </c>
      <c r="J443">
        <v>0.47976999999999997</v>
      </c>
      <c r="K443">
        <v>0.44170700000000002</v>
      </c>
      <c r="L443">
        <v>0.47819600000000001</v>
      </c>
      <c r="M443">
        <v>0.32578600000000002</v>
      </c>
      <c r="N443">
        <v>0.52744999999999997</v>
      </c>
      <c r="O443">
        <v>0.41611999999999999</v>
      </c>
      <c r="P443">
        <v>0.51124599999999998</v>
      </c>
      <c r="Q443">
        <v>0.44845699999999999</v>
      </c>
      <c r="R443">
        <v>0.44910899999999998</v>
      </c>
      <c r="S443">
        <v>0.480763</v>
      </c>
      <c r="T443">
        <v>0.50656299999999999</v>
      </c>
      <c r="U443">
        <v>0.44505099999999997</v>
      </c>
      <c r="V443">
        <v>0.45429999999999998</v>
      </c>
      <c r="W443">
        <v>0.55805099999999996</v>
      </c>
      <c r="X443">
        <v>0.51665099999999997</v>
      </c>
      <c r="Y443">
        <v>0.499635</v>
      </c>
      <c r="Z443">
        <v>0.46610400000000002</v>
      </c>
      <c r="AA443">
        <v>0.50334800000000002</v>
      </c>
      <c r="AB443">
        <v>0.50663899999999995</v>
      </c>
      <c r="AC443">
        <v>0.48116900000000001</v>
      </c>
      <c r="AD443">
        <v>0.47010999999999997</v>
      </c>
      <c r="AE443">
        <v>0.55769100000000005</v>
      </c>
      <c r="AF443">
        <v>0.57392200000000004</v>
      </c>
      <c r="AG443">
        <v>0.550817</v>
      </c>
      <c r="AH443">
        <v>0.48658099999999999</v>
      </c>
      <c r="AI443">
        <v>0.57691300000000001</v>
      </c>
      <c r="AJ443">
        <v>0.54933600000000005</v>
      </c>
      <c r="AK443">
        <v>0.49062499999999998</v>
      </c>
      <c r="AL443">
        <v>0.584762</v>
      </c>
      <c r="AM443">
        <v>0.46529700000000002</v>
      </c>
      <c r="AN443">
        <v>0.272642</v>
      </c>
      <c r="AO443">
        <v>0.31818200000000002</v>
      </c>
      <c r="AP443">
        <v>0.49829699999999999</v>
      </c>
      <c r="AQ443">
        <v>0.45794600000000002</v>
      </c>
      <c r="AR443">
        <v>0.27092699999999997</v>
      </c>
      <c r="AS443">
        <v>0.52026499999999998</v>
      </c>
      <c r="AT443">
        <v>0.48801800000000001</v>
      </c>
      <c r="AU443">
        <v>0.250967</v>
      </c>
      <c r="AV443">
        <v>0.56612600000000002</v>
      </c>
      <c r="AW443">
        <v>0.470113</v>
      </c>
      <c r="AX443">
        <v>0.55039400000000005</v>
      </c>
      <c r="AY443">
        <v>0.47149200000000002</v>
      </c>
      <c r="AZ443">
        <v>0.54532400000000003</v>
      </c>
      <c r="BA443">
        <v>0.50909800000000005</v>
      </c>
      <c r="BB443">
        <v>0.43817299999999998</v>
      </c>
      <c r="BC443">
        <v>0.47546300000000002</v>
      </c>
      <c r="BD443">
        <v>0.51765000000000005</v>
      </c>
      <c r="BE443">
        <v>0.77956999999999999</v>
      </c>
      <c r="BF443">
        <v>0.53427999999999998</v>
      </c>
      <c r="BG443">
        <v>0.49910500000000002</v>
      </c>
      <c r="BH443">
        <v>0.39759699999999998</v>
      </c>
      <c r="BI443">
        <v>0.48763200000000001</v>
      </c>
      <c r="BJ443">
        <v>0.42728699999999997</v>
      </c>
      <c r="BK443">
        <v>0.50145200000000001</v>
      </c>
      <c r="BL443">
        <v>0.33941300000000002</v>
      </c>
      <c r="BM443">
        <v>0.50206300000000004</v>
      </c>
      <c r="BN443">
        <v>0.21882799999999999</v>
      </c>
      <c r="BO443">
        <v>0.50742299999999996</v>
      </c>
      <c r="BP443">
        <v>0.55472999999999995</v>
      </c>
      <c r="BQ443">
        <v>0.42769600000000002</v>
      </c>
      <c r="BR443">
        <v>0.50257099999999999</v>
      </c>
      <c r="BS443">
        <v>0.46899200000000002</v>
      </c>
      <c r="BT443">
        <v>0.80502499999999999</v>
      </c>
      <c r="BU443">
        <v>0.41668100000000002</v>
      </c>
      <c r="BV443">
        <v>0.54094500000000001</v>
      </c>
      <c r="BW443">
        <v>0.44499100000000003</v>
      </c>
      <c r="BX443">
        <v>0.51059100000000002</v>
      </c>
      <c r="BY443">
        <v>0.42070200000000002</v>
      </c>
      <c r="BZ443">
        <v>0.449853</v>
      </c>
      <c r="CA443">
        <v>0.43554799999999999</v>
      </c>
      <c r="CB443">
        <v>0.48424600000000001</v>
      </c>
      <c r="CC443">
        <v>0.49646499999999999</v>
      </c>
      <c r="CD443">
        <v>0.51315200000000005</v>
      </c>
      <c r="CE443">
        <v>0.23074500000000001</v>
      </c>
      <c r="CF443">
        <v>0.44508599999999998</v>
      </c>
      <c r="CG443">
        <v>0.40896199999999999</v>
      </c>
      <c r="CH443">
        <v>0.57842000000000005</v>
      </c>
      <c r="CI443">
        <v>0.55912300000000004</v>
      </c>
      <c r="CJ443">
        <v>0.27766400000000002</v>
      </c>
      <c r="CK443">
        <v>0.26455600000000001</v>
      </c>
      <c r="CL443">
        <v>0.50904000000000005</v>
      </c>
      <c r="CM443">
        <v>0.77564999999999995</v>
      </c>
      <c r="CN443">
        <v>0.56084699999999998</v>
      </c>
      <c r="CO443">
        <v>0.41831800000000002</v>
      </c>
      <c r="CP443">
        <v>0.55366700000000002</v>
      </c>
      <c r="CQ443">
        <v>0.46020299999999997</v>
      </c>
      <c r="CR443">
        <v>0.45617799999999997</v>
      </c>
      <c r="CS443">
        <v>0.29899300000000001</v>
      </c>
      <c r="CT443">
        <v>0.46779300000000001</v>
      </c>
      <c r="CU443">
        <v>0.45030300000000001</v>
      </c>
      <c r="CV443">
        <v>0.44549699999999998</v>
      </c>
      <c r="CW443">
        <v>0.31981300000000001</v>
      </c>
      <c r="CX443">
        <v>0.369533</v>
      </c>
      <c r="CY443">
        <v>0.61319699999999999</v>
      </c>
      <c r="CZ443">
        <v>0.62125600000000003</v>
      </c>
      <c r="DA443">
        <v>0.26097500000000001</v>
      </c>
      <c r="DB443">
        <v>0.52776100000000004</v>
      </c>
      <c r="DC443">
        <v>0.43150100000000002</v>
      </c>
      <c r="DD443">
        <v>0.34942099999999998</v>
      </c>
      <c r="DE443">
        <v>0.43763600000000002</v>
      </c>
      <c r="DF443">
        <v>0.45579599999999998</v>
      </c>
      <c r="DG443">
        <v>0.82610600000000001</v>
      </c>
      <c r="DH443">
        <v>0.38376700000000002</v>
      </c>
      <c r="DI443">
        <v>0.402146</v>
      </c>
      <c r="DJ443">
        <v>0.51795400000000003</v>
      </c>
      <c r="DK443">
        <v>0.86698799999999998</v>
      </c>
      <c r="DL443">
        <v>0.51700599999999997</v>
      </c>
      <c r="DM443">
        <v>0.36551800000000001</v>
      </c>
      <c r="DN443">
        <v>0.30521799999999999</v>
      </c>
      <c r="DO443">
        <v>0.25895499999999999</v>
      </c>
      <c r="DP443">
        <v>0.46360699999999999</v>
      </c>
      <c r="DQ443">
        <v>0.49007600000000001</v>
      </c>
      <c r="DR443">
        <v>0.47661799999999999</v>
      </c>
      <c r="DS443">
        <v>0.46365400000000001</v>
      </c>
      <c r="DT443">
        <v>0.53883099999999995</v>
      </c>
      <c r="DU443">
        <v>0.51675300000000002</v>
      </c>
      <c r="DV443">
        <v>0.54201999999999995</v>
      </c>
      <c r="DW443">
        <v>0.570075</v>
      </c>
      <c r="DX443">
        <v>0.46271299999999999</v>
      </c>
      <c r="DY443">
        <v>0.51116399999999995</v>
      </c>
      <c r="DZ443">
        <v>0.54510599999999998</v>
      </c>
      <c r="EA443">
        <v>0.46896500000000002</v>
      </c>
      <c r="EB443">
        <v>0.47654999999999997</v>
      </c>
      <c r="EC443">
        <v>0.36407299999999998</v>
      </c>
      <c r="ED443">
        <v>0.37152099999999999</v>
      </c>
      <c r="EE443">
        <v>0.47829300000000002</v>
      </c>
      <c r="EF443">
        <v>0.42747200000000002</v>
      </c>
      <c r="EG443">
        <v>0.54491100000000003</v>
      </c>
      <c r="EH443">
        <v>0.53959199999999996</v>
      </c>
      <c r="EI443">
        <v>0.50701200000000002</v>
      </c>
      <c r="EJ443">
        <v>0.525976</v>
      </c>
      <c r="EK443">
        <v>0.39567099999999999</v>
      </c>
      <c r="EL443">
        <v>0.46092899999999998</v>
      </c>
      <c r="EM443">
        <v>0.54452299999999998</v>
      </c>
      <c r="EN443">
        <v>0.538076</v>
      </c>
      <c r="EO443">
        <v>0.45264500000000002</v>
      </c>
      <c r="EP443">
        <v>0.73045099999999996</v>
      </c>
      <c r="EQ443">
        <v>0.444913</v>
      </c>
      <c r="ER443">
        <v>0.38875199999999999</v>
      </c>
      <c r="ES443">
        <v>0.453762</v>
      </c>
      <c r="ET443">
        <v>0.57603700000000002</v>
      </c>
      <c r="EU443">
        <v>0.71167899999999995</v>
      </c>
      <c r="EV443">
        <v>0.43396800000000002</v>
      </c>
      <c r="EW443">
        <v>0.479466</v>
      </c>
      <c r="EX443">
        <v>0.47936200000000001</v>
      </c>
      <c r="EY443">
        <v>0.54320000000000002</v>
      </c>
      <c r="EZ443">
        <v>0.48434700000000003</v>
      </c>
      <c r="FA443">
        <v>0.492842</v>
      </c>
      <c r="FB443">
        <v>0.50060800000000005</v>
      </c>
      <c r="FC443">
        <v>0.43183300000000002</v>
      </c>
      <c r="FD443">
        <v>0.55037199999999997</v>
      </c>
      <c r="FE443">
        <v>0.47200700000000001</v>
      </c>
      <c r="FF443">
        <v>0.35844399999999998</v>
      </c>
      <c r="FG443">
        <v>0.489373</v>
      </c>
      <c r="FH443">
        <v>0.33679900000000002</v>
      </c>
      <c r="FI443">
        <v>0.45752100000000001</v>
      </c>
      <c r="FJ443">
        <v>0.39776899999999998</v>
      </c>
      <c r="FK443">
        <v>0.46721000000000001</v>
      </c>
      <c r="FL443">
        <v>0.511382</v>
      </c>
      <c r="FM443">
        <v>0.272142</v>
      </c>
      <c r="FN443">
        <v>0.43082399999999998</v>
      </c>
      <c r="FO443">
        <v>0.44772499999999998</v>
      </c>
      <c r="FP443">
        <v>0.43995699999999999</v>
      </c>
      <c r="FQ443">
        <v>0.41883100000000001</v>
      </c>
      <c r="FR443">
        <v>0.557396</v>
      </c>
      <c r="FS443">
        <v>0.42107299999999998</v>
      </c>
      <c r="FT443">
        <v>0.55088599999999999</v>
      </c>
      <c r="FU443">
        <v>0.49738700000000002</v>
      </c>
      <c r="FV443">
        <v>0.54736899999999999</v>
      </c>
      <c r="FW443">
        <v>0.43279000000000001</v>
      </c>
      <c r="FX443">
        <v>0.44464399999999998</v>
      </c>
      <c r="FY443">
        <v>0.38145699999999999</v>
      </c>
      <c r="FZ443">
        <v>0.47008499999999998</v>
      </c>
      <c r="GA443">
        <v>0.59053500000000003</v>
      </c>
      <c r="GB443">
        <v>0.32594000000000001</v>
      </c>
      <c r="GC443">
        <v>0.420014</v>
      </c>
      <c r="GD443">
        <v>0.40587200000000001</v>
      </c>
      <c r="GE443">
        <v>0.46548</v>
      </c>
      <c r="GF443">
        <v>0.46757900000000002</v>
      </c>
      <c r="GG443">
        <v>0.52087300000000003</v>
      </c>
      <c r="GH443">
        <v>0.35250199999999998</v>
      </c>
      <c r="GI443">
        <v>0.46431</v>
      </c>
      <c r="GJ443">
        <v>0.365429</v>
      </c>
      <c r="GK443">
        <v>0.52313299999999996</v>
      </c>
      <c r="GL443">
        <v>0.56569000000000003</v>
      </c>
      <c r="GM443">
        <v>0.53496999999999995</v>
      </c>
      <c r="GN443">
        <v>0.55395300000000003</v>
      </c>
      <c r="GO443">
        <v>0.49470199999999998</v>
      </c>
      <c r="GP443">
        <v>0.48120499999999999</v>
      </c>
      <c r="GQ443">
        <v>0.48868200000000001</v>
      </c>
      <c r="GR443">
        <v>0.40679300000000002</v>
      </c>
      <c r="GS443">
        <v>0.581372</v>
      </c>
      <c r="GT443">
        <v>1</v>
      </c>
      <c r="GU443">
        <v>0.268044</v>
      </c>
      <c r="GV443">
        <v>0.41328799999999999</v>
      </c>
      <c r="GW443">
        <v>0.314336</v>
      </c>
      <c r="GX443">
        <v>0.47031099999999998</v>
      </c>
      <c r="GY443">
        <v>0.36461199999999999</v>
      </c>
      <c r="GZ443">
        <v>0.48226000000000002</v>
      </c>
      <c r="HA443">
        <v>0.442521</v>
      </c>
      <c r="HB443">
        <v>0.434726</v>
      </c>
      <c r="HC443">
        <v>0.41527399999999998</v>
      </c>
      <c r="HD443">
        <v>0.290877</v>
      </c>
      <c r="HE443">
        <v>0.42794900000000002</v>
      </c>
      <c r="HF443">
        <v>0.46039799999999997</v>
      </c>
      <c r="HG443">
        <v>0.56632899999999997</v>
      </c>
      <c r="HH443">
        <v>0.50202599999999997</v>
      </c>
      <c r="HI443">
        <v>0.50691299999999995</v>
      </c>
      <c r="HJ443">
        <v>0.37360599999999999</v>
      </c>
      <c r="HK443">
        <v>0.25501400000000002</v>
      </c>
      <c r="HL443">
        <v>0.44894699999999998</v>
      </c>
      <c r="HM443">
        <v>0.57566700000000004</v>
      </c>
      <c r="HN443">
        <v>0.52589600000000003</v>
      </c>
      <c r="HO443">
        <v>0.52025900000000003</v>
      </c>
      <c r="HP443">
        <v>0.31023200000000001</v>
      </c>
      <c r="HQ443">
        <v>0.41726600000000003</v>
      </c>
      <c r="HR443">
        <v>0.48953099999999999</v>
      </c>
      <c r="HS443">
        <v>0.44434400000000002</v>
      </c>
      <c r="HT443">
        <v>0.40938999999999998</v>
      </c>
      <c r="HU443">
        <v>0.37814500000000001</v>
      </c>
    </row>
    <row r="444" spans="1:229" x14ac:dyDescent="0.25">
      <c r="A444">
        <v>1.8090000000000001E-3</v>
      </c>
      <c r="C444">
        <v>3.4847000000000003E-2</v>
      </c>
      <c r="E444">
        <v>0.42103099999999999</v>
      </c>
      <c r="F444">
        <v>0.344914</v>
      </c>
      <c r="G444">
        <v>0.26485399999999998</v>
      </c>
      <c r="H444">
        <v>0.22681200000000001</v>
      </c>
      <c r="I444">
        <v>0.30960900000000002</v>
      </c>
      <c r="J444">
        <v>0.212144</v>
      </c>
      <c r="K444">
        <v>0.26474900000000001</v>
      </c>
      <c r="L444">
        <v>0.232793</v>
      </c>
      <c r="M444">
        <v>0.43390800000000002</v>
      </c>
      <c r="N444">
        <v>0.193409</v>
      </c>
      <c r="O444">
        <v>0.231512</v>
      </c>
      <c r="P444">
        <v>0.28743200000000002</v>
      </c>
      <c r="Q444">
        <v>0.34281499999999998</v>
      </c>
      <c r="R444">
        <v>0.24560799999999999</v>
      </c>
      <c r="S444">
        <v>0.27601799999999999</v>
      </c>
      <c r="T444">
        <v>0.28892600000000002</v>
      </c>
      <c r="U444">
        <v>0.24438799999999999</v>
      </c>
      <c r="V444">
        <v>0.35410999999999998</v>
      </c>
      <c r="W444">
        <v>0.3196</v>
      </c>
      <c r="X444">
        <v>0.34470099999999998</v>
      </c>
      <c r="Y444">
        <v>0.25736900000000001</v>
      </c>
      <c r="Z444">
        <v>0.32392700000000002</v>
      </c>
      <c r="AA444">
        <v>0.30570399999999998</v>
      </c>
      <c r="AB444">
        <v>0.32141599999999998</v>
      </c>
      <c r="AC444">
        <v>0.295877</v>
      </c>
      <c r="AD444">
        <v>0.304033</v>
      </c>
      <c r="AE444">
        <v>0.26766899999999999</v>
      </c>
      <c r="AF444">
        <v>0.23028999999999999</v>
      </c>
      <c r="AG444">
        <v>0.31478</v>
      </c>
      <c r="AH444">
        <v>0.34633999999999998</v>
      </c>
      <c r="AI444">
        <v>0.31618600000000002</v>
      </c>
      <c r="AJ444">
        <v>0.35569800000000001</v>
      </c>
      <c r="AK444">
        <v>0.31747700000000001</v>
      </c>
      <c r="AL444">
        <v>0.45184999999999997</v>
      </c>
      <c r="AM444">
        <v>0.221446</v>
      </c>
      <c r="AN444">
        <v>0.354404</v>
      </c>
      <c r="AO444">
        <v>0.43613499999999999</v>
      </c>
      <c r="AP444">
        <v>0.32472699999999999</v>
      </c>
      <c r="AQ444">
        <v>0.21221899999999999</v>
      </c>
      <c r="AR444">
        <v>0.53899699999999995</v>
      </c>
      <c r="AS444">
        <v>0.39233699999999999</v>
      </c>
      <c r="AT444">
        <v>0.320301</v>
      </c>
      <c r="AU444">
        <v>0.51004400000000005</v>
      </c>
      <c r="AV444">
        <v>0.30456699999999998</v>
      </c>
      <c r="AW444">
        <v>0.30354199999999998</v>
      </c>
      <c r="AX444">
        <v>0.269175</v>
      </c>
      <c r="AY444">
        <v>0.25521899999999997</v>
      </c>
      <c r="AZ444">
        <v>0.35088399999999997</v>
      </c>
      <c r="BA444">
        <v>0.292184</v>
      </c>
      <c r="BB444">
        <v>0.29022799999999999</v>
      </c>
      <c r="BC444">
        <v>0.43944299999999997</v>
      </c>
      <c r="BD444">
        <v>0.31417499999999998</v>
      </c>
      <c r="BE444">
        <v>0.28796500000000003</v>
      </c>
      <c r="BF444">
        <v>0.27301599999999998</v>
      </c>
      <c r="BG444">
        <v>0.22076100000000001</v>
      </c>
      <c r="BH444">
        <v>0.28230899999999998</v>
      </c>
      <c r="BI444">
        <v>0.18832599999999999</v>
      </c>
      <c r="BJ444">
        <v>0.331038</v>
      </c>
      <c r="BK444">
        <v>0.292597</v>
      </c>
      <c r="BL444">
        <v>0.38759399999999999</v>
      </c>
      <c r="BM444">
        <v>0.37991900000000001</v>
      </c>
      <c r="BN444">
        <v>0.48920799999999998</v>
      </c>
      <c r="BO444">
        <v>0.289269</v>
      </c>
      <c r="BP444">
        <v>0.24809700000000001</v>
      </c>
      <c r="BQ444">
        <v>0.29382900000000001</v>
      </c>
      <c r="BR444">
        <v>0.335096</v>
      </c>
      <c r="BS444">
        <v>0.35638500000000001</v>
      </c>
      <c r="BT444">
        <v>0.25336399999999998</v>
      </c>
      <c r="BU444">
        <v>0.24864700000000001</v>
      </c>
      <c r="BV444">
        <v>0.31785099999999999</v>
      </c>
      <c r="BW444">
        <v>0.398119</v>
      </c>
      <c r="BX444">
        <v>0.20217199999999999</v>
      </c>
      <c r="BY444">
        <v>0.230904</v>
      </c>
      <c r="BZ444">
        <v>0.24585899999999999</v>
      </c>
      <c r="CA444">
        <v>0.33403699999999997</v>
      </c>
      <c r="CB444">
        <v>0.25286199999999998</v>
      </c>
      <c r="CC444">
        <v>0.290657</v>
      </c>
      <c r="CD444">
        <v>0.28186099999999997</v>
      </c>
      <c r="CE444">
        <v>0.34572700000000001</v>
      </c>
      <c r="CF444">
        <v>0.29705300000000001</v>
      </c>
      <c r="CG444">
        <v>0.38427600000000001</v>
      </c>
      <c r="CH444">
        <v>0.35994199999999998</v>
      </c>
      <c r="CI444">
        <v>0.223381</v>
      </c>
      <c r="CJ444">
        <v>0.298265</v>
      </c>
      <c r="CK444">
        <v>0.39643099999999998</v>
      </c>
      <c r="CL444">
        <v>0.249199</v>
      </c>
      <c r="CM444">
        <v>0.28522999999999998</v>
      </c>
      <c r="CN444">
        <v>0.392345</v>
      </c>
      <c r="CO444">
        <v>0.39846100000000001</v>
      </c>
      <c r="CP444">
        <v>0.30073699999999998</v>
      </c>
      <c r="CQ444">
        <v>0.33568100000000001</v>
      </c>
      <c r="CR444">
        <v>0.38763300000000001</v>
      </c>
      <c r="CS444">
        <v>0.490095</v>
      </c>
      <c r="CT444">
        <v>0.241532</v>
      </c>
      <c r="CU444">
        <v>0.206812</v>
      </c>
      <c r="CV444">
        <v>0.265538</v>
      </c>
      <c r="CW444">
        <v>0.38947399999999999</v>
      </c>
      <c r="CX444">
        <v>0.31652400000000003</v>
      </c>
      <c r="CY444">
        <v>0.27597300000000002</v>
      </c>
      <c r="CZ444">
        <v>0.38910299999999998</v>
      </c>
      <c r="DA444">
        <v>0.29334199999999999</v>
      </c>
      <c r="DB444">
        <v>0.33485900000000002</v>
      </c>
      <c r="DC444">
        <v>0.220717</v>
      </c>
      <c r="DD444">
        <v>0.50527599999999995</v>
      </c>
      <c r="DE444">
        <v>0.18690999999999999</v>
      </c>
      <c r="DF444">
        <v>0.33874700000000002</v>
      </c>
      <c r="DG444">
        <v>0.238563</v>
      </c>
      <c r="DH444">
        <v>0.326461</v>
      </c>
      <c r="DI444">
        <v>0.30351400000000001</v>
      </c>
      <c r="DJ444">
        <v>0.43925900000000001</v>
      </c>
      <c r="DK444">
        <v>0.29133700000000001</v>
      </c>
      <c r="DL444">
        <v>0.246924</v>
      </c>
      <c r="DM444">
        <v>0.19245300000000001</v>
      </c>
      <c r="DN444">
        <v>0.27795599999999998</v>
      </c>
      <c r="DO444">
        <v>0.48475000000000001</v>
      </c>
      <c r="DP444">
        <v>0.29909200000000002</v>
      </c>
      <c r="DQ444">
        <v>0.29278399999999999</v>
      </c>
      <c r="DR444">
        <v>0.26977600000000002</v>
      </c>
      <c r="DS444">
        <v>0.27570699999999998</v>
      </c>
      <c r="DT444">
        <v>0.25161699999999998</v>
      </c>
      <c r="DU444">
        <v>0.17685200000000001</v>
      </c>
      <c r="DV444">
        <v>0.30008499999999999</v>
      </c>
      <c r="DW444">
        <v>0.26388400000000001</v>
      </c>
      <c r="DX444">
        <v>0.35414600000000002</v>
      </c>
      <c r="DY444">
        <v>0.26352700000000001</v>
      </c>
      <c r="DZ444">
        <v>0.44600000000000001</v>
      </c>
      <c r="EA444">
        <v>0.28150999999999998</v>
      </c>
      <c r="EB444">
        <v>0.26222099999999998</v>
      </c>
      <c r="EC444">
        <v>0.122978</v>
      </c>
      <c r="ED444">
        <v>0.43023299999999998</v>
      </c>
      <c r="EE444">
        <v>0.27671099999999998</v>
      </c>
      <c r="EF444">
        <v>0.41594100000000001</v>
      </c>
      <c r="EG444">
        <v>0.245305</v>
      </c>
      <c r="EH444">
        <v>0.35337200000000002</v>
      </c>
      <c r="EI444">
        <v>0.35099200000000003</v>
      </c>
      <c r="EJ444">
        <v>0.28553000000000001</v>
      </c>
      <c r="EK444">
        <v>0.33016899999999999</v>
      </c>
      <c r="EL444">
        <v>0.24762700000000001</v>
      </c>
      <c r="EM444">
        <v>0.37212600000000001</v>
      </c>
      <c r="EN444">
        <v>0.34898600000000002</v>
      </c>
      <c r="EO444">
        <v>0.29211100000000001</v>
      </c>
      <c r="EP444">
        <v>0.31571100000000002</v>
      </c>
      <c r="EQ444">
        <v>0.40479700000000002</v>
      </c>
      <c r="ER444">
        <v>0.18216499999999999</v>
      </c>
      <c r="ES444">
        <v>0.243945</v>
      </c>
      <c r="ET444">
        <v>0.33250000000000002</v>
      </c>
      <c r="EU444">
        <v>0.30231400000000003</v>
      </c>
      <c r="EV444">
        <v>0.38089699999999999</v>
      </c>
      <c r="EW444">
        <v>0.32219100000000001</v>
      </c>
      <c r="EX444">
        <v>0.28771600000000003</v>
      </c>
      <c r="EY444">
        <v>0.34491300000000003</v>
      </c>
      <c r="EZ444">
        <v>0.34106300000000001</v>
      </c>
      <c r="FA444">
        <v>0.32761800000000002</v>
      </c>
      <c r="FB444">
        <v>0.31249100000000002</v>
      </c>
      <c r="FC444">
        <v>0.367923</v>
      </c>
      <c r="FD444">
        <v>0.28204099999999999</v>
      </c>
      <c r="FE444">
        <v>0.298045</v>
      </c>
      <c r="FF444">
        <v>0.34685300000000002</v>
      </c>
      <c r="FG444">
        <v>0.28737499999999999</v>
      </c>
      <c r="FH444">
        <v>0.30797600000000003</v>
      </c>
      <c r="FI444">
        <v>0.28434199999999998</v>
      </c>
      <c r="FJ444">
        <v>0.32011200000000001</v>
      </c>
      <c r="FK444">
        <v>0.26091999999999999</v>
      </c>
      <c r="FL444">
        <v>0.35493599999999997</v>
      </c>
      <c r="FM444">
        <v>0.57878300000000005</v>
      </c>
      <c r="FN444">
        <v>0.23821200000000001</v>
      </c>
      <c r="FO444">
        <v>0.30579200000000001</v>
      </c>
      <c r="FP444">
        <v>0.21840000000000001</v>
      </c>
      <c r="FQ444">
        <v>0.465752</v>
      </c>
      <c r="FR444">
        <v>0.28874</v>
      </c>
      <c r="FS444">
        <v>0.18559899999999999</v>
      </c>
      <c r="FT444">
        <v>0.301091</v>
      </c>
      <c r="FU444">
        <v>0.32540999999999998</v>
      </c>
      <c r="FV444">
        <v>0.31021599999999999</v>
      </c>
      <c r="FW444">
        <v>0.30429200000000001</v>
      </c>
      <c r="FX444">
        <v>0.23231599999999999</v>
      </c>
      <c r="FY444">
        <v>0.39577200000000001</v>
      </c>
      <c r="FZ444">
        <v>0.368811</v>
      </c>
      <c r="GA444">
        <v>0.26222000000000001</v>
      </c>
      <c r="GB444">
        <v>0.42341899999999999</v>
      </c>
      <c r="GC444">
        <v>0.21985499999999999</v>
      </c>
      <c r="GD444">
        <v>0.27390100000000001</v>
      </c>
      <c r="GE444">
        <v>0.23377300000000001</v>
      </c>
      <c r="GF444">
        <v>0.17652599999999999</v>
      </c>
      <c r="GG444">
        <v>0.30652699999999999</v>
      </c>
      <c r="GH444">
        <v>0.36682999999999999</v>
      </c>
      <c r="GI444">
        <v>0.25796200000000002</v>
      </c>
      <c r="GJ444">
        <v>0.47459099999999999</v>
      </c>
      <c r="GK444">
        <v>0.28546199999999999</v>
      </c>
      <c r="GL444">
        <v>0.26088800000000001</v>
      </c>
      <c r="GM444">
        <v>0.193967</v>
      </c>
      <c r="GN444">
        <v>0.28772799999999998</v>
      </c>
      <c r="GO444">
        <v>0.19590299999999999</v>
      </c>
      <c r="GP444">
        <v>0.231239</v>
      </c>
      <c r="GQ444">
        <v>0.22708300000000001</v>
      </c>
      <c r="GR444">
        <v>0.30317</v>
      </c>
      <c r="GS444">
        <v>0.363618</v>
      </c>
      <c r="GT444">
        <v>0.268044</v>
      </c>
      <c r="GU444">
        <v>1</v>
      </c>
      <c r="GV444">
        <v>0.47138099999999999</v>
      </c>
      <c r="GW444">
        <v>0.42270999999999997</v>
      </c>
      <c r="GX444">
        <v>0.35220400000000002</v>
      </c>
      <c r="GY444">
        <v>0.36281200000000002</v>
      </c>
      <c r="GZ444">
        <v>0.29379300000000003</v>
      </c>
      <c r="HA444">
        <v>0.30335000000000001</v>
      </c>
      <c r="HB444">
        <v>0.454513</v>
      </c>
      <c r="HC444">
        <v>0.35458400000000001</v>
      </c>
      <c r="HD444">
        <v>0.42116199999999998</v>
      </c>
      <c r="HE444">
        <v>0.356294</v>
      </c>
      <c r="HF444">
        <v>0.23405000000000001</v>
      </c>
      <c r="HG444">
        <v>0.29158899999999999</v>
      </c>
      <c r="HH444">
        <v>0.31254999999999999</v>
      </c>
      <c r="HI444">
        <v>0.28123100000000001</v>
      </c>
      <c r="HJ444">
        <v>0.42278399999999999</v>
      </c>
      <c r="HK444">
        <v>0.47148699999999999</v>
      </c>
      <c r="HL444">
        <v>0.39256200000000002</v>
      </c>
      <c r="HM444">
        <v>0.36157099999999998</v>
      </c>
      <c r="HN444">
        <v>0.25830999999999998</v>
      </c>
      <c r="HO444">
        <v>0.22783300000000001</v>
      </c>
      <c r="HP444">
        <v>0.36236699999999999</v>
      </c>
      <c r="HQ444">
        <v>0.20515800000000001</v>
      </c>
      <c r="HR444">
        <v>0.28487499999999999</v>
      </c>
      <c r="HS444">
        <v>0.36865599999999998</v>
      </c>
      <c r="HT444">
        <v>0.39714100000000002</v>
      </c>
      <c r="HU444">
        <v>0.30353000000000002</v>
      </c>
    </row>
    <row r="445" spans="1:229" x14ac:dyDescent="0.25">
      <c r="A445">
        <v>1.8699999999999999E-4</v>
      </c>
      <c r="C445">
        <v>3.4596000000000002E-2</v>
      </c>
      <c r="E445">
        <v>0.45802399999999999</v>
      </c>
      <c r="F445">
        <v>0.488927</v>
      </c>
      <c r="G445">
        <v>0.35502099999999998</v>
      </c>
      <c r="H445">
        <v>0.31531799999999999</v>
      </c>
      <c r="I445">
        <v>0.41053899999999999</v>
      </c>
      <c r="J445">
        <v>0.34273199999999998</v>
      </c>
      <c r="K445">
        <v>0.34023599999999998</v>
      </c>
      <c r="L445">
        <v>0.36386400000000002</v>
      </c>
      <c r="M445">
        <v>0.49381700000000001</v>
      </c>
      <c r="N445">
        <v>0.30353000000000002</v>
      </c>
      <c r="O445">
        <v>0.28887800000000002</v>
      </c>
      <c r="P445">
        <v>0.38484099999999999</v>
      </c>
      <c r="Q445">
        <v>0.43029499999999998</v>
      </c>
      <c r="R445">
        <v>0.328596</v>
      </c>
      <c r="S445">
        <v>0.43346499999999999</v>
      </c>
      <c r="T445">
        <v>0.461231</v>
      </c>
      <c r="U445">
        <v>0.35423300000000002</v>
      </c>
      <c r="V445">
        <v>0.54284699999999997</v>
      </c>
      <c r="W445">
        <v>0.413045</v>
      </c>
      <c r="X445">
        <v>0.52497799999999994</v>
      </c>
      <c r="Y445">
        <v>0.37437399999999998</v>
      </c>
      <c r="Z445">
        <v>0.43264900000000001</v>
      </c>
      <c r="AA445">
        <v>0.48196899999999998</v>
      </c>
      <c r="AB445">
        <v>0.47362700000000002</v>
      </c>
      <c r="AC445">
        <v>0.44887500000000002</v>
      </c>
      <c r="AD445">
        <v>0.53378700000000001</v>
      </c>
      <c r="AE445">
        <v>0.36491899999999999</v>
      </c>
      <c r="AF445">
        <v>0.44824799999999998</v>
      </c>
      <c r="AG445">
        <v>0.40323399999999998</v>
      </c>
      <c r="AH445">
        <v>0.36437199999999997</v>
      </c>
      <c r="AI445">
        <v>0.39615</v>
      </c>
      <c r="AJ445">
        <v>0.37280099999999999</v>
      </c>
      <c r="AK445">
        <v>0.38850000000000001</v>
      </c>
      <c r="AL445">
        <v>0.65009799999999995</v>
      </c>
      <c r="AM445">
        <v>0.34539199999999998</v>
      </c>
      <c r="AN445">
        <v>0.55223</v>
      </c>
      <c r="AO445">
        <v>0.730707</v>
      </c>
      <c r="AP445">
        <v>0.45924900000000002</v>
      </c>
      <c r="AQ445">
        <v>0.425543</v>
      </c>
      <c r="AR445">
        <v>0.533771</v>
      </c>
      <c r="AS445">
        <v>0.55527000000000004</v>
      </c>
      <c r="AT445">
        <v>0.31705699999999998</v>
      </c>
      <c r="AU445">
        <v>0.63238799999999995</v>
      </c>
      <c r="AV445">
        <v>0.50117299999999998</v>
      </c>
      <c r="AW445">
        <v>0.46714299999999997</v>
      </c>
      <c r="AX445">
        <v>0.505687</v>
      </c>
      <c r="AY445">
        <v>0.33713399999999999</v>
      </c>
      <c r="AZ445">
        <v>0.49054399999999998</v>
      </c>
      <c r="BA445">
        <v>0.410941</v>
      </c>
      <c r="BB445">
        <v>0.48059600000000002</v>
      </c>
      <c r="BC445">
        <v>0.52661899999999995</v>
      </c>
      <c r="BD445">
        <v>0.34362100000000001</v>
      </c>
      <c r="BE445">
        <v>0.42810900000000002</v>
      </c>
      <c r="BF445">
        <v>0.361761</v>
      </c>
      <c r="BG445">
        <v>0.35222599999999998</v>
      </c>
      <c r="BH445">
        <v>0.398899</v>
      </c>
      <c r="BI445">
        <v>0.35206799999999999</v>
      </c>
      <c r="BJ445">
        <v>0.41793000000000002</v>
      </c>
      <c r="BK445">
        <v>0.41578900000000002</v>
      </c>
      <c r="BL445">
        <v>0.34610400000000002</v>
      </c>
      <c r="BM445">
        <v>0.56122000000000005</v>
      </c>
      <c r="BN445">
        <v>0.45142199999999999</v>
      </c>
      <c r="BO445">
        <v>0.489786</v>
      </c>
      <c r="BP445">
        <v>0.46849800000000003</v>
      </c>
      <c r="BQ445">
        <v>0.49409500000000001</v>
      </c>
      <c r="BR445">
        <v>0.53395099999999995</v>
      </c>
      <c r="BS445">
        <v>0.53023600000000004</v>
      </c>
      <c r="BT445">
        <v>0.44791700000000001</v>
      </c>
      <c r="BU445">
        <v>0.27261800000000003</v>
      </c>
      <c r="BV445">
        <v>0.51115900000000003</v>
      </c>
      <c r="BW445">
        <v>0.46709000000000001</v>
      </c>
      <c r="BX445">
        <v>0.40995300000000001</v>
      </c>
      <c r="BY445">
        <v>0.45818500000000001</v>
      </c>
      <c r="BZ445">
        <v>0.36479400000000001</v>
      </c>
      <c r="CA445">
        <v>0.37880799999999998</v>
      </c>
      <c r="CB445">
        <v>0.46093499999999998</v>
      </c>
      <c r="CC445">
        <v>0.45671400000000001</v>
      </c>
      <c r="CD445">
        <v>0.44490600000000002</v>
      </c>
      <c r="CE445">
        <v>0.44935700000000001</v>
      </c>
      <c r="CF445">
        <v>0.47551100000000002</v>
      </c>
      <c r="CG445">
        <v>0.48674800000000001</v>
      </c>
      <c r="CH445">
        <v>0.42811199999999999</v>
      </c>
      <c r="CI445">
        <v>0.395426</v>
      </c>
      <c r="CJ445">
        <v>0.39612799999999998</v>
      </c>
      <c r="CK445">
        <v>0.73210900000000001</v>
      </c>
      <c r="CL445">
        <v>0.415273</v>
      </c>
      <c r="CM445">
        <v>0.411188</v>
      </c>
      <c r="CN445">
        <v>0.56013900000000005</v>
      </c>
      <c r="CO445">
        <v>0.46891300000000002</v>
      </c>
      <c r="CP445">
        <v>0.40382299999999999</v>
      </c>
      <c r="CQ445">
        <v>0.510938</v>
      </c>
      <c r="CR445">
        <v>0.51111099999999998</v>
      </c>
      <c r="CS445">
        <v>0.61881600000000003</v>
      </c>
      <c r="CT445">
        <v>0.32293699999999997</v>
      </c>
      <c r="CU445">
        <v>0.36172700000000002</v>
      </c>
      <c r="CV445">
        <v>0.42005700000000001</v>
      </c>
      <c r="CW445">
        <v>0.37650099999999997</v>
      </c>
      <c r="CX445">
        <v>0.40377400000000002</v>
      </c>
      <c r="CY445">
        <v>0.50033300000000003</v>
      </c>
      <c r="CZ445">
        <v>0.59431900000000004</v>
      </c>
      <c r="DA445">
        <v>0.43820900000000002</v>
      </c>
      <c r="DB445">
        <v>0.43593599999999999</v>
      </c>
      <c r="DC445">
        <v>0.430614</v>
      </c>
      <c r="DD445">
        <v>0.67594100000000001</v>
      </c>
      <c r="DE445">
        <v>0.41587200000000002</v>
      </c>
      <c r="DF445">
        <v>0.29308699999999999</v>
      </c>
      <c r="DG445">
        <v>0.40347899999999998</v>
      </c>
      <c r="DH445">
        <v>0.40944799999999998</v>
      </c>
      <c r="DI445">
        <v>0.44727299999999998</v>
      </c>
      <c r="DJ445">
        <v>0.55220999999999998</v>
      </c>
      <c r="DK445">
        <v>0.43383699999999997</v>
      </c>
      <c r="DL445">
        <v>0.38834400000000002</v>
      </c>
      <c r="DM445">
        <v>0.29861399999999999</v>
      </c>
      <c r="DN445">
        <v>0.40707500000000002</v>
      </c>
      <c r="DO445">
        <v>0.436394</v>
      </c>
      <c r="DP445">
        <v>0.419377</v>
      </c>
      <c r="DQ445">
        <v>0.39381699999999997</v>
      </c>
      <c r="DR445">
        <v>0.51441000000000003</v>
      </c>
      <c r="DS445">
        <v>0.42657299999999998</v>
      </c>
      <c r="DT445">
        <v>0.36864799999999998</v>
      </c>
      <c r="DU445">
        <v>0.33799299999999999</v>
      </c>
      <c r="DV445">
        <v>0.46273599999999998</v>
      </c>
      <c r="DW445">
        <v>0.36759900000000001</v>
      </c>
      <c r="DX445">
        <v>0.55124099999999998</v>
      </c>
      <c r="DY445">
        <v>0.44792900000000002</v>
      </c>
      <c r="DZ445">
        <v>0.502251</v>
      </c>
      <c r="EA445">
        <v>0.41108099999999997</v>
      </c>
      <c r="EB445">
        <v>0.40234199999999998</v>
      </c>
      <c r="EC445">
        <v>0.25293100000000002</v>
      </c>
      <c r="ED445">
        <v>0.52960300000000005</v>
      </c>
      <c r="EE445">
        <v>0.37536000000000003</v>
      </c>
      <c r="EF445">
        <v>0.51474500000000001</v>
      </c>
      <c r="EG445">
        <v>0.33255600000000002</v>
      </c>
      <c r="EH445">
        <v>0.45807100000000001</v>
      </c>
      <c r="EI445">
        <v>0.54765799999999998</v>
      </c>
      <c r="EJ445">
        <v>0.41045100000000001</v>
      </c>
      <c r="EK445">
        <v>0.53953399999999996</v>
      </c>
      <c r="EL445">
        <v>0.33909299999999998</v>
      </c>
      <c r="EM445">
        <v>0.525702</v>
      </c>
      <c r="EN445">
        <v>0.36877500000000002</v>
      </c>
      <c r="EO445">
        <v>0.39234999999999998</v>
      </c>
      <c r="EP445">
        <v>0.45626499999999998</v>
      </c>
      <c r="EQ445">
        <v>0.49744500000000003</v>
      </c>
      <c r="ER445">
        <v>0.33534999999999998</v>
      </c>
      <c r="ES445">
        <v>0.39364100000000002</v>
      </c>
      <c r="ET445">
        <v>0.41797000000000001</v>
      </c>
      <c r="EU445">
        <v>0.397901</v>
      </c>
      <c r="EV445">
        <v>0.56070399999999998</v>
      </c>
      <c r="EW445">
        <v>0.41161999999999999</v>
      </c>
      <c r="EX445">
        <v>0.44620799999999999</v>
      </c>
      <c r="EY445">
        <v>0.46351500000000001</v>
      </c>
      <c r="EZ445">
        <v>0.48949300000000001</v>
      </c>
      <c r="FA445">
        <v>0.39562399999999998</v>
      </c>
      <c r="FB445">
        <v>0.348991</v>
      </c>
      <c r="FC445">
        <v>0.52893900000000005</v>
      </c>
      <c r="FD445">
        <v>0.38215700000000002</v>
      </c>
      <c r="FE445">
        <v>0.41569099999999998</v>
      </c>
      <c r="FF445">
        <v>0.56724699999999995</v>
      </c>
      <c r="FG445">
        <v>0.414553</v>
      </c>
      <c r="FH445">
        <v>0.46415400000000001</v>
      </c>
      <c r="FI445">
        <v>0.37317600000000001</v>
      </c>
      <c r="FJ445">
        <v>0.50823600000000002</v>
      </c>
      <c r="FK445">
        <v>0.44239899999999999</v>
      </c>
      <c r="FL445">
        <v>0.48860999999999999</v>
      </c>
      <c r="FM445">
        <v>0.62488200000000005</v>
      </c>
      <c r="FN445">
        <v>0.381851</v>
      </c>
      <c r="FO445">
        <v>0.35098600000000002</v>
      </c>
      <c r="FP445">
        <v>0.346746</v>
      </c>
      <c r="FQ445">
        <v>0.49567</v>
      </c>
      <c r="FR445">
        <v>0.43043500000000001</v>
      </c>
      <c r="FS445">
        <v>0.321689</v>
      </c>
      <c r="FT445">
        <v>0.52144500000000005</v>
      </c>
      <c r="FU445">
        <v>0.40447899999999998</v>
      </c>
      <c r="FV445">
        <v>0.52074699999999996</v>
      </c>
      <c r="FW445">
        <v>0.35224800000000001</v>
      </c>
      <c r="FX445">
        <v>0.39604499999999998</v>
      </c>
      <c r="FY445">
        <v>0.34062300000000001</v>
      </c>
      <c r="FZ445">
        <v>0.48759400000000003</v>
      </c>
      <c r="GA445">
        <v>0.34870099999999998</v>
      </c>
      <c r="GB445">
        <v>0.53772699999999996</v>
      </c>
      <c r="GC445">
        <v>0.37702200000000002</v>
      </c>
      <c r="GD445">
        <v>0.43645099999999998</v>
      </c>
      <c r="GE445">
        <v>0.42788599999999999</v>
      </c>
      <c r="GF445">
        <v>0.35382599999999997</v>
      </c>
      <c r="GG445">
        <v>0.40478700000000001</v>
      </c>
      <c r="GH445">
        <v>0.48025200000000001</v>
      </c>
      <c r="GI445">
        <v>0.38113799999999998</v>
      </c>
      <c r="GJ445">
        <v>0.555006</v>
      </c>
      <c r="GK445">
        <v>0.41157899999999997</v>
      </c>
      <c r="GL445">
        <v>0.43745899999999999</v>
      </c>
      <c r="GM445">
        <v>0.384801</v>
      </c>
      <c r="GN445">
        <v>0.44303100000000001</v>
      </c>
      <c r="GO445">
        <v>0.35459600000000002</v>
      </c>
      <c r="GP445">
        <v>0.37237599999999998</v>
      </c>
      <c r="GQ445">
        <v>0.46012799999999998</v>
      </c>
      <c r="GR445">
        <v>0.39701500000000001</v>
      </c>
      <c r="GS445">
        <v>0.54191800000000001</v>
      </c>
      <c r="GT445">
        <v>0.41328799999999999</v>
      </c>
      <c r="GU445">
        <v>0.47138099999999999</v>
      </c>
      <c r="GV445">
        <v>1</v>
      </c>
      <c r="GW445">
        <v>0.68907300000000005</v>
      </c>
      <c r="GX445">
        <v>0.531281</v>
      </c>
      <c r="GY445">
        <v>0.57883899999999999</v>
      </c>
      <c r="GZ445">
        <v>0.35997000000000001</v>
      </c>
      <c r="HA445">
        <v>0.37959300000000001</v>
      </c>
      <c r="HB445">
        <v>0.65312999999999999</v>
      </c>
      <c r="HC445">
        <v>0.57591800000000004</v>
      </c>
      <c r="HD445">
        <v>0.71986099999999997</v>
      </c>
      <c r="HE445">
        <v>0.51455399999999996</v>
      </c>
      <c r="HF445">
        <v>0.25096600000000002</v>
      </c>
      <c r="HG445">
        <v>0.51334299999999999</v>
      </c>
      <c r="HH445">
        <v>0.450185</v>
      </c>
      <c r="HI445">
        <v>0.35896299999999998</v>
      </c>
      <c r="HJ445">
        <v>0.624197</v>
      </c>
      <c r="HK445">
        <v>0.44427499999999998</v>
      </c>
      <c r="HL445">
        <v>0.50761999999999996</v>
      </c>
      <c r="HM445">
        <v>0.512185</v>
      </c>
      <c r="HN445">
        <v>0.35446800000000001</v>
      </c>
      <c r="HO445">
        <v>0.41891600000000001</v>
      </c>
      <c r="HP445">
        <v>0.51148099999999996</v>
      </c>
      <c r="HQ445">
        <v>0.37771399999999999</v>
      </c>
      <c r="HR445">
        <v>0.40742499999999998</v>
      </c>
      <c r="HS445">
        <v>0.58393799999999996</v>
      </c>
      <c r="HT445">
        <v>0.55648900000000001</v>
      </c>
      <c r="HU445">
        <v>0.33388299999999999</v>
      </c>
    </row>
    <row r="446" spans="1:229" x14ac:dyDescent="0.25">
      <c r="A446">
        <v>2.5460000000000001E-3</v>
      </c>
      <c r="C446">
        <v>3.9019999999999999E-2</v>
      </c>
      <c r="E446">
        <v>0.44848199999999999</v>
      </c>
      <c r="F446">
        <v>0.59394999999999998</v>
      </c>
      <c r="G446">
        <v>0.351105</v>
      </c>
      <c r="H446">
        <v>0.26610299999999998</v>
      </c>
      <c r="I446">
        <v>0.39309300000000003</v>
      </c>
      <c r="J446">
        <v>0.37280400000000002</v>
      </c>
      <c r="K446">
        <v>0.36675099999999999</v>
      </c>
      <c r="L446">
        <v>0.312191</v>
      </c>
      <c r="M446">
        <v>0.44655899999999998</v>
      </c>
      <c r="N446">
        <v>0.30278899999999997</v>
      </c>
      <c r="O446">
        <v>0.36232700000000001</v>
      </c>
      <c r="P446">
        <v>0.37257499999999999</v>
      </c>
      <c r="Q446">
        <v>0.46798499999999998</v>
      </c>
      <c r="R446">
        <v>0.38928800000000002</v>
      </c>
      <c r="S446">
        <v>0.40223700000000001</v>
      </c>
      <c r="T446">
        <v>0.39435100000000001</v>
      </c>
      <c r="U446">
        <v>0.31234200000000001</v>
      </c>
      <c r="V446">
        <v>0.43488300000000002</v>
      </c>
      <c r="W446">
        <v>0.32688200000000001</v>
      </c>
      <c r="X446">
        <v>0.43620300000000001</v>
      </c>
      <c r="Y446">
        <v>0.37739299999999998</v>
      </c>
      <c r="Z446">
        <v>0.41395900000000002</v>
      </c>
      <c r="AA446">
        <v>0.36615500000000001</v>
      </c>
      <c r="AB446">
        <v>0.43240699999999999</v>
      </c>
      <c r="AC446">
        <v>0.39799699999999999</v>
      </c>
      <c r="AD446">
        <v>0.49915300000000001</v>
      </c>
      <c r="AE446">
        <v>0.30982799999999999</v>
      </c>
      <c r="AF446">
        <v>0.416051</v>
      </c>
      <c r="AG446">
        <v>0.34925</v>
      </c>
      <c r="AH446">
        <v>0.38886300000000001</v>
      </c>
      <c r="AI446">
        <v>0.35642299999999999</v>
      </c>
      <c r="AJ446">
        <v>0.35218500000000003</v>
      </c>
      <c r="AK446">
        <v>0.40806199999999998</v>
      </c>
      <c r="AL446">
        <v>0.53797499999999998</v>
      </c>
      <c r="AM446">
        <v>0.33652900000000002</v>
      </c>
      <c r="AN446">
        <v>0.58495699999999995</v>
      </c>
      <c r="AO446">
        <v>0.672292</v>
      </c>
      <c r="AP446">
        <v>0.322847</v>
      </c>
      <c r="AQ446">
        <v>0.32624900000000001</v>
      </c>
      <c r="AR446">
        <v>0.48940899999999998</v>
      </c>
      <c r="AS446">
        <v>0.45330399999999998</v>
      </c>
      <c r="AT446">
        <v>0.32029999999999997</v>
      </c>
      <c r="AU446">
        <v>0.60148999999999997</v>
      </c>
      <c r="AV446">
        <v>0.41192299999999998</v>
      </c>
      <c r="AW446">
        <v>0.46135100000000001</v>
      </c>
      <c r="AX446">
        <v>0.44130900000000001</v>
      </c>
      <c r="AY446">
        <v>0.36456699999999997</v>
      </c>
      <c r="AZ446">
        <v>0.43176300000000001</v>
      </c>
      <c r="BA446">
        <v>0.35497400000000001</v>
      </c>
      <c r="BB446">
        <v>0.43601000000000001</v>
      </c>
      <c r="BC446">
        <v>0.41083500000000001</v>
      </c>
      <c r="BD446">
        <v>0.35308499999999998</v>
      </c>
      <c r="BE446">
        <v>0.34421800000000002</v>
      </c>
      <c r="BF446">
        <v>0.38353900000000002</v>
      </c>
      <c r="BG446">
        <v>0.29916300000000001</v>
      </c>
      <c r="BH446">
        <v>0.38385399999999997</v>
      </c>
      <c r="BI446">
        <v>0.28804000000000002</v>
      </c>
      <c r="BJ446">
        <v>0.38169900000000001</v>
      </c>
      <c r="BK446">
        <v>0.43150100000000002</v>
      </c>
      <c r="BL446">
        <v>0.30831799999999998</v>
      </c>
      <c r="BM446">
        <v>0.52528699999999995</v>
      </c>
      <c r="BN446">
        <v>0.43351899999999999</v>
      </c>
      <c r="BO446">
        <v>0.37476900000000002</v>
      </c>
      <c r="BP446">
        <v>0.36782500000000001</v>
      </c>
      <c r="BQ446">
        <v>0.438386</v>
      </c>
      <c r="BR446">
        <v>0.496722</v>
      </c>
      <c r="BS446">
        <v>0.44567200000000001</v>
      </c>
      <c r="BT446">
        <v>0.28361199999999998</v>
      </c>
      <c r="BU446">
        <v>0.30052499999999999</v>
      </c>
      <c r="BV446">
        <v>0.49771500000000002</v>
      </c>
      <c r="BW446">
        <v>0.46377800000000002</v>
      </c>
      <c r="BX446">
        <v>0.40772199999999997</v>
      </c>
      <c r="BY446">
        <v>0.41740500000000003</v>
      </c>
      <c r="BZ446">
        <v>0.34180500000000003</v>
      </c>
      <c r="CA446">
        <v>0.36754300000000001</v>
      </c>
      <c r="CB446">
        <v>0.43837500000000001</v>
      </c>
      <c r="CC446">
        <v>0.39655000000000001</v>
      </c>
      <c r="CD446">
        <v>0.39225399999999999</v>
      </c>
      <c r="CE446">
        <v>0.47869899999999999</v>
      </c>
      <c r="CF446">
        <v>0.422211</v>
      </c>
      <c r="CG446">
        <v>0.45611200000000002</v>
      </c>
      <c r="CH446">
        <v>0.39176100000000003</v>
      </c>
      <c r="CI446">
        <v>0.375585</v>
      </c>
      <c r="CJ446">
        <v>0.38175399999999998</v>
      </c>
      <c r="CK446">
        <v>0.69814900000000002</v>
      </c>
      <c r="CL446">
        <v>0.37634400000000001</v>
      </c>
      <c r="CM446">
        <v>0.32574900000000001</v>
      </c>
      <c r="CN446">
        <v>0.414682</v>
      </c>
      <c r="CO446">
        <v>0.35867100000000002</v>
      </c>
      <c r="CP446">
        <v>0.39233299999999999</v>
      </c>
      <c r="CQ446">
        <v>0.51222000000000001</v>
      </c>
      <c r="CR446">
        <v>0.48760799999999999</v>
      </c>
      <c r="CS446">
        <v>0.64701500000000001</v>
      </c>
      <c r="CT446">
        <v>0.35675000000000001</v>
      </c>
      <c r="CU446">
        <v>0.37115999999999999</v>
      </c>
      <c r="CV446">
        <v>0.32327499999999998</v>
      </c>
      <c r="CW446">
        <v>0.31919799999999998</v>
      </c>
      <c r="CX446">
        <v>0.41437200000000002</v>
      </c>
      <c r="CY446">
        <v>0.40229599999999999</v>
      </c>
      <c r="CZ446">
        <v>0.51506300000000005</v>
      </c>
      <c r="DA446">
        <v>0.35355199999999998</v>
      </c>
      <c r="DB446">
        <v>0.40274700000000002</v>
      </c>
      <c r="DC446">
        <v>0.396231</v>
      </c>
      <c r="DD446">
        <v>0.61013499999999998</v>
      </c>
      <c r="DE446">
        <v>0.35853400000000002</v>
      </c>
      <c r="DF446">
        <v>0.33283499999999999</v>
      </c>
      <c r="DG446">
        <v>0.29453800000000002</v>
      </c>
      <c r="DH446">
        <v>0.36700700000000003</v>
      </c>
      <c r="DI446">
        <v>0.45482099999999998</v>
      </c>
      <c r="DJ446">
        <v>0.483927</v>
      </c>
      <c r="DK446">
        <v>0.33143699999999998</v>
      </c>
      <c r="DL446">
        <v>0.40683399999999997</v>
      </c>
      <c r="DM446">
        <v>0.25547900000000001</v>
      </c>
      <c r="DN446">
        <v>0.414821</v>
      </c>
      <c r="DO446">
        <v>0.43740600000000002</v>
      </c>
      <c r="DP446">
        <v>0.40911999999999998</v>
      </c>
      <c r="DQ446">
        <v>0.37506899999999999</v>
      </c>
      <c r="DR446">
        <v>0.414993</v>
      </c>
      <c r="DS446">
        <v>0.32419100000000001</v>
      </c>
      <c r="DT446">
        <v>0.30392799999999998</v>
      </c>
      <c r="DU446">
        <v>0.29896099999999998</v>
      </c>
      <c r="DV446">
        <v>0.36042400000000002</v>
      </c>
      <c r="DW446">
        <v>0.35775800000000002</v>
      </c>
      <c r="DX446">
        <v>0.45268199999999997</v>
      </c>
      <c r="DY446">
        <v>0.38614300000000001</v>
      </c>
      <c r="DZ446">
        <v>0.480605</v>
      </c>
      <c r="EA446">
        <v>0.38592399999999999</v>
      </c>
      <c r="EB446">
        <v>0.41222799999999998</v>
      </c>
      <c r="EC446">
        <v>0.15629000000000001</v>
      </c>
      <c r="ED446">
        <v>0.50621400000000005</v>
      </c>
      <c r="EE446">
        <v>0.386459</v>
      </c>
      <c r="EF446">
        <v>0.48330000000000001</v>
      </c>
      <c r="EG446">
        <v>0.33887600000000001</v>
      </c>
      <c r="EH446">
        <v>0.455567</v>
      </c>
      <c r="EI446">
        <v>0.51625900000000002</v>
      </c>
      <c r="EJ446">
        <v>0.31493199999999999</v>
      </c>
      <c r="EK446">
        <v>0.56176400000000004</v>
      </c>
      <c r="EL446">
        <v>0.32065300000000002</v>
      </c>
      <c r="EM446">
        <v>0.44675999999999999</v>
      </c>
      <c r="EN446">
        <v>0.33682499999999999</v>
      </c>
      <c r="EO446">
        <v>0.3715</v>
      </c>
      <c r="EP446">
        <v>0.40954099999999999</v>
      </c>
      <c r="EQ446">
        <v>0.405086</v>
      </c>
      <c r="ER446">
        <v>0.27412700000000001</v>
      </c>
      <c r="ES446">
        <v>0.43791999999999998</v>
      </c>
      <c r="ET446">
        <v>0.41557699999999997</v>
      </c>
      <c r="EU446">
        <v>0.32545200000000002</v>
      </c>
      <c r="EV446">
        <v>0.510961</v>
      </c>
      <c r="EW446">
        <v>0.41171000000000002</v>
      </c>
      <c r="EX446">
        <v>0.41812199999999999</v>
      </c>
      <c r="EY446">
        <v>0.42463400000000001</v>
      </c>
      <c r="EZ446">
        <v>0.43786700000000001</v>
      </c>
      <c r="FA446">
        <v>0.35086099999999998</v>
      </c>
      <c r="FB446">
        <v>0.30390699999999998</v>
      </c>
      <c r="FC446">
        <v>0.39678200000000002</v>
      </c>
      <c r="FD446">
        <v>0.32778499999999999</v>
      </c>
      <c r="FE446">
        <v>0.35787799999999997</v>
      </c>
      <c r="FF446">
        <v>0.61164099999999999</v>
      </c>
      <c r="FG446">
        <v>0.43432799999999999</v>
      </c>
      <c r="FH446">
        <v>0.42539100000000002</v>
      </c>
      <c r="FI446">
        <v>0.34375299999999998</v>
      </c>
      <c r="FJ446">
        <v>0.43629800000000002</v>
      </c>
      <c r="FK446">
        <v>0.40587299999999998</v>
      </c>
      <c r="FL446">
        <v>0.43668400000000002</v>
      </c>
      <c r="FM446">
        <v>0.58720399999999995</v>
      </c>
      <c r="FN446">
        <v>0.36616100000000001</v>
      </c>
      <c r="FO446">
        <v>0.430869</v>
      </c>
      <c r="FP446">
        <v>0.379353</v>
      </c>
      <c r="FQ446">
        <v>0.45186799999999999</v>
      </c>
      <c r="FR446">
        <v>0.416792</v>
      </c>
      <c r="FS446">
        <v>0.196273</v>
      </c>
      <c r="FT446">
        <v>0.36661100000000002</v>
      </c>
      <c r="FU446">
        <v>0.378108</v>
      </c>
      <c r="FV446">
        <v>0.38648199999999999</v>
      </c>
      <c r="FW446">
        <v>0.35459800000000002</v>
      </c>
      <c r="FX446">
        <v>0.35524</v>
      </c>
      <c r="FY446">
        <v>0.34087000000000001</v>
      </c>
      <c r="FZ446">
        <v>0.42722500000000002</v>
      </c>
      <c r="GA446">
        <v>0.34153</v>
      </c>
      <c r="GB446">
        <v>0.53314700000000004</v>
      </c>
      <c r="GC446">
        <v>0.30666900000000002</v>
      </c>
      <c r="GD446">
        <v>0.44536100000000001</v>
      </c>
      <c r="GE446">
        <v>0.339615</v>
      </c>
      <c r="GF446">
        <v>0.333957</v>
      </c>
      <c r="GG446">
        <v>0.38942500000000002</v>
      </c>
      <c r="GH446">
        <v>0.52040200000000003</v>
      </c>
      <c r="GI446">
        <v>0.32659500000000002</v>
      </c>
      <c r="GJ446">
        <v>0.62019899999999994</v>
      </c>
      <c r="GK446">
        <v>0.38193100000000002</v>
      </c>
      <c r="GL446">
        <v>0.40820499999999998</v>
      </c>
      <c r="GM446">
        <v>0.261652</v>
      </c>
      <c r="GN446">
        <v>0.37423000000000001</v>
      </c>
      <c r="GO446">
        <v>0.238875</v>
      </c>
      <c r="GP446">
        <v>0.36899399999999999</v>
      </c>
      <c r="GQ446">
        <v>0.38886900000000002</v>
      </c>
      <c r="GR446">
        <v>0.408586</v>
      </c>
      <c r="GS446">
        <v>0.513737</v>
      </c>
      <c r="GT446">
        <v>0.314336</v>
      </c>
      <c r="GU446">
        <v>0.42270999999999997</v>
      </c>
      <c r="GV446">
        <v>0.68907300000000005</v>
      </c>
      <c r="GW446">
        <v>1</v>
      </c>
      <c r="GX446">
        <v>0.46682200000000001</v>
      </c>
      <c r="GY446">
        <v>0.65810000000000002</v>
      </c>
      <c r="GZ446">
        <v>0.37221500000000002</v>
      </c>
      <c r="HA446">
        <v>0.34031099999999997</v>
      </c>
      <c r="HB446">
        <v>0.61269399999999996</v>
      </c>
      <c r="HC446">
        <v>0.58463900000000002</v>
      </c>
      <c r="HD446">
        <v>0.78754299999999999</v>
      </c>
      <c r="HE446">
        <v>0.40968700000000002</v>
      </c>
      <c r="HF446">
        <v>0.221112</v>
      </c>
      <c r="HG446">
        <v>0.37622699999999998</v>
      </c>
      <c r="HH446">
        <v>0.38043700000000003</v>
      </c>
      <c r="HI446">
        <v>0.38204199999999999</v>
      </c>
      <c r="HJ446">
        <v>0.62753400000000004</v>
      </c>
      <c r="HK446">
        <v>0.445741</v>
      </c>
      <c r="HL446">
        <v>0.39263700000000001</v>
      </c>
      <c r="HM446">
        <v>0.46196399999999999</v>
      </c>
      <c r="HN446">
        <v>0.41288200000000003</v>
      </c>
      <c r="HO446">
        <v>0.34665200000000002</v>
      </c>
      <c r="HP446">
        <v>0.47994900000000001</v>
      </c>
      <c r="HQ446">
        <v>0.278059</v>
      </c>
      <c r="HR446">
        <v>0.35402800000000001</v>
      </c>
      <c r="HS446">
        <v>0.54744400000000004</v>
      </c>
      <c r="HT446">
        <v>0.47994199999999998</v>
      </c>
      <c r="HU446">
        <v>0.35009000000000001</v>
      </c>
    </row>
    <row r="447" spans="1:229" x14ac:dyDescent="0.25">
      <c r="A447">
        <v>-3.081E-3</v>
      </c>
      <c r="C447">
        <v>3.9052000000000003E-2</v>
      </c>
      <c r="E447">
        <v>0.538157</v>
      </c>
      <c r="F447">
        <v>0.30750499999999997</v>
      </c>
      <c r="G447">
        <v>0.36268499999999998</v>
      </c>
      <c r="H447">
        <v>0.38378099999999998</v>
      </c>
      <c r="I447">
        <v>0.34367700000000001</v>
      </c>
      <c r="J447">
        <v>0.34703299999999998</v>
      </c>
      <c r="K447">
        <v>0.48461900000000002</v>
      </c>
      <c r="L447">
        <v>0.39397599999999999</v>
      </c>
      <c r="M447">
        <v>0.33783200000000002</v>
      </c>
      <c r="N447">
        <v>0.32119199999999998</v>
      </c>
      <c r="O447">
        <v>0.37140499999999999</v>
      </c>
      <c r="P447">
        <v>0.41358699999999998</v>
      </c>
      <c r="Q447">
        <v>0.44642799999999999</v>
      </c>
      <c r="R447">
        <v>0.34358</v>
      </c>
      <c r="S447">
        <v>0.55230500000000005</v>
      </c>
      <c r="T447">
        <v>0.55243900000000001</v>
      </c>
      <c r="U447">
        <v>0.35186800000000001</v>
      </c>
      <c r="V447">
        <v>0.554809</v>
      </c>
      <c r="W447">
        <v>0.431259</v>
      </c>
      <c r="X447">
        <v>0.55871099999999996</v>
      </c>
      <c r="Y447">
        <v>0.56350900000000004</v>
      </c>
      <c r="Z447">
        <v>0.48647499999999999</v>
      </c>
      <c r="AA447">
        <v>0.47900700000000002</v>
      </c>
      <c r="AB447">
        <v>0.55261400000000005</v>
      </c>
      <c r="AC447">
        <v>0.488842</v>
      </c>
      <c r="AD447">
        <v>0.56640599999999997</v>
      </c>
      <c r="AE447">
        <v>0.39197300000000002</v>
      </c>
      <c r="AF447">
        <v>0.52302999999999999</v>
      </c>
      <c r="AG447">
        <v>0.42047699999999999</v>
      </c>
      <c r="AH447">
        <v>0.46805099999999999</v>
      </c>
      <c r="AI447">
        <v>0.45312400000000003</v>
      </c>
      <c r="AJ447">
        <v>0.43234499999999998</v>
      </c>
      <c r="AK447">
        <v>0.454654</v>
      </c>
      <c r="AL447">
        <v>0.61383500000000002</v>
      </c>
      <c r="AM447">
        <v>0.364153</v>
      </c>
      <c r="AN447">
        <v>0.42932399999999998</v>
      </c>
      <c r="AO447">
        <v>0.50703500000000001</v>
      </c>
      <c r="AP447">
        <v>0.53701900000000002</v>
      </c>
      <c r="AQ447">
        <v>0.49318400000000001</v>
      </c>
      <c r="AR447">
        <v>0.439807</v>
      </c>
      <c r="AS447">
        <v>0.57074400000000003</v>
      </c>
      <c r="AT447">
        <v>0.34196799999999999</v>
      </c>
      <c r="AU447">
        <v>0.38254300000000002</v>
      </c>
      <c r="AV447">
        <v>0.61696399999999996</v>
      </c>
      <c r="AW447">
        <v>0.487763</v>
      </c>
      <c r="AX447">
        <v>0.56801199999999996</v>
      </c>
      <c r="AY447">
        <v>0.34287400000000001</v>
      </c>
      <c r="AZ447">
        <v>0.55057999999999996</v>
      </c>
      <c r="BA447">
        <v>0.50247799999999998</v>
      </c>
      <c r="BB447">
        <v>0.53583199999999997</v>
      </c>
      <c r="BC447">
        <v>0.68318900000000005</v>
      </c>
      <c r="BD447">
        <v>0.38908599999999999</v>
      </c>
      <c r="BE447">
        <v>0.46972000000000003</v>
      </c>
      <c r="BF447">
        <v>0.40277600000000002</v>
      </c>
      <c r="BG447">
        <v>0.47609899999999999</v>
      </c>
      <c r="BH447">
        <v>0.380859</v>
      </c>
      <c r="BI447">
        <v>0.50205</v>
      </c>
      <c r="BJ447">
        <v>0.41410799999999998</v>
      </c>
      <c r="BK447">
        <v>0.46436699999999997</v>
      </c>
      <c r="BL447">
        <v>0.31069000000000002</v>
      </c>
      <c r="BM447">
        <v>0.52960200000000002</v>
      </c>
      <c r="BN447">
        <v>0.43845499999999998</v>
      </c>
      <c r="BO447">
        <v>0.56746799999999997</v>
      </c>
      <c r="BP447">
        <v>0.49487100000000001</v>
      </c>
      <c r="BQ447">
        <v>0.46600000000000003</v>
      </c>
      <c r="BR447">
        <v>0.51088999999999996</v>
      </c>
      <c r="BS447">
        <v>0.45444800000000002</v>
      </c>
      <c r="BT447">
        <v>0.468588</v>
      </c>
      <c r="BU447">
        <v>0.37615599999999999</v>
      </c>
      <c r="BV447">
        <v>0.55694299999999997</v>
      </c>
      <c r="BW447">
        <v>0.51091399999999998</v>
      </c>
      <c r="BX447">
        <v>0.47792000000000001</v>
      </c>
      <c r="BY447">
        <v>0.40630699999999997</v>
      </c>
      <c r="BZ447">
        <v>0.48418800000000001</v>
      </c>
      <c r="CA447">
        <v>0.35321399999999997</v>
      </c>
      <c r="CB447">
        <v>0.56473700000000004</v>
      </c>
      <c r="CC447">
        <v>0.56381300000000001</v>
      </c>
      <c r="CD447">
        <v>0.55103500000000005</v>
      </c>
      <c r="CE447">
        <v>0.31011499999999997</v>
      </c>
      <c r="CF447">
        <v>0.48713400000000001</v>
      </c>
      <c r="CG447">
        <v>0.38773099999999999</v>
      </c>
      <c r="CH447">
        <v>0.548377</v>
      </c>
      <c r="CI447">
        <v>0.48522900000000002</v>
      </c>
      <c r="CJ447">
        <v>0.29891200000000001</v>
      </c>
      <c r="CK447">
        <v>0.41463100000000003</v>
      </c>
      <c r="CL447">
        <v>0.475748</v>
      </c>
      <c r="CM447">
        <v>0.38785500000000001</v>
      </c>
      <c r="CN447">
        <v>0.50944999999999996</v>
      </c>
      <c r="CO447">
        <v>0.41625899999999999</v>
      </c>
      <c r="CP447">
        <v>0.514907</v>
      </c>
      <c r="CQ447">
        <v>0.51571900000000004</v>
      </c>
      <c r="CR447">
        <v>0.52225600000000005</v>
      </c>
      <c r="CS447">
        <v>0.50320699999999996</v>
      </c>
      <c r="CT447">
        <v>0.39348499999999997</v>
      </c>
      <c r="CU447">
        <v>0.41277399999999997</v>
      </c>
      <c r="CV447">
        <v>0.45138099999999998</v>
      </c>
      <c r="CW447">
        <v>0.26944299999999999</v>
      </c>
      <c r="CX447">
        <v>0.404223</v>
      </c>
      <c r="CY447">
        <v>0.48341099999999998</v>
      </c>
      <c r="CZ447">
        <v>0.62667200000000001</v>
      </c>
      <c r="DA447">
        <v>0.40662199999999998</v>
      </c>
      <c r="DB447">
        <v>0.47573399999999999</v>
      </c>
      <c r="DC447">
        <v>0.58049099999999998</v>
      </c>
      <c r="DD447">
        <v>0.451963</v>
      </c>
      <c r="DE447">
        <v>0.44904899999999998</v>
      </c>
      <c r="DF447">
        <v>0.35715799999999998</v>
      </c>
      <c r="DG447">
        <v>0.45105899999999999</v>
      </c>
      <c r="DH447">
        <v>0.41112100000000001</v>
      </c>
      <c r="DI447">
        <v>0.50880999999999998</v>
      </c>
      <c r="DJ447">
        <v>0.44122400000000001</v>
      </c>
      <c r="DK447">
        <v>0.48326200000000002</v>
      </c>
      <c r="DL447">
        <v>0.48091699999999998</v>
      </c>
      <c r="DM447">
        <v>0.32234800000000002</v>
      </c>
      <c r="DN447">
        <v>0.42714299999999999</v>
      </c>
      <c r="DO447">
        <v>0.34338000000000002</v>
      </c>
      <c r="DP447">
        <v>0.39775100000000002</v>
      </c>
      <c r="DQ447">
        <v>0.45307199999999997</v>
      </c>
      <c r="DR447">
        <v>0.56529600000000002</v>
      </c>
      <c r="DS447">
        <v>0.52473499999999995</v>
      </c>
      <c r="DT447">
        <v>0.42092200000000002</v>
      </c>
      <c r="DU447">
        <v>0.42155399999999998</v>
      </c>
      <c r="DV447">
        <v>0.54847000000000001</v>
      </c>
      <c r="DW447">
        <v>0.37945699999999999</v>
      </c>
      <c r="DX447">
        <v>0.74002299999999999</v>
      </c>
      <c r="DY447">
        <v>0.52319199999999999</v>
      </c>
      <c r="DZ447">
        <v>0.51944400000000002</v>
      </c>
      <c r="EA447">
        <v>0.421682</v>
      </c>
      <c r="EB447">
        <v>0.37903700000000001</v>
      </c>
      <c r="EC447">
        <v>0.311251</v>
      </c>
      <c r="ED447">
        <v>0.512181</v>
      </c>
      <c r="EE447">
        <v>0.462258</v>
      </c>
      <c r="EF447">
        <v>0.42286600000000002</v>
      </c>
      <c r="EG447">
        <v>0.34360800000000002</v>
      </c>
      <c r="EH447">
        <v>0.53127599999999997</v>
      </c>
      <c r="EI447">
        <v>0.58655100000000004</v>
      </c>
      <c r="EJ447">
        <v>0.51867399999999997</v>
      </c>
      <c r="EK447">
        <v>0.45741100000000001</v>
      </c>
      <c r="EL447">
        <v>0.44996700000000001</v>
      </c>
      <c r="EM447">
        <v>0.56223500000000004</v>
      </c>
      <c r="EN447">
        <v>0.46582200000000001</v>
      </c>
      <c r="EO447">
        <v>0.40859400000000001</v>
      </c>
      <c r="EP447">
        <v>0.47441899999999998</v>
      </c>
      <c r="EQ447">
        <v>0.66112599999999999</v>
      </c>
      <c r="ER447">
        <v>0.473049</v>
      </c>
      <c r="ES447">
        <v>0.46278399999999997</v>
      </c>
      <c r="ET447">
        <v>0.47895700000000002</v>
      </c>
      <c r="EU447">
        <v>0.463397</v>
      </c>
      <c r="EV447">
        <v>0.52120200000000005</v>
      </c>
      <c r="EW447">
        <v>0.48605100000000001</v>
      </c>
      <c r="EX447">
        <v>0.51405699999999999</v>
      </c>
      <c r="EY447">
        <v>0.54077600000000003</v>
      </c>
      <c r="EZ447">
        <v>0.50135399999999997</v>
      </c>
      <c r="FA447">
        <v>0.41029900000000002</v>
      </c>
      <c r="FB447">
        <v>0.39569500000000002</v>
      </c>
      <c r="FC447">
        <v>0.68712099999999998</v>
      </c>
      <c r="FD447">
        <v>0.42174600000000001</v>
      </c>
      <c r="FE447">
        <v>0.47563</v>
      </c>
      <c r="FF447">
        <v>0.50120699999999996</v>
      </c>
      <c r="FG447">
        <v>0.57520700000000002</v>
      </c>
      <c r="FH447">
        <v>0.469829</v>
      </c>
      <c r="FI447">
        <v>0.48511399999999999</v>
      </c>
      <c r="FJ447">
        <v>0.53729499999999997</v>
      </c>
      <c r="FK447">
        <v>0.41428300000000001</v>
      </c>
      <c r="FL447">
        <v>0.53322199999999997</v>
      </c>
      <c r="FM447">
        <v>0.40677400000000002</v>
      </c>
      <c r="FN447">
        <v>0.477213</v>
      </c>
      <c r="FO447">
        <v>0.41510399999999997</v>
      </c>
      <c r="FP447">
        <v>0.42823699999999998</v>
      </c>
      <c r="FQ447">
        <v>0.48431200000000002</v>
      </c>
      <c r="FR447">
        <v>0.48215799999999998</v>
      </c>
      <c r="FS447">
        <v>0.39228400000000002</v>
      </c>
      <c r="FT447">
        <v>0.57022899999999999</v>
      </c>
      <c r="FU447">
        <v>0.48822100000000002</v>
      </c>
      <c r="FV447">
        <v>0.57467500000000005</v>
      </c>
      <c r="FW447">
        <v>0.388826</v>
      </c>
      <c r="FX447">
        <v>0.51097899999999996</v>
      </c>
      <c r="FY447">
        <v>0.40345700000000001</v>
      </c>
      <c r="FZ447">
        <v>0.61294199999999999</v>
      </c>
      <c r="GA447">
        <v>0.41427399999999998</v>
      </c>
      <c r="GB447">
        <v>0.40277200000000002</v>
      </c>
      <c r="GC447">
        <v>0.435562</v>
      </c>
      <c r="GD447">
        <v>0.412186</v>
      </c>
      <c r="GE447">
        <v>0.54337999999999997</v>
      </c>
      <c r="GF447">
        <v>0.39511400000000002</v>
      </c>
      <c r="GG447">
        <v>0.39987800000000001</v>
      </c>
      <c r="GH447">
        <v>0.45655400000000002</v>
      </c>
      <c r="GI447">
        <v>0.50805900000000004</v>
      </c>
      <c r="GJ447">
        <v>0.443301</v>
      </c>
      <c r="GK447">
        <v>0.48924099999999998</v>
      </c>
      <c r="GL447">
        <v>0.47795700000000002</v>
      </c>
      <c r="GM447">
        <v>0.48541299999999998</v>
      </c>
      <c r="GN447">
        <v>0.44519700000000001</v>
      </c>
      <c r="GO447">
        <v>0.47791299999999998</v>
      </c>
      <c r="GP447">
        <v>0.41921399999999998</v>
      </c>
      <c r="GQ447">
        <v>0.51885199999999998</v>
      </c>
      <c r="GR447">
        <v>0.40046300000000001</v>
      </c>
      <c r="GS447">
        <v>0.578793</v>
      </c>
      <c r="GT447">
        <v>0.47031099999999998</v>
      </c>
      <c r="GU447">
        <v>0.35220400000000002</v>
      </c>
      <c r="GV447">
        <v>0.531281</v>
      </c>
      <c r="GW447">
        <v>0.46682200000000001</v>
      </c>
      <c r="GX447">
        <v>1</v>
      </c>
      <c r="GY447">
        <v>0.492726</v>
      </c>
      <c r="GZ447">
        <v>0.37540899999999999</v>
      </c>
      <c r="HA447">
        <v>0.448849</v>
      </c>
      <c r="HB447">
        <v>0.54998100000000005</v>
      </c>
      <c r="HC447">
        <v>0.53800099999999995</v>
      </c>
      <c r="HD447">
        <v>0.51095100000000004</v>
      </c>
      <c r="HE447">
        <v>0.53897700000000004</v>
      </c>
      <c r="HF447">
        <v>0.296344</v>
      </c>
      <c r="HG447">
        <v>0.54398899999999994</v>
      </c>
      <c r="HH447">
        <v>0.50136700000000001</v>
      </c>
      <c r="HI447">
        <v>0.39594499999999999</v>
      </c>
      <c r="HJ447">
        <v>0.43935000000000002</v>
      </c>
      <c r="HK447">
        <v>0.38157799999999997</v>
      </c>
      <c r="HL447">
        <v>0.53498599999999996</v>
      </c>
      <c r="HM447">
        <v>0.61341299999999999</v>
      </c>
      <c r="HN447">
        <v>0.38067600000000001</v>
      </c>
      <c r="HO447">
        <v>0.55744300000000002</v>
      </c>
      <c r="HP447">
        <v>0.39544899999999999</v>
      </c>
      <c r="HQ447">
        <v>0.467945</v>
      </c>
      <c r="HR447">
        <v>0.47464499999999998</v>
      </c>
      <c r="HS447">
        <v>0.61000299999999996</v>
      </c>
      <c r="HT447">
        <v>0.55523400000000001</v>
      </c>
      <c r="HU447">
        <v>0.44752999999999998</v>
      </c>
    </row>
    <row r="448" spans="1:229" x14ac:dyDescent="0.25">
      <c r="A448">
        <v>-8.03E-4</v>
      </c>
      <c r="C448">
        <v>5.2993999999999999E-2</v>
      </c>
      <c r="E448">
        <v>0.47088099999999999</v>
      </c>
      <c r="F448">
        <v>0.51429999999999998</v>
      </c>
      <c r="G448">
        <v>0.44580199999999998</v>
      </c>
      <c r="H448">
        <v>0.35319200000000001</v>
      </c>
      <c r="I448">
        <v>0.41359899999999999</v>
      </c>
      <c r="J448">
        <v>0.44253300000000001</v>
      </c>
      <c r="K448">
        <v>0.49676599999999999</v>
      </c>
      <c r="L448">
        <v>0.41621599999999997</v>
      </c>
      <c r="M448">
        <v>0.39633099999999999</v>
      </c>
      <c r="N448">
        <v>0.37290499999999999</v>
      </c>
      <c r="O448">
        <v>0.39937299999999998</v>
      </c>
      <c r="P448">
        <v>0.43127799999999999</v>
      </c>
      <c r="Q448">
        <v>0.52088999999999996</v>
      </c>
      <c r="R448">
        <v>0.47373500000000002</v>
      </c>
      <c r="S448">
        <v>0.47992800000000002</v>
      </c>
      <c r="T448">
        <v>0.48478500000000002</v>
      </c>
      <c r="U448">
        <v>0.38717800000000002</v>
      </c>
      <c r="V448">
        <v>0.55218</v>
      </c>
      <c r="W448">
        <v>0.404028</v>
      </c>
      <c r="X448">
        <v>0.51524999999999999</v>
      </c>
      <c r="Y448">
        <v>0.47264200000000001</v>
      </c>
      <c r="Z448">
        <v>0.48092299999999999</v>
      </c>
      <c r="AA448">
        <v>0.455619</v>
      </c>
      <c r="AB448">
        <v>0.40710299999999999</v>
      </c>
      <c r="AC448">
        <v>0.51095599999999997</v>
      </c>
      <c r="AD448">
        <v>0.56409299999999996</v>
      </c>
      <c r="AE448">
        <v>0.454924</v>
      </c>
      <c r="AF448">
        <v>0.48837799999999998</v>
      </c>
      <c r="AG448">
        <v>0.41266900000000001</v>
      </c>
      <c r="AH448">
        <v>0.43022500000000002</v>
      </c>
      <c r="AI448">
        <v>0.39405299999999999</v>
      </c>
      <c r="AJ448">
        <v>0.49379000000000001</v>
      </c>
      <c r="AK448">
        <v>0.49044900000000002</v>
      </c>
      <c r="AL448">
        <v>0.49992999999999999</v>
      </c>
      <c r="AM448">
        <v>0.44306600000000002</v>
      </c>
      <c r="AN448">
        <v>0.55067100000000002</v>
      </c>
      <c r="AO448">
        <v>0.60596300000000003</v>
      </c>
      <c r="AP448">
        <v>0.40777400000000003</v>
      </c>
      <c r="AQ448">
        <v>0.413775</v>
      </c>
      <c r="AR448">
        <v>0.42376900000000001</v>
      </c>
      <c r="AS448">
        <v>0.50673199999999996</v>
      </c>
      <c r="AT448">
        <v>0.34718700000000002</v>
      </c>
      <c r="AU448">
        <v>0.47669699999999998</v>
      </c>
      <c r="AV448">
        <v>0.50748199999999999</v>
      </c>
      <c r="AW448">
        <v>0.55176999999999998</v>
      </c>
      <c r="AX448">
        <v>0.50369299999999995</v>
      </c>
      <c r="AY448">
        <v>0.41660599999999998</v>
      </c>
      <c r="AZ448">
        <v>0.47497899999999998</v>
      </c>
      <c r="BA448">
        <v>0.351742</v>
      </c>
      <c r="BB448">
        <v>0.49081399999999997</v>
      </c>
      <c r="BC448">
        <v>0.488234</v>
      </c>
      <c r="BD448">
        <v>0.47776200000000002</v>
      </c>
      <c r="BE448">
        <v>0.311417</v>
      </c>
      <c r="BF448">
        <v>0.48284300000000002</v>
      </c>
      <c r="BG448">
        <v>0.39135999999999999</v>
      </c>
      <c r="BH448">
        <v>0.44679000000000002</v>
      </c>
      <c r="BI448">
        <v>0.35672599999999999</v>
      </c>
      <c r="BJ448">
        <v>0.42338999999999999</v>
      </c>
      <c r="BK448">
        <v>0.53966899999999995</v>
      </c>
      <c r="BL448">
        <v>0.28573999999999999</v>
      </c>
      <c r="BM448">
        <v>0.53524799999999995</v>
      </c>
      <c r="BN448">
        <v>0.37622299999999997</v>
      </c>
      <c r="BO448">
        <v>0.42939699999999997</v>
      </c>
      <c r="BP448">
        <v>0.49659500000000001</v>
      </c>
      <c r="BQ448">
        <v>0.51926399999999995</v>
      </c>
      <c r="BR448">
        <v>0.54568499999999998</v>
      </c>
      <c r="BS448">
        <v>0.53544800000000004</v>
      </c>
      <c r="BT448">
        <v>0.30890000000000001</v>
      </c>
      <c r="BU448">
        <v>0.41296899999999997</v>
      </c>
      <c r="BV448">
        <v>0.53154699999999999</v>
      </c>
      <c r="BW448">
        <v>0.54520999999999997</v>
      </c>
      <c r="BX448">
        <v>0.44606499999999999</v>
      </c>
      <c r="BY448">
        <v>0.39662199999999997</v>
      </c>
      <c r="BZ448">
        <v>0.45998800000000001</v>
      </c>
      <c r="CA448">
        <v>0.45443</v>
      </c>
      <c r="CB448">
        <v>0.54869400000000002</v>
      </c>
      <c r="CC448">
        <v>0.52305900000000005</v>
      </c>
      <c r="CD448">
        <v>0.43498100000000001</v>
      </c>
      <c r="CE448">
        <v>0.42049599999999998</v>
      </c>
      <c r="CF448">
        <v>0.50200800000000001</v>
      </c>
      <c r="CG448">
        <v>0.55449599999999999</v>
      </c>
      <c r="CH448">
        <v>0.41728500000000002</v>
      </c>
      <c r="CI448">
        <v>0.46479500000000001</v>
      </c>
      <c r="CJ448">
        <v>0.377743</v>
      </c>
      <c r="CK448">
        <v>0.54849899999999996</v>
      </c>
      <c r="CL448">
        <v>0.49055100000000001</v>
      </c>
      <c r="CM448">
        <v>0.31060700000000002</v>
      </c>
      <c r="CN448">
        <v>0.43474699999999999</v>
      </c>
      <c r="CO448">
        <v>0.35912100000000002</v>
      </c>
      <c r="CP448">
        <v>0.38670700000000002</v>
      </c>
      <c r="CQ448">
        <v>0.53213600000000005</v>
      </c>
      <c r="CR448">
        <v>0.61993500000000001</v>
      </c>
      <c r="CS448">
        <v>0.54043399999999997</v>
      </c>
      <c r="CT448">
        <v>0.46405600000000002</v>
      </c>
      <c r="CU448">
        <v>0.46231499999999998</v>
      </c>
      <c r="CV448">
        <v>0.39458100000000002</v>
      </c>
      <c r="CW448">
        <v>0.267208</v>
      </c>
      <c r="CX448">
        <v>0.38103799999999999</v>
      </c>
      <c r="CY448">
        <v>0.34290199999999998</v>
      </c>
      <c r="CZ448">
        <v>0.50485400000000002</v>
      </c>
      <c r="DA448">
        <v>0.43449300000000002</v>
      </c>
      <c r="DB448">
        <v>0.48819000000000001</v>
      </c>
      <c r="DC448">
        <v>0.41405999999999998</v>
      </c>
      <c r="DD448">
        <v>0.49407499999999999</v>
      </c>
      <c r="DE448">
        <v>0.405524</v>
      </c>
      <c r="DF448">
        <v>0.42674899999999999</v>
      </c>
      <c r="DG448">
        <v>0.33224199999999998</v>
      </c>
      <c r="DH448">
        <v>0.47445700000000002</v>
      </c>
      <c r="DI448">
        <v>0.43581999999999999</v>
      </c>
      <c r="DJ448">
        <v>0.47769</v>
      </c>
      <c r="DK448">
        <v>0.34029100000000001</v>
      </c>
      <c r="DL448">
        <v>0.48007300000000003</v>
      </c>
      <c r="DM448">
        <v>0.31410700000000003</v>
      </c>
      <c r="DN448">
        <v>0.46005400000000002</v>
      </c>
      <c r="DO448">
        <v>0.43483500000000003</v>
      </c>
      <c r="DP448">
        <v>0.52150399999999997</v>
      </c>
      <c r="DQ448">
        <v>0.49615300000000001</v>
      </c>
      <c r="DR448">
        <v>0.46706199999999998</v>
      </c>
      <c r="DS448">
        <v>0.38218400000000002</v>
      </c>
      <c r="DT448">
        <v>0.32928099999999999</v>
      </c>
      <c r="DU448">
        <v>0.37282599999999999</v>
      </c>
      <c r="DV448">
        <v>0.47667300000000001</v>
      </c>
      <c r="DW448">
        <v>0.38143100000000002</v>
      </c>
      <c r="DX448">
        <v>0.53467100000000001</v>
      </c>
      <c r="DY448">
        <v>0.47188400000000003</v>
      </c>
      <c r="DZ448">
        <v>0.56813499999999995</v>
      </c>
      <c r="EA448">
        <v>0.45445799999999997</v>
      </c>
      <c r="EB448">
        <v>0.45435199999999998</v>
      </c>
      <c r="EC448">
        <v>0.22988400000000001</v>
      </c>
      <c r="ED448">
        <v>0.4743</v>
      </c>
      <c r="EE448">
        <v>0.50583900000000004</v>
      </c>
      <c r="EF448">
        <v>0.48542999999999997</v>
      </c>
      <c r="EG448">
        <v>0.41648000000000002</v>
      </c>
      <c r="EH448">
        <v>0.457789</v>
      </c>
      <c r="EI448">
        <v>0.52984100000000001</v>
      </c>
      <c r="EJ448">
        <v>0.36275600000000002</v>
      </c>
      <c r="EK448">
        <v>0.51549400000000001</v>
      </c>
      <c r="EL448">
        <v>0.42235699999999998</v>
      </c>
      <c r="EM448">
        <v>0.493253</v>
      </c>
      <c r="EN448">
        <v>0.43661800000000001</v>
      </c>
      <c r="EO448">
        <v>0.49834299999999998</v>
      </c>
      <c r="EP448">
        <v>0.39248699999999997</v>
      </c>
      <c r="EQ448">
        <v>0.54097799999999996</v>
      </c>
      <c r="ER448">
        <v>0.31378200000000001</v>
      </c>
      <c r="ES448">
        <v>0.54519499999999999</v>
      </c>
      <c r="ET448">
        <v>0.485601</v>
      </c>
      <c r="EU448">
        <v>0.34013500000000002</v>
      </c>
      <c r="EV448">
        <v>0.531277</v>
      </c>
      <c r="EW448">
        <v>0.45477099999999998</v>
      </c>
      <c r="EX448">
        <v>0.50849200000000006</v>
      </c>
      <c r="EY448">
        <v>0.44674799999999998</v>
      </c>
      <c r="EZ448">
        <v>0.50469299999999995</v>
      </c>
      <c r="FA448">
        <v>0.41054400000000002</v>
      </c>
      <c r="FB448">
        <v>0.38344699999999998</v>
      </c>
      <c r="FC448">
        <v>0.49371999999999999</v>
      </c>
      <c r="FD448">
        <v>0.41175</v>
      </c>
      <c r="FE448">
        <v>0.41322500000000001</v>
      </c>
      <c r="FF448">
        <v>0.55483499999999997</v>
      </c>
      <c r="FG448">
        <v>0.53346700000000002</v>
      </c>
      <c r="FH448">
        <v>0.53234300000000001</v>
      </c>
      <c r="FI448">
        <v>0.48825800000000003</v>
      </c>
      <c r="FJ448">
        <v>0.45466200000000001</v>
      </c>
      <c r="FK448">
        <v>0.52957600000000005</v>
      </c>
      <c r="FL448">
        <v>0.52663800000000005</v>
      </c>
      <c r="FM448">
        <v>0.45074999999999998</v>
      </c>
      <c r="FN448">
        <v>0.487736</v>
      </c>
      <c r="FO448">
        <v>0.46902899999999997</v>
      </c>
      <c r="FP448">
        <v>0.42357800000000001</v>
      </c>
      <c r="FQ448">
        <v>0.53331899999999999</v>
      </c>
      <c r="FR448">
        <v>0.476159</v>
      </c>
      <c r="FS448">
        <v>0.25173800000000002</v>
      </c>
      <c r="FT448">
        <v>0.44382100000000002</v>
      </c>
      <c r="FU448">
        <v>0.478246</v>
      </c>
      <c r="FV448">
        <v>0.49820399999999998</v>
      </c>
      <c r="FW448">
        <v>0.42722399999999999</v>
      </c>
      <c r="FX448">
        <v>0.42388900000000002</v>
      </c>
      <c r="FY448">
        <v>0.42827599999999999</v>
      </c>
      <c r="FZ448">
        <v>0.48905799999999999</v>
      </c>
      <c r="GA448">
        <v>0.43077599999999999</v>
      </c>
      <c r="GB448">
        <v>0.458625</v>
      </c>
      <c r="GC448">
        <v>0.37623400000000001</v>
      </c>
      <c r="GD448">
        <v>0.51103699999999996</v>
      </c>
      <c r="GE448">
        <v>0.49473099999999998</v>
      </c>
      <c r="GF448">
        <v>0.40110800000000002</v>
      </c>
      <c r="GG448">
        <v>0.50005500000000003</v>
      </c>
      <c r="GH448">
        <v>0.45899699999999999</v>
      </c>
      <c r="GI448">
        <v>0.47042699999999998</v>
      </c>
      <c r="GJ448">
        <v>0.497695</v>
      </c>
      <c r="GK448">
        <v>0.45202599999999998</v>
      </c>
      <c r="GL448">
        <v>0.50553400000000004</v>
      </c>
      <c r="GM448">
        <v>0.39732699999999999</v>
      </c>
      <c r="GN448">
        <v>0.48405100000000001</v>
      </c>
      <c r="GO448">
        <v>0.34024599999999999</v>
      </c>
      <c r="GP448">
        <v>0.46256799999999998</v>
      </c>
      <c r="GQ448">
        <v>0.43845400000000001</v>
      </c>
      <c r="GR448">
        <v>0.40418300000000001</v>
      </c>
      <c r="GS448">
        <v>0.44242900000000002</v>
      </c>
      <c r="GT448">
        <v>0.36461199999999999</v>
      </c>
      <c r="GU448">
        <v>0.36281200000000002</v>
      </c>
      <c r="GV448">
        <v>0.57883899999999999</v>
      </c>
      <c r="GW448">
        <v>0.65810000000000002</v>
      </c>
      <c r="GX448">
        <v>0.492726</v>
      </c>
      <c r="GY448">
        <v>1</v>
      </c>
      <c r="GZ448">
        <v>0.38798100000000002</v>
      </c>
      <c r="HA448">
        <v>0.45312400000000003</v>
      </c>
      <c r="HB448">
        <v>0.62483699999999998</v>
      </c>
      <c r="HC448">
        <v>0.57080799999999998</v>
      </c>
      <c r="HD448">
        <v>0.65020900000000004</v>
      </c>
      <c r="HE448">
        <v>0.45932299999999998</v>
      </c>
      <c r="HF448">
        <v>0.322604</v>
      </c>
      <c r="HG448">
        <v>0.41690100000000002</v>
      </c>
      <c r="HH448">
        <v>0.46303299999999997</v>
      </c>
      <c r="HI448">
        <v>0.45691300000000001</v>
      </c>
      <c r="HJ448">
        <v>0.554373</v>
      </c>
      <c r="HK448">
        <v>0.436975</v>
      </c>
      <c r="HL448">
        <v>0.38122</v>
      </c>
      <c r="HM448">
        <v>0.55162299999999997</v>
      </c>
      <c r="HN448">
        <v>0.50132900000000002</v>
      </c>
      <c r="HO448">
        <v>0.45205699999999999</v>
      </c>
      <c r="HP448">
        <v>0.42201699999999998</v>
      </c>
      <c r="HQ448">
        <v>0.396094</v>
      </c>
      <c r="HR448">
        <v>0.38081500000000001</v>
      </c>
      <c r="HS448">
        <v>0.57034600000000002</v>
      </c>
      <c r="HT448">
        <v>0.489902</v>
      </c>
      <c r="HU448">
        <v>0.293381</v>
      </c>
    </row>
    <row r="449" spans="1:229" x14ac:dyDescent="0.25">
      <c r="A449">
        <v>-7.94E-4</v>
      </c>
      <c r="C449">
        <v>4.2340999999999997E-2</v>
      </c>
      <c r="E449">
        <v>0.46775699999999998</v>
      </c>
      <c r="F449">
        <v>0.312054</v>
      </c>
      <c r="G449">
        <v>0.58434699999999995</v>
      </c>
      <c r="H449">
        <v>0.48929</v>
      </c>
      <c r="I449">
        <v>0.55320199999999997</v>
      </c>
      <c r="J449">
        <v>0.555033</v>
      </c>
      <c r="K449">
        <v>0.50913900000000001</v>
      </c>
      <c r="L449">
        <v>0.515733</v>
      </c>
      <c r="M449">
        <v>0.20605100000000001</v>
      </c>
      <c r="N449">
        <v>0.45380700000000002</v>
      </c>
      <c r="O449">
        <v>0.513907</v>
      </c>
      <c r="P449">
        <v>0.446413</v>
      </c>
      <c r="Q449">
        <v>0.58257599999999998</v>
      </c>
      <c r="R449">
        <v>0.56535100000000005</v>
      </c>
      <c r="S449">
        <v>0.56064599999999998</v>
      </c>
      <c r="T449">
        <v>0.43805500000000003</v>
      </c>
      <c r="U449">
        <v>0.437359</v>
      </c>
      <c r="V449">
        <v>0.433564</v>
      </c>
      <c r="W449">
        <v>0.51995999999999998</v>
      </c>
      <c r="X449">
        <v>0.47552299999999997</v>
      </c>
      <c r="Y449">
        <v>0.51128899999999999</v>
      </c>
      <c r="Z449">
        <v>0.50315500000000002</v>
      </c>
      <c r="AA449">
        <v>0.46903699999999998</v>
      </c>
      <c r="AB449">
        <v>0.44348900000000002</v>
      </c>
      <c r="AC449">
        <v>0.52283000000000002</v>
      </c>
      <c r="AD449">
        <v>0.46241500000000002</v>
      </c>
      <c r="AE449">
        <v>0.545292</v>
      </c>
      <c r="AF449">
        <v>0.47782000000000002</v>
      </c>
      <c r="AG449">
        <v>0.62719899999999995</v>
      </c>
      <c r="AH449">
        <v>0.52585899999999997</v>
      </c>
      <c r="AI449">
        <v>0.56788300000000003</v>
      </c>
      <c r="AJ449">
        <v>0.59492299999999998</v>
      </c>
      <c r="AK449">
        <v>0.601989</v>
      </c>
      <c r="AL449">
        <v>0.46673799999999999</v>
      </c>
      <c r="AM449">
        <v>0.54250299999999996</v>
      </c>
      <c r="AN449">
        <v>0.38559300000000002</v>
      </c>
      <c r="AO449">
        <v>0.37217899999999998</v>
      </c>
      <c r="AP449">
        <v>0.43220999999999998</v>
      </c>
      <c r="AQ449">
        <v>0.36902099999999999</v>
      </c>
      <c r="AR449">
        <v>0.37747900000000001</v>
      </c>
      <c r="AS449">
        <v>0.47067199999999998</v>
      </c>
      <c r="AT449">
        <v>0.47639500000000001</v>
      </c>
      <c r="AU449">
        <v>0.37793199999999999</v>
      </c>
      <c r="AV449">
        <v>0.53583199999999997</v>
      </c>
      <c r="AW449">
        <v>0.52522400000000002</v>
      </c>
      <c r="AX449">
        <v>0.462592</v>
      </c>
      <c r="AY449">
        <v>0.51030500000000001</v>
      </c>
      <c r="AZ449">
        <v>0.46576299999999998</v>
      </c>
      <c r="BA449">
        <v>0.46054</v>
      </c>
      <c r="BB449">
        <v>0.42999500000000002</v>
      </c>
      <c r="BC449">
        <v>0.37335000000000002</v>
      </c>
      <c r="BD449">
        <v>0.62077000000000004</v>
      </c>
      <c r="BE449">
        <v>0.47305700000000001</v>
      </c>
      <c r="BF449">
        <v>0.57425700000000002</v>
      </c>
      <c r="BG449">
        <v>0.440946</v>
      </c>
      <c r="BH449">
        <v>0.444104</v>
      </c>
      <c r="BI449">
        <v>0.497637</v>
      </c>
      <c r="BJ449">
        <v>0.44064500000000001</v>
      </c>
      <c r="BK449">
        <v>0.54856000000000005</v>
      </c>
      <c r="BL449">
        <v>0.31977499999999998</v>
      </c>
      <c r="BM449">
        <v>0.45525700000000002</v>
      </c>
      <c r="BN449">
        <v>0.22131200000000001</v>
      </c>
      <c r="BO449">
        <v>0.46527499999999999</v>
      </c>
      <c r="BP449">
        <v>0.51206300000000005</v>
      </c>
      <c r="BQ449">
        <v>0.490261</v>
      </c>
      <c r="BR449">
        <v>0.56257299999999999</v>
      </c>
      <c r="BS449">
        <v>0.484435</v>
      </c>
      <c r="BT449">
        <v>0.47135500000000002</v>
      </c>
      <c r="BU449">
        <v>0.54993599999999998</v>
      </c>
      <c r="BV449">
        <v>0.56674199999999997</v>
      </c>
      <c r="BW449">
        <v>0.52372600000000002</v>
      </c>
      <c r="BX449">
        <v>0.41046700000000003</v>
      </c>
      <c r="BY449">
        <v>0.41505999999999998</v>
      </c>
      <c r="BZ449">
        <v>0.50960000000000005</v>
      </c>
      <c r="CA449">
        <v>0.533474</v>
      </c>
      <c r="CB449">
        <v>0.43883</v>
      </c>
      <c r="CC449">
        <v>0.441108</v>
      </c>
      <c r="CD449">
        <v>0.47893799999999997</v>
      </c>
      <c r="CE449">
        <v>0.37735800000000003</v>
      </c>
      <c r="CF449">
        <v>0.39404899999999998</v>
      </c>
      <c r="CG449">
        <v>0.497562</v>
      </c>
      <c r="CH449">
        <v>0.459789</v>
      </c>
      <c r="CI449">
        <v>0.60991099999999998</v>
      </c>
      <c r="CJ449">
        <v>0.35926000000000002</v>
      </c>
      <c r="CK449">
        <v>0.30604900000000002</v>
      </c>
      <c r="CL449">
        <v>0.59579099999999996</v>
      </c>
      <c r="CM449">
        <v>0.38641799999999998</v>
      </c>
      <c r="CN449">
        <v>0.41440399999999999</v>
      </c>
      <c r="CO449">
        <v>0.45907700000000001</v>
      </c>
      <c r="CP449">
        <v>0.50510900000000003</v>
      </c>
      <c r="CQ449">
        <v>0.46574700000000002</v>
      </c>
      <c r="CR449">
        <v>0.44002400000000003</v>
      </c>
      <c r="CS449">
        <v>0.38105499999999998</v>
      </c>
      <c r="CT449">
        <v>0.65649199999999996</v>
      </c>
      <c r="CU449">
        <v>0.52260200000000001</v>
      </c>
      <c r="CV449">
        <v>0.33146900000000001</v>
      </c>
      <c r="CW449">
        <v>0.2717</v>
      </c>
      <c r="CX449">
        <v>0.44080900000000001</v>
      </c>
      <c r="CY449">
        <v>0.45603700000000003</v>
      </c>
      <c r="CZ449">
        <v>0.47613800000000001</v>
      </c>
      <c r="DA449">
        <v>0.38085400000000003</v>
      </c>
      <c r="DB449">
        <v>0.55253300000000005</v>
      </c>
      <c r="DC449">
        <v>0.36520399999999997</v>
      </c>
      <c r="DD449">
        <v>0.37289899999999998</v>
      </c>
      <c r="DE449">
        <v>0.36391800000000002</v>
      </c>
      <c r="DF449">
        <v>0.58928499999999995</v>
      </c>
      <c r="DG449">
        <v>0.46613300000000002</v>
      </c>
      <c r="DH449">
        <v>0.557114</v>
      </c>
      <c r="DI449">
        <v>0.52149800000000002</v>
      </c>
      <c r="DJ449">
        <v>0.56600899999999998</v>
      </c>
      <c r="DK449">
        <v>0.459982</v>
      </c>
      <c r="DL449">
        <v>0.55083899999999997</v>
      </c>
      <c r="DM449">
        <v>0.343144</v>
      </c>
      <c r="DN449">
        <v>0.337034</v>
      </c>
      <c r="DO449">
        <v>0.27512900000000001</v>
      </c>
      <c r="DP449">
        <v>0.52492000000000005</v>
      </c>
      <c r="DQ449">
        <v>0.580735</v>
      </c>
      <c r="DR449">
        <v>0.43727500000000002</v>
      </c>
      <c r="DS449">
        <v>0.39156600000000003</v>
      </c>
      <c r="DT449">
        <v>0.52359</v>
      </c>
      <c r="DU449">
        <v>0.452403</v>
      </c>
      <c r="DV449">
        <v>0.54937800000000003</v>
      </c>
      <c r="DW449">
        <v>0.41430800000000001</v>
      </c>
      <c r="DX449">
        <v>0.38738400000000001</v>
      </c>
      <c r="DY449">
        <v>0.54281999999999997</v>
      </c>
      <c r="DZ449">
        <v>0.52668899999999996</v>
      </c>
      <c r="EA449">
        <v>0.58392500000000003</v>
      </c>
      <c r="EB449">
        <v>0.464675</v>
      </c>
      <c r="EC449">
        <v>0.25156200000000001</v>
      </c>
      <c r="ED449">
        <v>0.358103</v>
      </c>
      <c r="EE449">
        <v>0.52952900000000003</v>
      </c>
      <c r="EF449">
        <v>0.45744699999999999</v>
      </c>
      <c r="EG449">
        <v>0.57784999999999997</v>
      </c>
      <c r="EH449">
        <v>0.44303199999999998</v>
      </c>
      <c r="EI449">
        <v>0.48386800000000002</v>
      </c>
      <c r="EJ449">
        <v>0.445938</v>
      </c>
      <c r="EK449">
        <v>0.38465700000000003</v>
      </c>
      <c r="EL449">
        <v>0.551705</v>
      </c>
      <c r="EM449">
        <v>0.47294900000000001</v>
      </c>
      <c r="EN449">
        <v>0.54132199999999997</v>
      </c>
      <c r="EO449">
        <v>0.455762</v>
      </c>
      <c r="EP449">
        <v>0.53741499999999998</v>
      </c>
      <c r="EQ449">
        <v>0.35805300000000001</v>
      </c>
      <c r="ER449">
        <v>0.29315400000000003</v>
      </c>
      <c r="ES449">
        <v>0.57385399999999998</v>
      </c>
      <c r="ET449">
        <v>0.54693599999999998</v>
      </c>
      <c r="EU449">
        <v>0.50473000000000001</v>
      </c>
      <c r="EV449">
        <v>0.486012</v>
      </c>
      <c r="EW449">
        <v>0.52267799999999998</v>
      </c>
      <c r="EX449">
        <v>0.513795</v>
      </c>
      <c r="EY449">
        <v>0.440133</v>
      </c>
      <c r="EZ449">
        <v>0.50455799999999995</v>
      </c>
      <c r="FA449">
        <v>0.54295099999999996</v>
      </c>
      <c r="FB449">
        <v>0.57056099999999998</v>
      </c>
      <c r="FC449">
        <v>0.35014200000000001</v>
      </c>
      <c r="FD449">
        <v>0.57460199999999995</v>
      </c>
      <c r="FE449">
        <v>0.43073299999999998</v>
      </c>
      <c r="FF449">
        <v>0.33526600000000001</v>
      </c>
      <c r="FG449">
        <v>0.494147</v>
      </c>
      <c r="FH449">
        <v>0.361572</v>
      </c>
      <c r="FI449">
        <v>0.54374299999999998</v>
      </c>
      <c r="FJ449">
        <v>0.43654700000000002</v>
      </c>
      <c r="FK449">
        <v>0.54093599999999997</v>
      </c>
      <c r="FL449">
        <v>0.47573599999999999</v>
      </c>
      <c r="FM449">
        <v>0.29729</v>
      </c>
      <c r="FN449">
        <v>0.47863899999999998</v>
      </c>
      <c r="FO449">
        <v>0.47488399999999997</v>
      </c>
      <c r="FP449">
        <v>0.57769300000000001</v>
      </c>
      <c r="FQ449">
        <v>0.55106699999999997</v>
      </c>
      <c r="FR449">
        <v>0.58514600000000005</v>
      </c>
      <c r="FS449">
        <v>0.29549900000000001</v>
      </c>
      <c r="FT449">
        <v>0.490454</v>
      </c>
      <c r="FU449">
        <v>0.448075</v>
      </c>
      <c r="FV449">
        <v>0.44306000000000001</v>
      </c>
      <c r="FW449">
        <v>0.59848000000000001</v>
      </c>
      <c r="FX449">
        <v>0.37678499999999998</v>
      </c>
      <c r="FY449">
        <v>0.49257800000000002</v>
      </c>
      <c r="FZ449">
        <v>0.47609400000000002</v>
      </c>
      <c r="GA449">
        <v>0.57789699999999999</v>
      </c>
      <c r="GB449">
        <v>0.47104699999999999</v>
      </c>
      <c r="GC449">
        <v>0.38369500000000001</v>
      </c>
      <c r="GD449">
        <v>0.49067899999999998</v>
      </c>
      <c r="GE449">
        <v>0.51014000000000004</v>
      </c>
      <c r="GF449">
        <v>0.51491600000000004</v>
      </c>
      <c r="GG449">
        <v>0.518849</v>
      </c>
      <c r="GH449">
        <v>0.38289000000000001</v>
      </c>
      <c r="GI449">
        <v>0.49756800000000001</v>
      </c>
      <c r="GJ449">
        <v>0.437141</v>
      </c>
      <c r="GK449">
        <v>0.59054600000000002</v>
      </c>
      <c r="GL449">
        <v>0.51951599999999998</v>
      </c>
      <c r="GM449">
        <v>0.47757500000000003</v>
      </c>
      <c r="GN449">
        <v>0.55049899999999996</v>
      </c>
      <c r="GO449">
        <v>0.42849399999999999</v>
      </c>
      <c r="GP449">
        <v>0.46074900000000002</v>
      </c>
      <c r="GQ449">
        <v>0.43975700000000001</v>
      </c>
      <c r="GR449">
        <v>0.47486699999999998</v>
      </c>
      <c r="GS449">
        <v>0.46306199999999997</v>
      </c>
      <c r="GT449">
        <v>0.48226000000000002</v>
      </c>
      <c r="GU449">
        <v>0.29379300000000003</v>
      </c>
      <c r="GV449">
        <v>0.35997000000000001</v>
      </c>
      <c r="GW449">
        <v>0.37221500000000002</v>
      </c>
      <c r="GX449">
        <v>0.37540899999999999</v>
      </c>
      <c r="GY449">
        <v>0.38798100000000002</v>
      </c>
      <c r="GZ449">
        <v>1</v>
      </c>
      <c r="HA449">
        <v>0.56150999999999995</v>
      </c>
      <c r="HB449">
        <v>0.45608799999999999</v>
      </c>
      <c r="HC449">
        <v>0.44508500000000001</v>
      </c>
      <c r="HD449">
        <v>0.307869</v>
      </c>
      <c r="HE449">
        <v>0.383853</v>
      </c>
      <c r="HF449">
        <v>0.56242400000000004</v>
      </c>
      <c r="HG449">
        <v>0.47103800000000001</v>
      </c>
      <c r="HH449">
        <v>0.39795999999999998</v>
      </c>
      <c r="HI449">
        <v>0.63108699999999995</v>
      </c>
      <c r="HJ449">
        <v>0.35233300000000001</v>
      </c>
      <c r="HK449">
        <v>0.34228199999999998</v>
      </c>
      <c r="HL449">
        <v>0.46302300000000002</v>
      </c>
      <c r="HM449">
        <v>0.53471500000000005</v>
      </c>
      <c r="HN449">
        <v>0.56323400000000001</v>
      </c>
      <c r="HO449">
        <v>0.52581500000000003</v>
      </c>
      <c r="HP449">
        <v>0.40185900000000002</v>
      </c>
      <c r="HQ449">
        <v>0.32810099999999998</v>
      </c>
      <c r="HR449">
        <v>0.51979600000000004</v>
      </c>
      <c r="HS449">
        <v>0.41441600000000001</v>
      </c>
      <c r="HT449">
        <v>0.40573999999999999</v>
      </c>
      <c r="HU449">
        <v>0.29719699999999999</v>
      </c>
    </row>
    <row r="450" spans="1:229" x14ac:dyDescent="0.25">
      <c r="A450">
        <v>-3.4139999999999999E-3</v>
      </c>
      <c r="C450">
        <v>5.0712E-2</v>
      </c>
      <c r="E450">
        <v>0.57301100000000005</v>
      </c>
      <c r="F450">
        <v>0.35256999999999999</v>
      </c>
      <c r="G450">
        <v>0.54685700000000004</v>
      </c>
      <c r="H450">
        <v>0.54669100000000004</v>
      </c>
      <c r="I450">
        <v>0.57883200000000001</v>
      </c>
      <c r="J450">
        <v>0.57727399999999995</v>
      </c>
      <c r="K450">
        <v>0.58005399999999996</v>
      </c>
      <c r="L450">
        <v>0.58499699999999999</v>
      </c>
      <c r="M450">
        <v>0.35439999999999999</v>
      </c>
      <c r="N450">
        <v>0.47685899999999998</v>
      </c>
      <c r="O450">
        <v>0.53328399999999998</v>
      </c>
      <c r="P450">
        <v>0.48052099999999998</v>
      </c>
      <c r="Q450">
        <v>0.57951200000000003</v>
      </c>
      <c r="R450">
        <v>0.59428800000000004</v>
      </c>
      <c r="S450">
        <v>0.588445</v>
      </c>
      <c r="T450">
        <v>0.60059300000000004</v>
      </c>
      <c r="U450">
        <v>0.48640099999999997</v>
      </c>
      <c r="V450">
        <v>0.49860599999999999</v>
      </c>
      <c r="W450">
        <v>0.53788499999999995</v>
      </c>
      <c r="X450">
        <v>0.57879999999999998</v>
      </c>
      <c r="Y450">
        <v>0.611788</v>
      </c>
      <c r="Z450">
        <v>0.58585299999999996</v>
      </c>
      <c r="AA450">
        <v>0.50869699999999995</v>
      </c>
      <c r="AB450">
        <v>0.48266599999999998</v>
      </c>
      <c r="AC450">
        <v>0.59709699999999999</v>
      </c>
      <c r="AD450">
        <v>0.494867</v>
      </c>
      <c r="AE450">
        <v>0.55114600000000002</v>
      </c>
      <c r="AF450">
        <v>0.51552100000000001</v>
      </c>
      <c r="AG450">
        <v>0.58236399999999999</v>
      </c>
      <c r="AH450">
        <v>0.58618999999999999</v>
      </c>
      <c r="AI450">
        <v>0.574187</v>
      </c>
      <c r="AJ450">
        <v>0.58854200000000001</v>
      </c>
      <c r="AK450">
        <v>0.55309299999999995</v>
      </c>
      <c r="AL450">
        <v>0.51042799999999999</v>
      </c>
      <c r="AM450">
        <v>0.54303599999999996</v>
      </c>
      <c r="AN450">
        <v>0.48551800000000001</v>
      </c>
      <c r="AO450">
        <v>0.43065500000000001</v>
      </c>
      <c r="AP450">
        <v>0.51323300000000005</v>
      </c>
      <c r="AQ450">
        <v>0.448855</v>
      </c>
      <c r="AR450">
        <v>0.33454600000000001</v>
      </c>
      <c r="AS450">
        <v>0.495749</v>
      </c>
      <c r="AT450">
        <v>0.54110999999999998</v>
      </c>
      <c r="AU450">
        <v>0.37706299999999998</v>
      </c>
      <c r="AV450">
        <v>0.55634899999999998</v>
      </c>
      <c r="AW450">
        <v>0.54622400000000004</v>
      </c>
      <c r="AX450">
        <v>0.57633199999999996</v>
      </c>
      <c r="AY450">
        <v>0.50467700000000004</v>
      </c>
      <c r="AZ450">
        <v>0.462032</v>
      </c>
      <c r="BA450">
        <v>0.53305000000000002</v>
      </c>
      <c r="BB450">
        <v>0.44069700000000001</v>
      </c>
      <c r="BC450">
        <v>0.46183200000000002</v>
      </c>
      <c r="BD450">
        <v>0.57647000000000004</v>
      </c>
      <c r="BE450">
        <v>0.42534699999999998</v>
      </c>
      <c r="BF450">
        <v>0.57809699999999997</v>
      </c>
      <c r="BG450">
        <v>0.58397900000000003</v>
      </c>
      <c r="BH450">
        <v>0.52530500000000002</v>
      </c>
      <c r="BI450">
        <v>0.54045100000000001</v>
      </c>
      <c r="BJ450">
        <v>0.52853399999999995</v>
      </c>
      <c r="BK450">
        <v>0.59864300000000004</v>
      </c>
      <c r="BL450">
        <v>0.34912799999999999</v>
      </c>
      <c r="BM450">
        <v>0.46713399999999999</v>
      </c>
      <c r="BN450">
        <v>0.32930399999999999</v>
      </c>
      <c r="BO450">
        <v>0.47992000000000001</v>
      </c>
      <c r="BP450">
        <v>0.59277199999999997</v>
      </c>
      <c r="BQ450">
        <v>0.50959699999999997</v>
      </c>
      <c r="BR450">
        <v>0.56523500000000004</v>
      </c>
      <c r="BS450">
        <v>0.52322299999999999</v>
      </c>
      <c r="BT450">
        <v>0.411522</v>
      </c>
      <c r="BU450">
        <v>0.57563699999999995</v>
      </c>
      <c r="BV450">
        <v>0.59636599999999995</v>
      </c>
      <c r="BW450">
        <v>0.55365399999999998</v>
      </c>
      <c r="BX450">
        <v>0.53477799999999998</v>
      </c>
      <c r="BY450">
        <v>0.44020399999999998</v>
      </c>
      <c r="BZ450">
        <v>0.55776400000000004</v>
      </c>
      <c r="CA450">
        <v>0.51254900000000003</v>
      </c>
      <c r="CB450">
        <v>0.47991299999999998</v>
      </c>
      <c r="CC450">
        <v>0.412443</v>
      </c>
      <c r="CD450">
        <v>0.56787299999999996</v>
      </c>
      <c r="CE450">
        <v>0.39211400000000002</v>
      </c>
      <c r="CF450">
        <v>0.42982599999999999</v>
      </c>
      <c r="CG450">
        <v>0.49636000000000002</v>
      </c>
      <c r="CH450">
        <v>0.49616199999999999</v>
      </c>
      <c r="CI450">
        <v>0.65308299999999997</v>
      </c>
      <c r="CJ450">
        <v>0.35050500000000001</v>
      </c>
      <c r="CK450">
        <v>0.279196</v>
      </c>
      <c r="CL450">
        <v>0.61890100000000003</v>
      </c>
      <c r="CM450">
        <v>0.30384499999999998</v>
      </c>
      <c r="CN450">
        <v>0.44529099999999999</v>
      </c>
      <c r="CO450">
        <v>0.51465700000000003</v>
      </c>
      <c r="CP450">
        <v>0.48317700000000002</v>
      </c>
      <c r="CQ450">
        <v>0.44461299999999998</v>
      </c>
      <c r="CR450">
        <v>0.54505599999999998</v>
      </c>
      <c r="CS450">
        <v>0.410389</v>
      </c>
      <c r="CT450">
        <v>0.59720399999999996</v>
      </c>
      <c r="CU450">
        <v>0.54608100000000004</v>
      </c>
      <c r="CV450">
        <v>0.46329900000000002</v>
      </c>
      <c r="CW450">
        <v>0.38511600000000001</v>
      </c>
      <c r="CX450">
        <v>0.39423599999999998</v>
      </c>
      <c r="CY450">
        <v>0.45390599999999998</v>
      </c>
      <c r="CZ450">
        <v>0.50995699999999999</v>
      </c>
      <c r="DA450">
        <v>0.499583</v>
      </c>
      <c r="DB450">
        <v>0.61236100000000004</v>
      </c>
      <c r="DC450">
        <v>0.48044799999999999</v>
      </c>
      <c r="DD450">
        <v>0.333928</v>
      </c>
      <c r="DE450">
        <v>0.38507999999999998</v>
      </c>
      <c r="DF450">
        <v>0.618093</v>
      </c>
      <c r="DG450">
        <v>0.37622299999999997</v>
      </c>
      <c r="DH450">
        <v>0.59121400000000002</v>
      </c>
      <c r="DI450">
        <v>0.52526099999999998</v>
      </c>
      <c r="DJ450">
        <v>0.52333399999999997</v>
      </c>
      <c r="DK450">
        <v>0.38913199999999998</v>
      </c>
      <c r="DL450">
        <v>0.61775599999999997</v>
      </c>
      <c r="DM450">
        <v>0.39367000000000002</v>
      </c>
      <c r="DN450">
        <v>0.51495400000000002</v>
      </c>
      <c r="DO450">
        <v>0.364039</v>
      </c>
      <c r="DP450">
        <v>0.58457400000000004</v>
      </c>
      <c r="DQ450">
        <v>0.61409999999999998</v>
      </c>
      <c r="DR450">
        <v>0.46282800000000002</v>
      </c>
      <c r="DS450">
        <v>0.45027699999999998</v>
      </c>
      <c r="DT450">
        <v>0.51525699999999997</v>
      </c>
      <c r="DU450">
        <v>0.53058000000000005</v>
      </c>
      <c r="DV450">
        <v>0.57758699999999996</v>
      </c>
      <c r="DW450">
        <v>0.42005300000000001</v>
      </c>
      <c r="DX450">
        <v>0.47036699999999998</v>
      </c>
      <c r="DY450">
        <v>0.60511499999999996</v>
      </c>
      <c r="DZ450">
        <v>0.47798499999999999</v>
      </c>
      <c r="EA450">
        <v>0.61624400000000001</v>
      </c>
      <c r="EB450">
        <v>0.53465399999999996</v>
      </c>
      <c r="EC450">
        <v>0.31366100000000002</v>
      </c>
      <c r="ED450">
        <v>0.41421400000000003</v>
      </c>
      <c r="EE450">
        <v>0.57602699999999996</v>
      </c>
      <c r="EF450">
        <v>0.49696299999999999</v>
      </c>
      <c r="EG450">
        <v>0.54155200000000003</v>
      </c>
      <c r="EH450">
        <v>0.40841899999999998</v>
      </c>
      <c r="EI450">
        <v>0.49782999999999999</v>
      </c>
      <c r="EJ450">
        <v>0.48354000000000003</v>
      </c>
      <c r="EK450">
        <v>0.40226800000000001</v>
      </c>
      <c r="EL450">
        <v>0.57374700000000001</v>
      </c>
      <c r="EM450">
        <v>0.48580499999999999</v>
      </c>
      <c r="EN450">
        <v>0.55752599999999997</v>
      </c>
      <c r="EO450">
        <v>0.49404100000000001</v>
      </c>
      <c r="EP450">
        <v>0.44904100000000002</v>
      </c>
      <c r="EQ450">
        <v>0.38608399999999998</v>
      </c>
      <c r="ER450">
        <v>0.35729</v>
      </c>
      <c r="ES450">
        <v>0.49684899999999999</v>
      </c>
      <c r="ET450">
        <v>0.66139000000000003</v>
      </c>
      <c r="EU450">
        <v>0.47017599999999998</v>
      </c>
      <c r="EV450">
        <v>0.51992499999999997</v>
      </c>
      <c r="EW450">
        <v>0.62376399999999999</v>
      </c>
      <c r="EX450">
        <v>0.48208400000000001</v>
      </c>
      <c r="EY450">
        <v>0.55771199999999999</v>
      </c>
      <c r="EZ450">
        <v>0.58021199999999995</v>
      </c>
      <c r="FA450">
        <v>0.60072300000000001</v>
      </c>
      <c r="FB450">
        <v>0.57441600000000004</v>
      </c>
      <c r="FC450">
        <v>0.38329200000000002</v>
      </c>
      <c r="FD450">
        <v>0.58164199999999999</v>
      </c>
      <c r="FE450">
        <v>0.47879100000000002</v>
      </c>
      <c r="FF450">
        <v>0.41707</v>
      </c>
      <c r="FG450">
        <v>0.50900699999999999</v>
      </c>
      <c r="FH450">
        <v>0.47656999999999999</v>
      </c>
      <c r="FI450">
        <v>0.55902700000000005</v>
      </c>
      <c r="FJ450">
        <v>0.46054800000000001</v>
      </c>
      <c r="FK450">
        <v>0.58497500000000002</v>
      </c>
      <c r="FL450">
        <v>0.48658200000000001</v>
      </c>
      <c r="FM450">
        <v>0.30810399999999999</v>
      </c>
      <c r="FN450">
        <v>0.53925800000000002</v>
      </c>
      <c r="FO450">
        <v>0.49617699999999998</v>
      </c>
      <c r="FP450">
        <v>0.63461900000000004</v>
      </c>
      <c r="FQ450">
        <v>0.53453600000000001</v>
      </c>
      <c r="FR450">
        <v>0.60192400000000001</v>
      </c>
      <c r="FS450">
        <v>0.36569699999999999</v>
      </c>
      <c r="FT450">
        <v>0.55908100000000005</v>
      </c>
      <c r="FU450">
        <v>0.52203299999999997</v>
      </c>
      <c r="FV450">
        <v>0.49608400000000002</v>
      </c>
      <c r="FW450">
        <v>0.59127700000000005</v>
      </c>
      <c r="FX450">
        <v>0.46396100000000001</v>
      </c>
      <c r="FY450">
        <v>0.51654299999999997</v>
      </c>
      <c r="FZ450">
        <v>0.53729000000000005</v>
      </c>
      <c r="GA450">
        <v>0.53713900000000003</v>
      </c>
      <c r="GB450">
        <v>0.45083299999999998</v>
      </c>
      <c r="GC450">
        <v>0.45776699999999998</v>
      </c>
      <c r="GD450">
        <v>0.49696600000000002</v>
      </c>
      <c r="GE450">
        <v>0.57518000000000002</v>
      </c>
      <c r="GF450">
        <v>0.56083899999999998</v>
      </c>
      <c r="GG450">
        <v>0.54661800000000005</v>
      </c>
      <c r="GH450">
        <v>0.35999500000000001</v>
      </c>
      <c r="GI450">
        <v>0.526115</v>
      </c>
      <c r="GJ450">
        <v>0.35492200000000002</v>
      </c>
      <c r="GK450">
        <v>0.57626100000000002</v>
      </c>
      <c r="GL450">
        <v>0.55302099999999998</v>
      </c>
      <c r="GM450">
        <v>0.527169</v>
      </c>
      <c r="GN450">
        <v>0.59086399999999994</v>
      </c>
      <c r="GO450">
        <v>0.47193400000000002</v>
      </c>
      <c r="GP450">
        <v>0.56721100000000002</v>
      </c>
      <c r="GQ450">
        <v>0.51733499999999999</v>
      </c>
      <c r="GR450">
        <v>0.50526700000000002</v>
      </c>
      <c r="GS450">
        <v>0.45474999999999999</v>
      </c>
      <c r="GT450">
        <v>0.442521</v>
      </c>
      <c r="GU450">
        <v>0.30335000000000001</v>
      </c>
      <c r="GV450">
        <v>0.37959300000000001</v>
      </c>
      <c r="GW450">
        <v>0.34031099999999997</v>
      </c>
      <c r="GX450">
        <v>0.448849</v>
      </c>
      <c r="GY450">
        <v>0.45312400000000003</v>
      </c>
      <c r="GZ450">
        <v>0.56150999999999995</v>
      </c>
      <c r="HA450">
        <v>1</v>
      </c>
      <c r="HB450">
        <v>0.54863399999999996</v>
      </c>
      <c r="HC450">
        <v>0.52502300000000002</v>
      </c>
      <c r="HD450">
        <v>0.37643100000000002</v>
      </c>
      <c r="HE450">
        <v>0.47928799999999999</v>
      </c>
      <c r="HF450">
        <v>0.56410099999999996</v>
      </c>
      <c r="HG450">
        <v>0.55005599999999999</v>
      </c>
      <c r="HH450">
        <v>0.45415100000000003</v>
      </c>
      <c r="HI450">
        <v>0.63148700000000002</v>
      </c>
      <c r="HJ450">
        <v>0.40339700000000001</v>
      </c>
      <c r="HK450">
        <v>0.33702399999999999</v>
      </c>
      <c r="HL450">
        <v>0.51464299999999996</v>
      </c>
      <c r="HM450">
        <v>0.52963499999999997</v>
      </c>
      <c r="HN450">
        <v>0.55081599999999997</v>
      </c>
      <c r="HO450">
        <v>0.59387599999999996</v>
      </c>
      <c r="HP450">
        <v>0.42308899999999999</v>
      </c>
      <c r="HQ450">
        <v>0.44728600000000002</v>
      </c>
      <c r="HR450">
        <v>0.55789900000000003</v>
      </c>
      <c r="HS450">
        <v>0.44214199999999998</v>
      </c>
      <c r="HT450">
        <v>0.46675899999999998</v>
      </c>
      <c r="HU450">
        <v>0.396428</v>
      </c>
    </row>
    <row r="451" spans="1:229" x14ac:dyDescent="0.25">
      <c r="A451">
        <v>-8.1300000000000003E-4</v>
      </c>
      <c r="C451">
        <v>4.2887000000000002E-2</v>
      </c>
      <c r="E451">
        <v>0.58234799999999998</v>
      </c>
      <c r="F451">
        <v>0.45600099999999999</v>
      </c>
      <c r="G451">
        <v>0.50023899999999999</v>
      </c>
      <c r="H451">
        <v>0.42108499999999999</v>
      </c>
      <c r="I451">
        <v>0.44116100000000003</v>
      </c>
      <c r="J451">
        <v>0.45760899999999999</v>
      </c>
      <c r="K451">
        <v>0.49133700000000002</v>
      </c>
      <c r="L451">
        <v>0.53359800000000002</v>
      </c>
      <c r="M451">
        <v>0.442716</v>
      </c>
      <c r="N451">
        <v>0.37747000000000003</v>
      </c>
      <c r="O451">
        <v>0.40190700000000001</v>
      </c>
      <c r="P451">
        <v>0.47401700000000002</v>
      </c>
      <c r="Q451">
        <v>0.54352400000000001</v>
      </c>
      <c r="R451">
        <v>0.46606999999999998</v>
      </c>
      <c r="S451">
        <v>0.53694900000000001</v>
      </c>
      <c r="T451">
        <v>0.57592699999999997</v>
      </c>
      <c r="U451">
        <v>0.42859999999999998</v>
      </c>
      <c r="V451">
        <v>0.60691099999999998</v>
      </c>
      <c r="W451">
        <v>0.45750299999999999</v>
      </c>
      <c r="X451">
        <v>0.58906499999999995</v>
      </c>
      <c r="Y451">
        <v>0.53626700000000005</v>
      </c>
      <c r="Z451">
        <v>0.56080600000000003</v>
      </c>
      <c r="AA451">
        <v>0.51171100000000003</v>
      </c>
      <c r="AB451">
        <v>0.536528</v>
      </c>
      <c r="AC451">
        <v>0.51432</v>
      </c>
      <c r="AD451">
        <v>0.59532799999999997</v>
      </c>
      <c r="AE451">
        <v>0.44252200000000003</v>
      </c>
      <c r="AF451">
        <v>0.521088</v>
      </c>
      <c r="AG451">
        <v>0.50529400000000002</v>
      </c>
      <c r="AH451">
        <v>0.53827100000000005</v>
      </c>
      <c r="AI451">
        <v>0.51394300000000004</v>
      </c>
      <c r="AJ451">
        <v>0.52209099999999997</v>
      </c>
      <c r="AK451">
        <v>0.50504199999999999</v>
      </c>
      <c r="AL451">
        <v>0.57642599999999999</v>
      </c>
      <c r="AM451">
        <v>0.438031</v>
      </c>
      <c r="AN451">
        <v>0.48829699999999998</v>
      </c>
      <c r="AO451">
        <v>0.66087600000000002</v>
      </c>
      <c r="AP451">
        <v>0.52851599999999999</v>
      </c>
      <c r="AQ451">
        <v>0.43979400000000002</v>
      </c>
      <c r="AR451">
        <v>0.49609799999999998</v>
      </c>
      <c r="AS451">
        <v>0.54338399999999998</v>
      </c>
      <c r="AT451">
        <v>0.460644</v>
      </c>
      <c r="AU451">
        <v>0.53025699999999998</v>
      </c>
      <c r="AV451">
        <v>0.52779699999999996</v>
      </c>
      <c r="AW451">
        <v>0.52237900000000004</v>
      </c>
      <c r="AX451">
        <v>0.61280599999999996</v>
      </c>
      <c r="AY451">
        <v>0.44759300000000002</v>
      </c>
      <c r="AZ451">
        <v>0.51272200000000001</v>
      </c>
      <c r="BA451">
        <v>0.49701200000000001</v>
      </c>
      <c r="BB451">
        <v>0.51439699999999999</v>
      </c>
      <c r="BC451">
        <v>0.574986</v>
      </c>
      <c r="BD451">
        <v>0.51815999999999995</v>
      </c>
      <c r="BE451">
        <v>0.44046600000000002</v>
      </c>
      <c r="BF451">
        <v>0.53209399999999996</v>
      </c>
      <c r="BG451">
        <v>0.43571300000000002</v>
      </c>
      <c r="BH451">
        <v>0.48331299999999999</v>
      </c>
      <c r="BI451">
        <v>0.48465599999999998</v>
      </c>
      <c r="BJ451">
        <v>0.50198500000000001</v>
      </c>
      <c r="BK451">
        <v>0.53208699999999998</v>
      </c>
      <c r="BL451">
        <v>0.40074900000000002</v>
      </c>
      <c r="BM451">
        <v>0.52254599999999995</v>
      </c>
      <c r="BN451">
        <v>0.41381800000000002</v>
      </c>
      <c r="BO451">
        <v>0.48901800000000001</v>
      </c>
      <c r="BP451">
        <v>0.53341000000000005</v>
      </c>
      <c r="BQ451">
        <v>0.55274100000000004</v>
      </c>
      <c r="BR451">
        <v>0.62585299999999999</v>
      </c>
      <c r="BS451">
        <v>0.59448000000000001</v>
      </c>
      <c r="BT451">
        <v>0.41111399999999998</v>
      </c>
      <c r="BU451">
        <v>0.48294900000000002</v>
      </c>
      <c r="BV451">
        <v>0.55689599999999995</v>
      </c>
      <c r="BW451">
        <v>0.61950099999999997</v>
      </c>
      <c r="BX451">
        <v>0.49562699999999998</v>
      </c>
      <c r="BY451">
        <v>0.45162400000000003</v>
      </c>
      <c r="BZ451">
        <v>0.51971800000000001</v>
      </c>
      <c r="CA451">
        <v>0.48675200000000002</v>
      </c>
      <c r="CB451">
        <v>0.56799699999999997</v>
      </c>
      <c r="CC451">
        <v>0.50080100000000005</v>
      </c>
      <c r="CD451">
        <v>0.57434600000000002</v>
      </c>
      <c r="CE451">
        <v>0.46719300000000002</v>
      </c>
      <c r="CF451">
        <v>0.50222299999999997</v>
      </c>
      <c r="CG451">
        <v>0.54205899999999996</v>
      </c>
      <c r="CH451">
        <v>0.50285299999999999</v>
      </c>
      <c r="CI451">
        <v>0.51700699999999999</v>
      </c>
      <c r="CJ451">
        <v>0.309444</v>
      </c>
      <c r="CK451">
        <v>0.54403199999999996</v>
      </c>
      <c r="CL451">
        <v>0.52329499999999995</v>
      </c>
      <c r="CM451">
        <v>0.35359099999999999</v>
      </c>
      <c r="CN451">
        <v>0.48786800000000002</v>
      </c>
      <c r="CO451">
        <v>0.48271399999999998</v>
      </c>
      <c r="CP451">
        <v>0.52683199999999997</v>
      </c>
      <c r="CQ451">
        <v>0.55488599999999999</v>
      </c>
      <c r="CR451">
        <v>0.54963899999999999</v>
      </c>
      <c r="CS451">
        <v>0.63297999999999999</v>
      </c>
      <c r="CT451">
        <v>0.49165599999999998</v>
      </c>
      <c r="CU451">
        <v>0.46625</v>
      </c>
      <c r="CV451">
        <v>0.48041899999999998</v>
      </c>
      <c r="CW451">
        <v>0.36846699999999999</v>
      </c>
      <c r="CX451">
        <v>0.44800299999999998</v>
      </c>
      <c r="CY451">
        <v>0.46055800000000002</v>
      </c>
      <c r="CZ451">
        <v>0.55967599999999995</v>
      </c>
      <c r="DA451">
        <v>0.56439499999999998</v>
      </c>
      <c r="DB451">
        <v>0.56031200000000003</v>
      </c>
      <c r="DC451">
        <v>0.492842</v>
      </c>
      <c r="DD451">
        <v>0.58038100000000004</v>
      </c>
      <c r="DE451">
        <v>0.45981499999999997</v>
      </c>
      <c r="DF451">
        <v>0.461115</v>
      </c>
      <c r="DG451">
        <v>0.37746800000000003</v>
      </c>
      <c r="DH451">
        <v>0.48614200000000002</v>
      </c>
      <c r="DI451">
        <v>0.51717800000000003</v>
      </c>
      <c r="DJ451">
        <v>0.55417000000000005</v>
      </c>
      <c r="DK451">
        <v>0.420962</v>
      </c>
      <c r="DL451">
        <v>0.50501099999999999</v>
      </c>
      <c r="DM451">
        <v>0.34095900000000001</v>
      </c>
      <c r="DN451">
        <v>0.44783899999999999</v>
      </c>
      <c r="DO451">
        <v>0.49121799999999999</v>
      </c>
      <c r="DP451">
        <v>0.53552200000000005</v>
      </c>
      <c r="DQ451">
        <v>0.54217599999999999</v>
      </c>
      <c r="DR451">
        <v>0.51032299999999997</v>
      </c>
      <c r="DS451">
        <v>0.42593700000000001</v>
      </c>
      <c r="DT451">
        <v>0.43784499999999998</v>
      </c>
      <c r="DU451">
        <v>0.40739500000000001</v>
      </c>
      <c r="DV451">
        <v>0.55593599999999999</v>
      </c>
      <c r="DW451">
        <v>0.48108899999999999</v>
      </c>
      <c r="DX451">
        <v>0.55671300000000001</v>
      </c>
      <c r="DY451">
        <v>0.56174400000000002</v>
      </c>
      <c r="DZ451">
        <v>0.57459099999999996</v>
      </c>
      <c r="EA451">
        <v>0.49794100000000002</v>
      </c>
      <c r="EB451">
        <v>0.44430900000000001</v>
      </c>
      <c r="EC451">
        <v>0.211172</v>
      </c>
      <c r="ED451">
        <v>0.52740399999999998</v>
      </c>
      <c r="EE451">
        <v>0.50201600000000002</v>
      </c>
      <c r="EF451">
        <v>0.48889199999999999</v>
      </c>
      <c r="EG451">
        <v>0.49549900000000002</v>
      </c>
      <c r="EH451">
        <v>0.47769699999999998</v>
      </c>
      <c r="EI451">
        <v>0.60241599999999995</v>
      </c>
      <c r="EJ451">
        <v>0.47869499999999998</v>
      </c>
      <c r="EK451">
        <v>0.459393</v>
      </c>
      <c r="EL451">
        <v>0.43615199999999998</v>
      </c>
      <c r="EM451">
        <v>0.53481100000000004</v>
      </c>
      <c r="EN451">
        <v>0.48975000000000002</v>
      </c>
      <c r="EO451">
        <v>0.53388999999999998</v>
      </c>
      <c r="EP451">
        <v>0.416877</v>
      </c>
      <c r="EQ451">
        <v>0.53115900000000005</v>
      </c>
      <c r="ER451">
        <v>0.32034499999999999</v>
      </c>
      <c r="ES451">
        <v>0.48999900000000002</v>
      </c>
      <c r="ET451">
        <v>0.52747299999999997</v>
      </c>
      <c r="EU451">
        <v>0.40150000000000002</v>
      </c>
      <c r="EV451">
        <v>0.61923700000000004</v>
      </c>
      <c r="EW451">
        <v>0.55206599999999995</v>
      </c>
      <c r="EX451">
        <v>0.54418299999999997</v>
      </c>
      <c r="EY451">
        <v>0.53837999999999997</v>
      </c>
      <c r="EZ451">
        <v>0.53667799999999999</v>
      </c>
      <c r="FA451">
        <v>0.478794</v>
      </c>
      <c r="FB451">
        <v>0.45467099999999999</v>
      </c>
      <c r="FC451">
        <v>0.50584200000000001</v>
      </c>
      <c r="FD451">
        <v>0.51296399999999998</v>
      </c>
      <c r="FE451">
        <v>0.48231200000000002</v>
      </c>
      <c r="FF451">
        <v>0.533555</v>
      </c>
      <c r="FG451">
        <v>0.53653899999999999</v>
      </c>
      <c r="FH451">
        <v>0.55640999999999996</v>
      </c>
      <c r="FI451">
        <v>0.54683099999999996</v>
      </c>
      <c r="FJ451">
        <v>0.50360000000000005</v>
      </c>
      <c r="FK451">
        <v>0.51229999999999998</v>
      </c>
      <c r="FL451">
        <v>0.58445499999999995</v>
      </c>
      <c r="FM451">
        <v>0.54671199999999998</v>
      </c>
      <c r="FN451">
        <v>0.50922699999999999</v>
      </c>
      <c r="FO451">
        <v>0.46721000000000001</v>
      </c>
      <c r="FP451">
        <v>0.51518200000000003</v>
      </c>
      <c r="FQ451">
        <v>0.58939699999999995</v>
      </c>
      <c r="FR451">
        <v>0.50024800000000003</v>
      </c>
      <c r="FS451">
        <v>0.29011300000000001</v>
      </c>
      <c r="FT451">
        <v>0.57003800000000004</v>
      </c>
      <c r="FU451">
        <v>0.51357900000000001</v>
      </c>
      <c r="FV451">
        <v>0.542605</v>
      </c>
      <c r="FW451">
        <v>0.4758</v>
      </c>
      <c r="FX451">
        <v>0.471887</v>
      </c>
      <c r="FY451">
        <v>0.41352</v>
      </c>
      <c r="FZ451">
        <v>0.53057799999999999</v>
      </c>
      <c r="GA451">
        <v>0.500807</v>
      </c>
      <c r="GB451">
        <v>0.58947899999999998</v>
      </c>
      <c r="GC451">
        <v>0.47859699999999999</v>
      </c>
      <c r="GD451">
        <v>0.54876400000000003</v>
      </c>
      <c r="GE451">
        <v>0.54358700000000004</v>
      </c>
      <c r="GF451">
        <v>0.44817400000000002</v>
      </c>
      <c r="GG451">
        <v>0.51248000000000005</v>
      </c>
      <c r="GH451">
        <v>0.50804199999999999</v>
      </c>
      <c r="GI451">
        <v>0.53655600000000003</v>
      </c>
      <c r="GJ451">
        <v>0.49685699999999999</v>
      </c>
      <c r="GK451">
        <v>0.53011600000000003</v>
      </c>
      <c r="GL451">
        <v>0.50124199999999997</v>
      </c>
      <c r="GM451">
        <v>0.47870800000000002</v>
      </c>
      <c r="GN451">
        <v>0.49978099999999998</v>
      </c>
      <c r="GO451">
        <v>0.43424699999999999</v>
      </c>
      <c r="GP451">
        <v>0.48120800000000002</v>
      </c>
      <c r="GQ451">
        <v>0.518424</v>
      </c>
      <c r="GR451">
        <v>0.47502800000000001</v>
      </c>
      <c r="GS451">
        <v>0.52359100000000003</v>
      </c>
      <c r="GT451">
        <v>0.434726</v>
      </c>
      <c r="GU451">
        <v>0.454513</v>
      </c>
      <c r="GV451">
        <v>0.65312999999999999</v>
      </c>
      <c r="GW451">
        <v>0.61269399999999996</v>
      </c>
      <c r="GX451">
        <v>0.54998100000000005</v>
      </c>
      <c r="GY451">
        <v>0.62483699999999998</v>
      </c>
      <c r="GZ451">
        <v>0.45608799999999999</v>
      </c>
      <c r="HA451">
        <v>0.54863399999999996</v>
      </c>
      <c r="HB451">
        <v>1</v>
      </c>
      <c r="HC451">
        <v>0.56006599999999995</v>
      </c>
      <c r="HD451">
        <v>0.59557700000000002</v>
      </c>
      <c r="HE451">
        <v>0.49163800000000002</v>
      </c>
      <c r="HF451">
        <v>0.43439699999999998</v>
      </c>
      <c r="HG451">
        <v>0.53601500000000002</v>
      </c>
      <c r="HH451">
        <v>0.52180099999999996</v>
      </c>
      <c r="HI451">
        <v>0.49755500000000003</v>
      </c>
      <c r="HJ451">
        <v>0.57287399999999999</v>
      </c>
      <c r="HK451">
        <v>0.41672300000000001</v>
      </c>
      <c r="HL451">
        <v>0.57684299999999999</v>
      </c>
      <c r="HM451">
        <v>0.61753599999999997</v>
      </c>
      <c r="HN451">
        <v>0.48354900000000001</v>
      </c>
      <c r="HO451">
        <v>0.49113299999999999</v>
      </c>
      <c r="HP451">
        <v>0.50034900000000004</v>
      </c>
      <c r="HQ451">
        <v>0.43753999999999998</v>
      </c>
      <c r="HR451">
        <v>0.51054299999999997</v>
      </c>
      <c r="HS451">
        <v>0.60776799999999997</v>
      </c>
      <c r="HT451">
        <v>0.57853200000000005</v>
      </c>
      <c r="HU451">
        <v>0.43232599999999999</v>
      </c>
    </row>
    <row r="452" spans="1:229" x14ac:dyDescent="0.25">
      <c r="A452">
        <v>5.5900000000000004E-4</v>
      </c>
      <c r="C452">
        <v>4.9411999999999998E-2</v>
      </c>
      <c r="E452">
        <v>0.57046699999999995</v>
      </c>
      <c r="F452">
        <v>0.51889799999999997</v>
      </c>
      <c r="G452">
        <v>0.498282</v>
      </c>
      <c r="H452">
        <v>0.442274</v>
      </c>
      <c r="I452">
        <v>0.44804699999999997</v>
      </c>
      <c r="J452">
        <v>0.49601400000000001</v>
      </c>
      <c r="K452">
        <v>0.55883300000000002</v>
      </c>
      <c r="L452">
        <v>0.41295100000000001</v>
      </c>
      <c r="M452">
        <v>0.39772800000000003</v>
      </c>
      <c r="N452">
        <v>0.44082300000000002</v>
      </c>
      <c r="O452">
        <v>0.45203700000000002</v>
      </c>
      <c r="P452">
        <v>0.489153</v>
      </c>
      <c r="Q452">
        <v>0.52951499999999996</v>
      </c>
      <c r="R452">
        <v>0.50025399999999998</v>
      </c>
      <c r="S452">
        <v>0.58164899999999997</v>
      </c>
      <c r="T452">
        <v>0.561971</v>
      </c>
      <c r="U452">
        <v>0.44297900000000001</v>
      </c>
      <c r="V452">
        <v>0.58500399999999997</v>
      </c>
      <c r="W452">
        <v>0.43762299999999998</v>
      </c>
      <c r="X452">
        <v>0.56872500000000004</v>
      </c>
      <c r="Y452">
        <v>0.50156000000000001</v>
      </c>
      <c r="Z452">
        <v>0.53975399999999996</v>
      </c>
      <c r="AA452">
        <v>0.54615400000000003</v>
      </c>
      <c r="AB452">
        <v>0.48459400000000002</v>
      </c>
      <c r="AC452">
        <v>0.70307900000000001</v>
      </c>
      <c r="AD452">
        <v>0.56310899999999997</v>
      </c>
      <c r="AE452">
        <v>0.51411600000000002</v>
      </c>
      <c r="AF452">
        <v>0.59469000000000005</v>
      </c>
      <c r="AG452">
        <v>0.501799</v>
      </c>
      <c r="AH452">
        <v>0.50234100000000004</v>
      </c>
      <c r="AI452">
        <v>0.49461300000000002</v>
      </c>
      <c r="AJ452">
        <v>0.54006100000000001</v>
      </c>
      <c r="AK452">
        <v>0.57453200000000004</v>
      </c>
      <c r="AL452">
        <v>0.60253000000000001</v>
      </c>
      <c r="AM452">
        <v>0.485045</v>
      </c>
      <c r="AN452">
        <v>0.80405300000000002</v>
      </c>
      <c r="AO452">
        <v>0.53484399999999999</v>
      </c>
      <c r="AP452">
        <v>0.47840199999999999</v>
      </c>
      <c r="AQ452">
        <v>0.465196</v>
      </c>
      <c r="AR452">
        <v>0.42602699999999999</v>
      </c>
      <c r="AS452">
        <v>0.50975599999999999</v>
      </c>
      <c r="AT452">
        <v>0.47537400000000002</v>
      </c>
      <c r="AU452">
        <v>0.51273400000000002</v>
      </c>
      <c r="AV452">
        <v>0.55285899999999999</v>
      </c>
      <c r="AW452">
        <v>0.54362999999999995</v>
      </c>
      <c r="AX452">
        <v>0.58586099999999997</v>
      </c>
      <c r="AY452">
        <v>0.44562800000000002</v>
      </c>
      <c r="AZ452">
        <v>0.50720600000000005</v>
      </c>
      <c r="BA452">
        <v>0.51588199999999995</v>
      </c>
      <c r="BB452">
        <v>0.50997400000000004</v>
      </c>
      <c r="BC452">
        <v>0.57812799999999998</v>
      </c>
      <c r="BD452">
        <v>0.492784</v>
      </c>
      <c r="BE452">
        <v>0.44591599999999998</v>
      </c>
      <c r="BF452">
        <v>0.48665599999999998</v>
      </c>
      <c r="BG452">
        <v>0.50941999999999998</v>
      </c>
      <c r="BH452">
        <v>0.50251000000000001</v>
      </c>
      <c r="BI452">
        <v>0.40455999999999998</v>
      </c>
      <c r="BJ452">
        <v>0.44495200000000001</v>
      </c>
      <c r="BK452">
        <v>0.52325200000000005</v>
      </c>
      <c r="BL452">
        <v>0.37509300000000001</v>
      </c>
      <c r="BM452">
        <v>0.53259100000000004</v>
      </c>
      <c r="BN452">
        <v>0.471271</v>
      </c>
      <c r="BO452">
        <v>0.53992600000000002</v>
      </c>
      <c r="BP452">
        <v>0.56912799999999997</v>
      </c>
      <c r="BQ452">
        <v>0.55505000000000004</v>
      </c>
      <c r="BR452">
        <v>0.54503299999999999</v>
      </c>
      <c r="BS452">
        <v>0.56820800000000005</v>
      </c>
      <c r="BT452">
        <v>0.44619599999999998</v>
      </c>
      <c r="BU452">
        <v>0.50225699999999995</v>
      </c>
      <c r="BV452">
        <v>0.612757</v>
      </c>
      <c r="BW452">
        <v>0.58729100000000001</v>
      </c>
      <c r="BX452">
        <v>0.55472200000000005</v>
      </c>
      <c r="BY452">
        <v>0.46583200000000002</v>
      </c>
      <c r="BZ452">
        <v>0.48909799999999998</v>
      </c>
      <c r="CA452">
        <v>0.43879499999999999</v>
      </c>
      <c r="CB452">
        <v>0.49203799999999998</v>
      </c>
      <c r="CC452">
        <v>0.50057700000000005</v>
      </c>
      <c r="CD452">
        <v>0.50508900000000001</v>
      </c>
      <c r="CE452">
        <v>0.43598300000000001</v>
      </c>
      <c r="CF452">
        <v>0.47982900000000001</v>
      </c>
      <c r="CG452">
        <v>0.52367900000000001</v>
      </c>
      <c r="CH452">
        <v>0.50460099999999997</v>
      </c>
      <c r="CI452">
        <v>0.54192399999999996</v>
      </c>
      <c r="CJ452">
        <v>0.341117</v>
      </c>
      <c r="CK452">
        <v>0.51355099999999998</v>
      </c>
      <c r="CL452">
        <v>0.54698899999999995</v>
      </c>
      <c r="CM452">
        <v>0.37918400000000002</v>
      </c>
      <c r="CN452">
        <v>0.46884799999999999</v>
      </c>
      <c r="CO452">
        <v>0.48687599999999998</v>
      </c>
      <c r="CP452">
        <v>0.47982999999999998</v>
      </c>
      <c r="CQ452">
        <v>0.54292899999999999</v>
      </c>
      <c r="CR452">
        <v>0.59061399999999997</v>
      </c>
      <c r="CS452">
        <v>0.48438399999999998</v>
      </c>
      <c r="CT452">
        <v>0.49478499999999997</v>
      </c>
      <c r="CU452">
        <v>0.521845</v>
      </c>
      <c r="CV452">
        <v>0.36502099999999998</v>
      </c>
      <c r="CW452">
        <v>0.326125</v>
      </c>
      <c r="CX452">
        <v>0.39543499999999998</v>
      </c>
      <c r="CY452">
        <v>0.482798</v>
      </c>
      <c r="CZ452">
        <v>0.56951399999999996</v>
      </c>
      <c r="DA452">
        <v>0.47488599999999997</v>
      </c>
      <c r="DB452">
        <v>0.53608800000000001</v>
      </c>
      <c r="DC452">
        <v>0.495037</v>
      </c>
      <c r="DD452">
        <v>0.51020900000000002</v>
      </c>
      <c r="DE452">
        <v>0.44318000000000002</v>
      </c>
      <c r="DF452">
        <v>0.47765099999999999</v>
      </c>
      <c r="DG452">
        <v>0.41257899999999997</v>
      </c>
      <c r="DH452">
        <v>0.51910800000000001</v>
      </c>
      <c r="DI452">
        <v>0.55422800000000005</v>
      </c>
      <c r="DJ452">
        <v>0.56711999999999996</v>
      </c>
      <c r="DK452">
        <v>0.41967199999999999</v>
      </c>
      <c r="DL452">
        <v>0.54109099999999999</v>
      </c>
      <c r="DM452">
        <v>0.31088900000000003</v>
      </c>
      <c r="DN452">
        <v>0.50609999999999999</v>
      </c>
      <c r="DO452">
        <v>0.42324800000000001</v>
      </c>
      <c r="DP452">
        <v>0.57782299999999998</v>
      </c>
      <c r="DQ452">
        <v>0.53299300000000005</v>
      </c>
      <c r="DR452">
        <v>0.52656199999999997</v>
      </c>
      <c r="DS452">
        <v>0.44371699999999997</v>
      </c>
      <c r="DT452">
        <v>0.43395699999999998</v>
      </c>
      <c r="DU452">
        <v>0.481012</v>
      </c>
      <c r="DV452">
        <v>0.49486999999999998</v>
      </c>
      <c r="DW452">
        <v>0.43893199999999999</v>
      </c>
      <c r="DX452">
        <v>0.55239499999999997</v>
      </c>
      <c r="DY452">
        <v>0.52460399999999996</v>
      </c>
      <c r="DZ452">
        <v>0.554454</v>
      </c>
      <c r="EA452">
        <v>0.55580200000000002</v>
      </c>
      <c r="EB452">
        <v>0.484066</v>
      </c>
      <c r="EC452">
        <v>0.285804</v>
      </c>
      <c r="ED452">
        <v>0.48698999999999998</v>
      </c>
      <c r="EE452">
        <v>0.59138000000000002</v>
      </c>
      <c r="EF452">
        <v>0.50382800000000005</v>
      </c>
      <c r="EG452">
        <v>0.49774499999999999</v>
      </c>
      <c r="EH452">
        <v>0.55790499999999998</v>
      </c>
      <c r="EI452">
        <v>0.58322399999999996</v>
      </c>
      <c r="EJ452">
        <v>0.43946600000000002</v>
      </c>
      <c r="EK452">
        <v>0.59391499999999997</v>
      </c>
      <c r="EL452">
        <v>0.47980400000000001</v>
      </c>
      <c r="EM452">
        <v>0.55893099999999996</v>
      </c>
      <c r="EN452">
        <v>0.54669000000000001</v>
      </c>
      <c r="EO452">
        <v>0.48403299999999999</v>
      </c>
      <c r="EP452">
        <v>0.54062100000000002</v>
      </c>
      <c r="EQ452">
        <v>0.51704899999999998</v>
      </c>
      <c r="ER452">
        <v>0.416516</v>
      </c>
      <c r="ES452">
        <v>0.56597699999999995</v>
      </c>
      <c r="ET452">
        <v>0.50956999999999997</v>
      </c>
      <c r="EU452">
        <v>0.47951899999999997</v>
      </c>
      <c r="EV452">
        <v>0.52764900000000003</v>
      </c>
      <c r="EW452">
        <v>0.56928999999999996</v>
      </c>
      <c r="EX452">
        <v>0.56738699999999997</v>
      </c>
      <c r="EY452">
        <v>0.54088000000000003</v>
      </c>
      <c r="EZ452">
        <v>0.615896</v>
      </c>
      <c r="FA452">
        <v>0.57188499999999998</v>
      </c>
      <c r="FB452">
        <v>0.46890700000000002</v>
      </c>
      <c r="FC452">
        <v>0.53205999999999998</v>
      </c>
      <c r="FD452">
        <v>0.52063099999999995</v>
      </c>
      <c r="FE452">
        <v>0.48213899999999998</v>
      </c>
      <c r="FF452">
        <v>0.61757099999999998</v>
      </c>
      <c r="FG452">
        <v>0.50590900000000005</v>
      </c>
      <c r="FH452">
        <v>0.525918</v>
      </c>
      <c r="FI452">
        <v>0.50910100000000003</v>
      </c>
      <c r="FJ452">
        <v>0.50488500000000003</v>
      </c>
      <c r="FK452">
        <v>0.53802499999999998</v>
      </c>
      <c r="FL452">
        <v>0.54658899999999999</v>
      </c>
      <c r="FM452">
        <v>0.459121</v>
      </c>
      <c r="FN452">
        <v>0.53656000000000004</v>
      </c>
      <c r="FO452">
        <v>0.53573000000000004</v>
      </c>
      <c r="FP452">
        <v>0.58427899999999999</v>
      </c>
      <c r="FQ452">
        <v>0.54937000000000002</v>
      </c>
      <c r="FR452">
        <v>0.54270399999999996</v>
      </c>
      <c r="FS452">
        <v>0.36513600000000002</v>
      </c>
      <c r="FT452">
        <v>0.49889299999999998</v>
      </c>
      <c r="FU452">
        <v>0.53433699999999995</v>
      </c>
      <c r="FV452">
        <v>0.51558199999999998</v>
      </c>
      <c r="FW452">
        <v>0.50221300000000002</v>
      </c>
      <c r="FX452">
        <v>0.49071700000000001</v>
      </c>
      <c r="FY452">
        <v>0.44717699999999999</v>
      </c>
      <c r="FZ452">
        <v>0.56666300000000003</v>
      </c>
      <c r="GA452">
        <v>0.48141600000000001</v>
      </c>
      <c r="GB452">
        <v>0.522984</v>
      </c>
      <c r="GC452">
        <v>0.41180800000000001</v>
      </c>
      <c r="GD452">
        <v>0.54135500000000003</v>
      </c>
      <c r="GE452">
        <v>0.53051199999999998</v>
      </c>
      <c r="GF452">
        <v>0.45627299999999998</v>
      </c>
      <c r="GG452">
        <v>0.516038</v>
      </c>
      <c r="GH452">
        <v>0.43642199999999998</v>
      </c>
      <c r="GI452">
        <v>0.54105999999999999</v>
      </c>
      <c r="GJ452">
        <v>0.56032400000000004</v>
      </c>
      <c r="GK452">
        <v>0.546512</v>
      </c>
      <c r="GL452">
        <v>0.54008900000000004</v>
      </c>
      <c r="GM452">
        <v>0.49063200000000001</v>
      </c>
      <c r="GN452">
        <v>0.54420000000000002</v>
      </c>
      <c r="GO452">
        <v>0.44790200000000002</v>
      </c>
      <c r="GP452">
        <v>0.48568499999999998</v>
      </c>
      <c r="GQ452">
        <v>0.51691299999999996</v>
      </c>
      <c r="GR452">
        <v>0.44567899999999999</v>
      </c>
      <c r="GS452">
        <v>0.51190800000000003</v>
      </c>
      <c r="GT452">
        <v>0.41527399999999998</v>
      </c>
      <c r="GU452">
        <v>0.35458400000000001</v>
      </c>
      <c r="GV452">
        <v>0.57591800000000004</v>
      </c>
      <c r="GW452">
        <v>0.58463900000000002</v>
      </c>
      <c r="GX452">
        <v>0.53800099999999995</v>
      </c>
      <c r="GY452">
        <v>0.57080799999999998</v>
      </c>
      <c r="GZ452">
        <v>0.44508500000000001</v>
      </c>
      <c r="HA452">
        <v>0.52502300000000002</v>
      </c>
      <c r="HB452">
        <v>0.56006599999999995</v>
      </c>
      <c r="HC452">
        <v>1</v>
      </c>
      <c r="HD452">
        <v>0.631104</v>
      </c>
      <c r="HE452">
        <v>0.49786900000000001</v>
      </c>
      <c r="HF452">
        <v>0.38890200000000003</v>
      </c>
      <c r="HG452">
        <v>0.56643500000000002</v>
      </c>
      <c r="HH452">
        <v>0.50772200000000001</v>
      </c>
      <c r="HI452">
        <v>0.54050799999999999</v>
      </c>
      <c r="HJ452">
        <v>0.55238200000000004</v>
      </c>
      <c r="HK452">
        <v>0.43823200000000001</v>
      </c>
      <c r="HL452">
        <v>0.47196300000000002</v>
      </c>
      <c r="HM452">
        <v>0.563639</v>
      </c>
      <c r="HN452">
        <v>0.55922300000000003</v>
      </c>
      <c r="HO452">
        <v>0.56985399999999997</v>
      </c>
      <c r="HP452">
        <v>0.51641800000000004</v>
      </c>
      <c r="HQ452">
        <v>0.42779800000000001</v>
      </c>
      <c r="HR452">
        <v>0.52468400000000004</v>
      </c>
      <c r="HS452">
        <v>0.54954499999999995</v>
      </c>
      <c r="HT452">
        <v>0.50584300000000004</v>
      </c>
      <c r="HU452">
        <v>0.30568899999999999</v>
      </c>
    </row>
    <row r="453" spans="1:229" x14ac:dyDescent="0.25">
      <c r="A453">
        <v>9.3499999999999996E-4</v>
      </c>
      <c r="C453">
        <v>3.9944E-2</v>
      </c>
      <c r="E453">
        <v>0.45239200000000002</v>
      </c>
      <c r="F453">
        <v>0.59579899999999997</v>
      </c>
      <c r="G453">
        <v>0.30906600000000001</v>
      </c>
      <c r="H453">
        <v>0.265511</v>
      </c>
      <c r="I453">
        <v>0.33077899999999999</v>
      </c>
      <c r="J453">
        <v>0.35611799999999999</v>
      </c>
      <c r="K453">
        <v>0.39151599999999998</v>
      </c>
      <c r="L453">
        <v>0.28073700000000001</v>
      </c>
      <c r="M453">
        <v>0.46826499999999999</v>
      </c>
      <c r="N453">
        <v>0.25821300000000003</v>
      </c>
      <c r="O453">
        <v>0.29011900000000002</v>
      </c>
      <c r="P453">
        <v>0.324411</v>
      </c>
      <c r="Q453">
        <v>0.43783499999999997</v>
      </c>
      <c r="R453">
        <v>0.38383</v>
      </c>
      <c r="S453">
        <v>0.419958</v>
      </c>
      <c r="T453">
        <v>0.43185499999999999</v>
      </c>
      <c r="U453">
        <v>0.31157499999999999</v>
      </c>
      <c r="V453">
        <v>0.49124400000000001</v>
      </c>
      <c r="W453">
        <v>0.29949500000000001</v>
      </c>
      <c r="X453">
        <v>0.46002700000000002</v>
      </c>
      <c r="Y453">
        <v>0.34239199999999997</v>
      </c>
      <c r="Z453">
        <v>0.35827599999999998</v>
      </c>
      <c r="AA453">
        <v>0.41531699999999999</v>
      </c>
      <c r="AB453">
        <v>0.38545800000000002</v>
      </c>
      <c r="AC453">
        <v>0.48150500000000002</v>
      </c>
      <c r="AD453">
        <v>0.47004000000000001</v>
      </c>
      <c r="AE453">
        <v>0.32094299999999998</v>
      </c>
      <c r="AF453">
        <v>0.47493600000000002</v>
      </c>
      <c r="AG453">
        <v>0.28708600000000001</v>
      </c>
      <c r="AH453">
        <v>0.33794200000000002</v>
      </c>
      <c r="AI453">
        <v>0.33800000000000002</v>
      </c>
      <c r="AJ453">
        <v>0.37282199999999999</v>
      </c>
      <c r="AK453">
        <v>0.38145299999999999</v>
      </c>
      <c r="AL453">
        <v>0.55738200000000004</v>
      </c>
      <c r="AM453">
        <v>0.329399</v>
      </c>
      <c r="AN453">
        <v>0.67257400000000001</v>
      </c>
      <c r="AO453">
        <v>0.64777899999999999</v>
      </c>
      <c r="AP453">
        <v>0.38874300000000001</v>
      </c>
      <c r="AQ453">
        <v>0.36944100000000002</v>
      </c>
      <c r="AR453">
        <v>0.495838</v>
      </c>
      <c r="AS453">
        <v>0.47150799999999998</v>
      </c>
      <c r="AT453">
        <v>0.26879599999999998</v>
      </c>
      <c r="AU453">
        <v>0.57672100000000004</v>
      </c>
      <c r="AV453">
        <v>0.46541199999999999</v>
      </c>
      <c r="AW453">
        <v>0.470055</v>
      </c>
      <c r="AX453">
        <v>0.49443399999999998</v>
      </c>
      <c r="AY453">
        <v>0.33221600000000001</v>
      </c>
      <c r="AZ453">
        <v>0.45215499999999997</v>
      </c>
      <c r="BA453">
        <v>0.339086</v>
      </c>
      <c r="BB453">
        <v>0.40880100000000003</v>
      </c>
      <c r="BC453">
        <v>0.48001500000000002</v>
      </c>
      <c r="BD453">
        <v>0.32357999999999998</v>
      </c>
      <c r="BE453">
        <v>0.31519900000000001</v>
      </c>
      <c r="BF453">
        <v>0.35163499999999998</v>
      </c>
      <c r="BG453">
        <v>0.26694299999999999</v>
      </c>
      <c r="BH453">
        <v>0.38844699999999999</v>
      </c>
      <c r="BI453">
        <v>0.24060799999999999</v>
      </c>
      <c r="BJ453">
        <v>0.35978500000000002</v>
      </c>
      <c r="BK453">
        <v>0.40367799999999998</v>
      </c>
      <c r="BL453">
        <v>0.28804099999999999</v>
      </c>
      <c r="BM453">
        <v>0.519872</v>
      </c>
      <c r="BN453">
        <v>0.48489599999999999</v>
      </c>
      <c r="BO453">
        <v>0.39597399999999999</v>
      </c>
      <c r="BP453">
        <v>0.41906300000000002</v>
      </c>
      <c r="BQ453">
        <v>0.43867099999999998</v>
      </c>
      <c r="BR453">
        <v>0.50803799999999999</v>
      </c>
      <c r="BS453">
        <v>0.488319</v>
      </c>
      <c r="BT453">
        <v>0.28706900000000002</v>
      </c>
      <c r="BU453">
        <v>0.32261200000000001</v>
      </c>
      <c r="BV453">
        <v>0.46269100000000002</v>
      </c>
      <c r="BW453">
        <v>0.47199099999999999</v>
      </c>
      <c r="BX453">
        <v>0.43008000000000002</v>
      </c>
      <c r="BY453">
        <v>0.38671699999999998</v>
      </c>
      <c r="BZ453">
        <v>0.317581</v>
      </c>
      <c r="CA453">
        <v>0.358991</v>
      </c>
      <c r="CB453">
        <v>0.450158</v>
      </c>
      <c r="CC453">
        <v>0.40582499999999999</v>
      </c>
      <c r="CD453">
        <v>0.34380500000000003</v>
      </c>
      <c r="CE453">
        <v>0.470082</v>
      </c>
      <c r="CF453">
        <v>0.39925300000000002</v>
      </c>
      <c r="CG453">
        <v>0.467553</v>
      </c>
      <c r="CH453">
        <v>0.38967800000000002</v>
      </c>
      <c r="CI453">
        <v>0.36534699999999998</v>
      </c>
      <c r="CJ453">
        <v>0.37075599999999997</v>
      </c>
      <c r="CK453">
        <v>0.71789800000000004</v>
      </c>
      <c r="CL453">
        <v>0.389851</v>
      </c>
      <c r="CM453">
        <v>0.31101499999999999</v>
      </c>
      <c r="CN453">
        <v>0.422182</v>
      </c>
      <c r="CO453">
        <v>0.35944100000000001</v>
      </c>
      <c r="CP453">
        <v>0.31387799999999999</v>
      </c>
      <c r="CQ453">
        <v>0.47710399999999997</v>
      </c>
      <c r="CR453">
        <v>0.53460600000000003</v>
      </c>
      <c r="CS453">
        <v>0.611626</v>
      </c>
      <c r="CT453">
        <v>0.30515700000000001</v>
      </c>
      <c r="CU453">
        <v>0.38292199999999998</v>
      </c>
      <c r="CV453">
        <v>0.38435599999999998</v>
      </c>
      <c r="CW453">
        <v>0.32292100000000001</v>
      </c>
      <c r="CX453">
        <v>0.36723099999999997</v>
      </c>
      <c r="CY453">
        <v>0.406198</v>
      </c>
      <c r="CZ453">
        <v>0.52335900000000002</v>
      </c>
      <c r="DA453">
        <v>0.42502000000000001</v>
      </c>
      <c r="DB453">
        <v>0.38373299999999999</v>
      </c>
      <c r="DC453">
        <v>0.39507999999999999</v>
      </c>
      <c r="DD453">
        <v>0.60051699999999997</v>
      </c>
      <c r="DE453">
        <v>0.378938</v>
      </c>
      <c r="DF453">
        <v>0.32196599999999997</v>
      </c>
      <c r="DG453">
        <v>0.27984700000000001</v>
      </c>
      <c r="DH453">
        <v>0.39300400000000002</v>
      </c>
      <c r="DI453">
        <v>0.45848100000000003</v>
      </c>
      <c r="DJ453">
        <v>0.47390300000000002</v>
      </c>
      <c r="DK453">
        <v>0.29985299999999998</v>
      </c>
      <c r="DL453">
        <v>0.36551499999999998</v>
      </c>
      <c r="DM453">
        <v>0.28327599999999997</v>
      </c>
      <c r="DN453">
        <v>0.40984700000000002</v>
      </c>
      <c r="DO453">
        <v>0.457229</v>
      </c>
      <c r="DP453">
        <v>0.42431400000000002</v>
      </c>
      <c r="DQ453">
        <v>0.35601899999999997</v>
      </c>
      <c r="DR453">
        <v>0.42918200000000001</v>
      </c>
      <c r="DS453">
        <v>0.36380000000000001</v>
      </c>
      <c r="DT453">
        <v>0.29134599999999999</v>
      </c>
      <c r="DU453">
        <v>0.31356800000000001</v>
      </c>
      <c r="DV453">
        <v>0.36003000000000002</v>
      </c>
      <c r="DW453">
        <v>0.31742700000000001</v>
      </c>
      <c r="DX453">
        <v>0.49316700000000002</v>
      </c>
      <c r="DY453">
        <v>0.41625400000000001</v>
      </c>
      <c r="DZ453">
        <v>0.45677200000000001</v>
      </c>
      <c r="EA453">
        <v>0.40377099999999999</v>
      </c>
      <c r="EB453">
        <v>0.37803799999999999</v>
      </c>
      <c r="EC453">
        <v>0.26989600000000002</v>
      </c>
      <c r="ED453">
        <v>0.47928599999999999</v>
      </c>
      <c r="EE453">
        <v>0.38045299999999999</v>
      </c>
      <c r="EF453">
        <v>0.49887500000000001</v>
      </c>
      <c r="EG453">
        <v>0.31100100000000003</v>
      </c>
      <c r="EH453">
        <v>0.48055199999999998</v>
      </c>
      <c r="EI453">
        <v>0.53436700000000004</v>
      </c>
      <c r="EJ453">
        <v>0.25046200000000002</v>
      </c>
      <c r="EK453">
        <v>0.60673200000000005</v>
      </c>
      <c r="EL453">
        <v>0.28221600000000002</v>
      </c>
      <c r="EM453">
        <v>0.47390100000000002</v>
      </c>
      <c r="EN453">
        <v>0.33534399999999998</v>
      </c>
      <c r="EO453">
        <v>0.345468</v>
      </c>
      <c r="EP453">
        <v>0.39197300000000002</v>
      </c>
      <c r="EQ453">
        <v>0.448571</v>
      </c>
      <c r="ER453">
        <v>0.379023</v>
      </c>
      <c r="ES453">
        <v>0.42650199999999999</v>
      </c>
      <c r="ET453">
        <v>0.395202</v>
      </c>
      <c r="EU453">
        <v>0.31899499999999997</v>
      </c>
      <c r="EV453">
        <v>0.52921600000000002</v>
      </c>
      <c r="EW453">
        <v>0.39157799999999998</v>
      </c>
      <c r="EX453">
        <v>0.40179999999999999</v>
      </c>
      <c r="EY453">
        <v>0.39338200000000001</v>
      </c>
      <c r="EZ453">
        <v>0.47381099999999998</v>
      </c>
      <c r="FA453">
        <v>0.34866599999999998</v>
      </c>
      <c r="FB453">
        <v>0.34073900000000001</v>
      </c>
      <c r="FC453">
        <v>0.49639899999999998</v>
      </c>
      <c r="FD453">
        <v>0.296821</v>
      </c>
      <c r="FE453">
        <v>0.35100999999999999</v>
      </c>
      <c r="FF453">
        <v>0.61324599999999996</v>
      </c>
      <c r="FG453">
        <v>0.39092500000000002</v>
      </c>
      <c r="FH453">
        <v>0.44556400000000002</v>
      </c>
      <c r="FI453">
        <v>0.33771299999999999</v>
      </c>
      <c r="FJ453">
        <v>0.44298799999999999</v>
      </c>
      <c r="FK453">
        <v>0.44217499999999998</v>
      </c>
      <c r="FL453">
        <v>0.45593299999999998</v>
      </c>
      <c r="FM453">
        <v>0.59126500000000004</v>
      </c>
      <c r="FN453">
        <v>0.36545</v>
      </c>
      <c r="FO453">
        <v>0.406831</v>
      </c>
      <c r="FP453">
        <v>0.38399299999999997</v>
      </c>
      <c r="FQ453">
        <v>0.48291800000000001</v>
      </c>
      <c r="FR453">
        <v>0.39290599999999998</v>
      </c>
      <c r="FS453">
        <v>0.30688199999999999</v>
      </c>
      <c r="FT453">
        <v>0.41829699999999997</v>
      </c>
      <c r="FU453">
        <v>0.38151299999999999</v>
      </c>
      <c r="FV453">
        <v>0.39346599999999998</v>
      </c>
      <c r="FW453">
        <v>0.29350399999999999</v>
      </c>
      <c r="FX453">
        <v>0.35786099999999998</v>
      </c>
      <c r="FY453">
        <v>0.30433199999999999</v>
      </c>
      <c r="FZ453">
        <v>0.43156099999999997</v>
      </c>
      <c r="GA453">
        <v>0.27781400000000001</v>
      </c>
      <c r="GB453">
        <v>0.48186699999999999</v>
      </c>
      <c r="GC453">
        <v>0.24449499999999999</v>
      </c>
      <c r="GD453">
        <v>0.42866100000000001</v>
      </c>
      <c r="GE453">
        <v>0.34152500000000002</v>
      </c>
      <c r="GF453">
        <v>0.33334399999999997</v>
      </c>
      <c r="GG453">
        <v>0.374002</v>
      </c>
      <c r="GH453">
        <v>0.45423400000000003</v>
      </c>
      <c r="GI453">
        <v>0.33558300000000002</v>
      </c>
      <c r="GJ453">
        <v>0.55383499999999997</v>
      </c>
      <c r="GK453">
        <v>0.35116999999999998</v>
      </c>
      <c r="GL453">
        <v>0.42697600000000002</v>
      </c>
      <c r="GM453">
        <v>0.29241800000000001</v>
      </c>
      <c r="GN453">
        <v>0.37825199999999998</v>
      </c>
      <c r="GO453">
        <v>0.231041</v>
      </c>
      <c r="GP453">
        <v>0.30207400000000001</v>
      </c>
      <c r="GQ453">
        <v>0.36867</v>
      </c>
      <c r="GR453">
        <v>0.34922700000000001</v>
      </c>
      <c r="GS453">
        <v>0.441357</v>
      </c>
      <c r="GT453">
        <v>0.290877</v>
      </c>
      <c r="GU453">
        <v>0.42116199999999998</v>
      </c>
      <c r="GV453">
        <v>0.71986099999999997</v>
      </c>
      <c r="GW453">
        <v>0.78754299999999999</v>
      </c>
      <c r="GX453">
        <v>0.51095100000000004</v>
      </c>
      <c r="GY453">
        <v>0.65020900000000004</v>
      </c>
      <c r="GZ453">
        <v>0.307869</v>
      </c>
      <c r="HA453">
        <v>0.37643100000000002</v>
      </c>
      <c r="HB453">
        <v>0.59557700000000002</v>
      </c>
      <c r="HC453">
        <v>0.631104</v>
      </c>
      <c r="HD453">
        <v>1</v>
      </c>
      <c r="HE453">
        <v>0.36951600000000001</v>
      </c>
      <c r="HF453">
        <v>0.22168099999999999</v>
      </c>
      <c r="HG453">
        <v>0.38422099999999998</v>
      </c>
      <c r="HH453">
        <v>0.43885000000000002</v>
      </c>
      <c r="HI453">
        <v>0.36872899999999997</v>
      </c>
      <c r="HJ453">
        <v>0.62716000000000005</v>
      </c>
      <c r="HK453">
        <v>0.46612500000000001</v>
      </c>
      <c r="HL453">
        <v>0.38103999999999999</v>
      </c>
      <c r="HM453">
        <v>0.454619</v>
      </c>
      <c r="HN453">
        <v>0.37009999999999998</v>
      </c>
      <c r="HO453">
        <v>0.38752700000000001</v>
      </c>
      <c r="HP453">
        <v>0.45141799999999999</v>
      </c>
      <c r="HQ453">
        <v>0.35338199999999997</v>
      </c>
      <c r="HR453">
        <v>0.32344200000000001</v>
      </c>
      <c r="HS453">
        <v>0.56470699999999996</v>
      </c>
      <c r="HT453">
        <v>0.52338499999999999</v>
      </c>
      <c r="HU453">
        <v>0.31947999999999999</v>
      </c>
    </row>
    <row r="454" spans="1:229" x14ac:dyDescent="0.25">
      <c r="A454">
        <v>-5.3730000000000002E-3</v>
      </c>
      <c r="C454">
        <v>6.8728999999999998E-2</v>
      </c>
      <c r="E454">
        <v>0.48116399999999998</v>
      </c>
      <c r="F454">
        <v>0.285049</v>
      </c>
      <c r="G454">
        <v>0.44001400000000002</v>
      </c>
      <c r="H454">
        <v>0.42281600000000003</v>
      </c>
      <c r="I454">
        <v>0.386571</v>
      </c>
      <c r="J454">
        <v>0.41910599999999998</v>
      </c>
      <c r="K454">
        <v>0.45081900000000003</v>
      </c>
      <c r="L454">
        <v>0.43562600000000001</v>
      </c>
      <c r="M454">
        <v>0.32353599999999999</v>
      </c>
      <c r="N454">
        <v>0.44860299999999997</v>
      </c>
      <c r="O454">
        <v>0.36791600000000002</v>
      </c>
      <c r="P454">
        <v>0.51600699999999999</v>
      </c>
      <c r="Q454">
        <v>0.51785400000000004</v>
      </c>
      <c r="R454">
        <v>0.418321</v>
      </c>
      <c r="S454">
        <v>0.53453700000000004</v>
      </c>
      <c r="T454">
        <v>0.53261400000000003</v>
      </c>
      <c r="U454">
        <v>0.478711</v>
      </c>
      <c r="V454">
        <v>0.43943700000000002</v>
      </c>
      <c r="W454">
        <v>0.42425600000000002</v>
      </c>
      <c r="X454">
        <v>0.57729900000000001</v>
      </c>
      <c r="Y454">
        <v>0.48219400000000001</v>
      </c>
      <c r="Z454">
        <v>0.50074200000000002</v>
      </c>
      <c r="AA454">
        <v>0.55268700000000004</v>
      </c>
      <c r="AB454">
        <v>0.46154400000000001</v>
      </c>
      <c r="AC454">
        <v>0.51883000000000001</v>
      </c>
      <c r="AD454">
        <v>0.439772</v>
      </c>
      <c r="AE454">
        <v>0.47128199999999998</v>
      </c>
      <c r="AF454">
        <v>0.47075800000000001</v>
      </c>
      <c r="AG454">
        <v>0.47993599999999997</v>
      </c>
      <c r="AH454">
        <v>0.49003999999999998</v>
      </c>
      <c r="AI454">
        <v>0.47298299999999999</v>
      </c>
      <c r="AJ454">
        <v>0.47921200000000003</v>
      </c>
      <c r="AK454">
        <v>0.531586</v>
      </c>
      <c r="AL454">
        <v>0.56450500000000003</v>
      </c>
      <c r="AM454">
        <v>0.39968700000000001</v>
      </c>
      <c r="AN454">
        <v>0.47884500000000002</v>
      </c>
      <c r="AO454">
        <v>0.42229699999999998</v>
      </c>
      <c r="AP454">
        <v>0.44968999999999998</v>
      </c>
      <c r="AQ454">
        <v>0.43123</v>
      </c>
      <c r="AR454">
        <v>0.33024900000000001</v>
      </c>
      <c r="AS454">
        <v>0.50171600000000005</v>
      </c>
      <c r="AT454">
        <v>0.32857900000000001</v>
      </c>
      <c r="AU454">
        <v>0.33285399999999998</v>
      </c>
      <c r="AV454">
        <v>0.56830999999999998</v>
      </c>
      <c r="AW454">
        <v>0.44906499999999999</v>
      </c>
      <c r="AX454">
        <v>0.492643</v>
      </c>
      <c r="AY454">
        <v>0.37928899999999999</v>
      </c>
      <c r="AZ454">
        <v>0.48084700000000002</v>
      </c>
      <c r="BA454">
        <v>0.44536999999999999</v>
      </c>
      <c r="BB454">
        <v>0.47795100000000001</v>
      </c>
      <c r="BC454">
        <v>0.51597099999999996</v>
      </c>
      <c r="BD454">
        <v>0.44448599999999999</v>
      </c>
      <c r="BE454">
        <v>0.43321700000000002</v>
      </c>
      <c r="BF454">
        <v>0.44739099999999998</v>
      </c>
      <c r="BG454">
        <v>0.499801</v>
      </c>
      <c r="BH454">
        <v>0.49690600000000001</v>
      </c>
      <c r="BI454">
        <v>0.462038</v>
      </c>
      <c r="BJ454">
        <v>0.42163200000000001</v>
      </c>
      <c r="BK454">
        <v>0.501857</v>
      </c>
      <c r="BL454">
        <v>0.249801</v>
      </c>
      <c r="BM454">
        <v>0.46597699999999997</v>
      </c>
      <c r="BN454">
        <v>0.29753800000000002</v>
      </c>
      <c r="BO454">
        <v>0.59085200000000004</v>
      </c>
      <c r="BP454">
        <v>0.516764</v>
      </c>
      <c r="BQ454">
        <v>0.477603</v>
      </c>
      <c r="BR454">
        <v>0.42973499999999998</v>
      </c>
      <c r="BS454">
        <v>0.48766399999999999</v>
      </c>
      <c r="BT454">
        <v>0.43105100000000002</v>
      </c>
      <c r="BU454">
        <v>0.43807699999999999</v>
      </c>
      <c r="BV454">
        <v>0.57499800000000001</v>
      </c>
      <c r="BW454">
        <v>0.42293500000000001</v>
      </c>
      <c r="BX454">
        <v>0.54445100000000002</v>
      </c>
      <c r="BY454">
        <v>0.40232600000000002</v>
      </c>
      <c r="BZ454">
        <v>0.432948</v>
      </c>
      <c r="CA454">
        <v>0.43703199999999998</v>
      </c>
      <c r="CB454">
        <v>0.51771299999999998</v>
      </c>
      <c r="CC454">
        <v>0.46095900000000001</v>
      </c>
      <c r="CD454">
        <v>0.54911600000000005</v>
      </c>
      <c r="CE454">
        <v>0.34301599999999999</v>
      </c>
      <c r="CF454">
        <v>0.484155</v>
      </c>
      <c r="CG454">
        <v>0.476966</v>
      </c>
      <c r="CH454">
        <v>0.56038399999999999</v>
      </c>
      <c r="CI454">
        <v>0.44299500000000003</v>
      </c>
      <c r="CJ454">
        <v>0.27722400000000003</v>
      </c>
      <c r="CK454">
        <v>0.35434100000000002</v>
      </c>
      <c r="CL454">
        <v>0.48394700000000002</v>
      </c>
      <c r="CM454">
        <v>0.35907899999999998</v>
      </c>
      <c r="CN454">
        <v>0.47429700000000002</v>
      </c>
      <c r="CO454">
        <v>0.413271</v>
      </c>
      <c r="CP454">
        <v>0.53623900000000002</v>
      </c>
      <c r="CQ454">
        <v>0.50592800000000004</v>
      </c>
      <c r="CR454">
        <v>0.57428699999999999</v>
      </c>
      <c r="CS454">
        <v>0.47073700000000002</v>
      </c>
      <c r="CT454">
        <v>0.45361499999999999</v>
      </c>
      <c r="CU454">
        <v>0.45428499999999999</v>
      </c>
      <c r="CV454">
        <v>0.36055100000000001</v>
      </c>
      <c r="CW454">
        <v>0.266629</v>
      </c>
      <c r="CX454">
        <v>0.31265700000000002</v>
      </c>
      <c r="CY454">
        <v>0.40127200000000002</v>
      </c>
      <c r="CZ454">
        <v>0.57677</v>
      </c>
      <c r="DA454">
        <v>0.40406500000000001</v>
      </c>
      <c r="DB454">
        <v>0.46474100000000002</v>
      </c>
      <c r="DC454">
        <v>0.48661799999999999</v>
      </c>
      <c r="DD454">
        <v>0.39330100000000001</v>
      </c>
      <c r="DE454">
        <v>0.35587999999999997</v>
      </c>
      <c r="DF454">
        <v>0.39941399999999999</v>
      </c>
      <c r="DG454">
        <v>0.40576899999999999</v>
      </c>
      <c r="DH454">
        <v>0.43554799999999999</v>
      </c>
      <c r="DI454">
        <v>0.40769</v>
      </c>
      <c r="DJ454">
        <v>0.47446500000000003</v>
      </c>
      <c r="DK454">
        <v>0.44388699999999998</v>
      </c>
      <c r="DL454">
        <v>0.52260300000000004</v>
      </c>
      <c r="DM454">
        <v>0.35547099999999998</v>
      </c>
      <c r="DN454">
        <v>0.36197800000000002</v>
      </c>
      <c r="DO454">
        <v>0.32851999999999998</v>
      </c>
      <c r="DP454">
        <v>0.47802899999999998</v>
      </c>
      <c r="DQ454">
        <v>0.513235</v>
      </c>
      <c r="DR454">
        <v>0.48615700000000001</v>
      </c>
      <c r="DS454">
        <v>0.46396799999999999</v>
      </c>
      <c r="DT454">
        <v>0.48895100000000002</v>
      </c>
      <c r="DU454">
        <v>0.44357799999999997</v>
      </c>
      <c r="DV454">
        <v>0.45976499999999998</v>
      </c>
      <c r="DW454">
        <v>0.47834599999999999</v>
      </c>
      <c r="DX454">
        <v>0.52458800000000005</v>
      </c>
      <c r="DY454">
        <v>0.56038100000000002</v>
      </c>
      <c r="DZ454">
        <v>0.53435600000000005</v>
      </c>
      <c r="EA454">
        <v>0.53185099999999996</v>
      </c>
      <c r="EB454">
        <v>0.396069</v>
      </c>
      <c r="EC454">
        <v>0.30205500000000002</v>
      </c>
      <c r="ED454">
        <v>0.54059400000000002</v>
      </c>
      <c r="EE454">
        <v>0.48841899999999999</v>
      </c>
      <c r="EF454">
        <v>0.43954199999999999</v>
      </c>
      <c r="EG454">
        <v>0.48337400000000003</v>
      </c>
      <c r="EH454">
        <v>0.45779900000000001</v>
      </c>
      <c r="EI454">
        <v>0.41083199999999997</v>
      </c>
      <c r="EJ454">
        <v>0.60075199999999995</v>
      </c>
      <c r="EK454">
        <v>0.480049</v>
      </c>
      <c r="EL454">
        <v>0.53098599999999996</v>
      </c>
      <c r="EM454">
        <v>0.54898800000000003</v>
      </c>
      <c r="EN454">
        <v>0.436861</v>
      </c>
      <c r="EO454">
        <v>0.44794899999999999</v>
      </c>
      <c r="EP454">
        <v>0.45835999999999999</v>
      </c>
      <c r="EQ454">
        <v>0.49052899999999999</v>
      </c>
      <c r="ER454">
        <v>0.35683100000000001</v>
      </c>
      <c r="ES454">
        <v>0.46032200000000001</v>
      </c>
      <c r="ET454">
        <v>0.50723600000000002</v>
      </c>
      <c r="EU454">
        <v>0.43998399999999999</v>
      </c>
      <c r="EV454">
        <v>0.42027999999999999</v>
      </c>
      <c r="EW454">
        <v>0.51678500000000005</v>
      </c>
      <c r="EX454">
        <v>0.54282600000000003</v>
      </c>
      <c r="EY454">
        <v>0.57077500000000003</v>
      </c>
      <c r="EZ454">
        <v>0.463785</v>
      </c>
      <c r="FA454">
        <v>0.52815400000000001</v>
      </c>
      <c r="FB454">
        <v>0.44437399999999999</v>
      </c>
      <c r="FC454">
        <v>0.43885600000000002</v>
      </c>
      <c r="FD454">
        <v>0.51115600000000005</v>
      </c>
      <c r="FE454">
        <v>0.44633699999999998</v>
      </c>
      <c r="FF454">
        <v>0.43449700000000002</v>
      </c>
      <c r="FG454">
        <v>0.483402</v>
      </c>
      <c r="FH454">
        <v>0.48307600000000001</v>
      </c>
      <c r="FI454">
        <v>0.49118200000000001</v>
      </c>
      <c r="FJ454">
        <v>0.418991</v>
      </c>
      <c r="FK454">
        <v>0.47469099999999997</v>
      </c>
      <c r="FL454">
        <v>0.50548400000000004</v>
      </c>
      <c r="FM454">
        <v>0.275229</v>
      </c>
      <c r="FN454">
        <v>0.49268000000000001</v>
      </c>
      <c r="FO454">
        <v>0.45222899999999999</v>
      </c>
      <c r="FP454">
        <v>0.48208000000000001</v>
      </c>
      <c r="FQ454">
        <v>0.42875799999999997</v>
      </c>
      <c r="FR454">
        <v>0.51761699999999999</v>
      </c>
      <c r="FS454">
        <v>0.32327099999999998</v>
      </c>
      <c r="FT454">
        <v>0.55344800000000005</v>
      </c>
      <c r="FU454">
        <v>0.50912900000000005</v>
      </c>
      <c r="FV454">
        <v>0.55678000000000005</v>
      </c>
      <c r="FW454">
        <v>0.40097300000000002</v>
      </c>
      <c r="FX454">
        <v>0.38022699999999998</v>
      </c>
      <c r="FY454">
        <v>0.40452399999999999</v>
      </c>
      <c r="FZ454">
        <v>0.56714200000000003</v>
      </c>
      <c r="GA454">
        <v>0.49892199999999998</v>
      </c>
      <c r="GB454">
        <v>0.43027300000000002</v>
      </c>
      <c r="GC454">
        <v>0.46473399999999998</v>
      </c>
      <c r="GD454">
        <v>0.46220099999999997</v>
      </c>
      <c r="GE454">
        <v>0.53795099999999996</v>
      </c>
      <c r="GF454">
        <v>0.47175400000000001</v>
      </c>
      <c r="GG454">
        <v>0.44935700000000001</v>
      </c>
      <c r="GH454">
        <v>0.39068000000000003</v>
      </c>
      <c r="GI454">
        <v>0.47613</v>
      </c>
      <c r="GJ454">
        <v>0.41435899999999998</v>
      </c>
      <c r="GK454">
        <v>0.56568099999999999</v>
      </c>
      <c r="GL454">
        <v>0.45496199999999998</v>
      </c>
      <c r="GM454">
        <v>0.456592</v>
      </c>
      <c r="GN454">
        <v>0.44542700000000002</v>
      </c>
      <c r="GO454">
        <v>0.477549</v>
      </c>
      <c r="GP454">
        <v>0.43514900000000001</v>
      </c>
      <c r="GQ454">
        <v>0.45505200000000001</v>
      </c>
      <c r="GR454">
        <v>0.37271500000000002</v>
      </c>
      <c r="GS454">
        <v>0.47389799999999999</v>
      </c>
      <c r="GT454">
        <v>0.42794900000000002</v>
      </c>
      <c r="GU454">
        <v>0.356294</v>
      </c>
      <c r="GV454">
        <v>0.51455399999999996</v>
      </c>
      <c r="GW454">
        <v>0.40968700000000002</v>
      </c>
      <c r="GX454">
        <v>0.53897700000000004</v>
      </c>
      <c r="GY454">
        <v>0.45932299999999998</v>
      </c>
      <c r="GZ454">
        <v>0.383853</v>
      </c>
      <c r="HA454">
        <v>0.47928799999999999</v>
      </c>
      <c r="HB454">
        <v>0.49163800000000002</v>
      </c>
      <c r="HC454">
        <v>0.49786900000000001</v>
      </c>
      <c r="HD454">
        <v>0.36951600000000001</v>
      </c>
      <c r="HE454">
        <v>1</v>
      </c>
      <c r="HF454">
        <v>0.39751799999999998</v>
      </c>
      <c r="HG454">
        <v>0.54941200000000001</v>
      </c>
      <c r="HH454">
        <v>0.42501</v>
      </c>
      <c r="HI454">
        <v>0.46174799999999999</v>
      </c>
      <c r="HJ454">
        <v>0.42026200000000002</v>
      </c>
      <c r="HK454">
        <v>0.28889500000000001</v>
      </c>
      <c r="HL454">
        <v>0.46058900000000003</v>
      </c>
      <c r="HM454">
        <v>0.49702299999999999</v>
      </c>
      <c r="HN454">
        <v>0.43811899999999998</v>
      </c>
      <c r="HO454">
        <v>0.53464800000000001</v>
      </c>
      <c r="HP454">
        <v>0.42343199999999998</v>
      </c>
      <c r="HQ454">
        <v>0.34123300000000001</v>
      </c>
      <c r="HR454">
        <v>0.45241999999999999</v>
      </c>
      <c r="HS454">
        <v>0.492558</v>
      </c>
      <c r="HT454">
        <v>0.49464900000000001</v>
      </c>
      <c r="HU454">
        <v>0.34861500000000001</v>
      </c>
    </row>
    <row r="455" spans="1:229" x14ac:dyDescent="0.25">
      <c r="A455">
        <v>-3.0999999999999999E-3</v>
      </c>
      <c r="C455">
        <v>4.0121999999999998E-2</v>
      </c>
      <c r="E455">
        <v>0.54053300000000004</v>
      </c>
      <c r="F455">
        <v>0.309085</v>
      </c>
      <c r="G455">
        <v>0.64719199999999999</v>
      </c>
      <c r="H455">
        <v>0.515046</v>
      </c>
      <c r="I455">
        <v>0.59030000000000005</v>
      </c>
      <c r="J455">
        <v>0.68155699999999997</v>
      </c>
      <c r="K455">
        <v>0.60259799999999997</v>
      </c>
      <c r="L455">
        <v>0.63190500000000005</v>
      </c>
      <c r="M455">
        <v>0.23760400000000001</v>
      </c>
      <c r="N455">
        <v>0.58600200000000002</v>
      </c>
      <c r="O455">
        <v>0.47947099999999998</v>
      </c>
      <c r="P455">
        <v>0.49579200000000001</v>
      </c>
      <c r="Q455">
        <v>0.55905000000000005</v>
      </c>
      <c r="R455">
        <v>0.66123100000000001</v>
      </c>
      <c r="S455">
        <v>0.50102999999999998</v>
      </c>
      <c r="T455">
        <v>0.478022</v>
      </c>
      <c r="U455">
        <v>0.55487299999999995</v>
      </c>
      <c r="V455">
        <v>0.34434399999999998</v>
      </c>
      <c r="W455">
        <v>0.46332600000000002</v>
      </c>
      <c r="X455">
        <v>0.41564800000000002</v>
      </c>
      <c r="Y455">
        <v>0.51489700000000005</v>
      </c>
      <c r="Z455">
        <v>0.50297099999999995</v>
      </c>
      <c r="AA455">
        <v>0.50753999999999999</v>
      </c>
      <c r="AB455">
        <v>0.44759700000000002</v>
      </c>
      <c r="AC455">
        <v>0.554257</v>
      </c>
      <c r="AD455">
        <v>0.30975399999999997</v>
      </c>
      <c r="AE455">
        <v>0.65640699999999996</v>
      </c>
      <c r="AF455">
        <v>0.426394</v>
      </c>
      <c r="AG455">
        <v>0.61770000000000003</v>
      </c>
      <c r="AH455">
        <v>0.55674299999999999</v>
      </c>
      <c r="AI455">
        <v>0.60157300000000002</v>
      </c>
      <c r="AJ455">
        <v>0.62850200000000001</v>
      </c>
      <c r="AK455">
        <v>0.64796699999999996</v>
      </c>
      <c r="AL455">
        <v>0.34454800000000002</v>
      </c>
      <c r="AM455">
        <v>0.60273600000000005</v>
      </c>
      <c r="AN455">
        <v>0.32578699999999999</v>
      </c>
      <c r="AO455">
        <v>0.22142000000000001</v>
      </c>
      <c r="AP455">
        <v>0.43784099999999998</v>
      </c>
      <c r="AQ455">
        <v>0.41384500000000002</v>
      </c>
      <c r="AR455">
        <v>0.22636899999999999</v>
      </c>
      <c r="AS455">
        <v>0.46285199999999999</v>
      </c>
      <c r="AT455">
        <v>0.56703599999999998</v>
      </c>
      <c r="AU455">
        <v>0.224852</v>
      </c>
      <c r="AV455">
        <v>0.44269599999999998</v>
      </c>
      <c r="AW455">
        <v>0.54283599999999999</v>
      </c>
      <c r="AX455">
        <v>0.42258899999999999</v>
      </c>
      <c r="AY455">
        <v>0.566635</v>
      </c>
      <c r="AZ455">
        <v>0.42607400000000001</v>
      </c>
      <c r="BA455">
        <v>0.44636199999999998</v>
      </c>
      <c r="BB455">
        <v>0.30579499999999998</v>
      </c>
      <c r="BC455">
        <v>0.29816300000000001</v>
      </c>
      <c r="BD455">
        <v>0.66058499999999998</v>
      </c>
      <c r="BE455">
        <v>0.37909700000000002</v>
      </c>
      <c r="BF455">
        <v>0.66180600000000001</v>
      </c>
      <c r="BG455">
        <v>0.42312499999999997</v>
      </c>
      <c r="BH455">
        <v>0.46850999999999998</v>
      </c>
      <c r="BI455">
        <v>0.440413</v>
      </c>
      <c r="BJ455">
        <v>0.45042599999999999</v>
      </c>
      <c r="BK455">
        <v>0.55762199999999995</v>
      </c>
      <c r="BL455">
        <v>0.39290700000000001</v>
      </c>
      <c r="BM455">
        <v>0.38116699999999998</v>
      </c>
      <c r="BN455">
        <v>0.207872</v>
      </c>
      <c r="BO455">
        <v>0.409474</v>
      </c>
      <c r="BP455">
        <v>0.59740199999999999</v>
      </c>
      <c r="BQ455">
        <v>0.49088999999999999</v>
      </c>
      <c r="BR455">
        <v>0.51951099999999995</v>
      </c>
      <c r="BS455">
        <v>0.40864899999999998</v>
      </c>
      <c r="BT455">
        <v>0.38090800000000002</v>
      </c>
      <c r="BU455">
        <v>0.66614899999999999</v>
      </c>
      <c r="BV455">
        <v>0.55282799999999999</v>
      </c>
      <c r="BW455">
        <v>0.55213500000000004</v>
      </c>
      <c r="BX455">
        <v>0.40963699999999997</v>
      </c>
      <c r="BY455">
        <v>0.43543599999999999</v>
      </c>
      <c r="BZ455">
        <v>0.53037999999999996</v>
      </c>
      <c r="CA455">
        <v>0.57745100000000005</v>
      </c>
      <c r="CB455">
        <v>0.38865300000000003</v>
      </c>
      <c r="CC455">
        <v>0.42826399999999998</v>
      </c>
      <c r="CD455">
        <v>0.426066</v>
      </c>
      <c r="CE455">
        <v>0.290661</v>
      </c>
      <c r="CF455">
        <v>0.34200700000000001</v>
      </c>
      <c r="CG455">
        <v>0.443189</v>
      </c>
      <c r="CH455">
        <v>0.44333899999999998</v>
      </c>
      <c r="CI455">
        <v>0.676678</v>
      </c>
      <c r="CJ455">
        <v>0.32223200000000002</v>
      </c>
      <c r="CK455">
        <v>0.15099199999999999</v>
      </c>
      <c r="CL455">
        <v>0.62632699999999997</v>
      </c>
      <c r="CM455">
        <v>0.317438</v>
      </c>
      <c r="CN455">
        <v>0.35482399999999997</v>
      </c>
      <c r="CO455">
        <v>0.49046299999999998</v>
      </c>
      <c r="CP455">
        <v>0.52687600000000001</v>
      </c>
      <c r="CQ455">
        <v>0.40496900000000002</v>
      </c>
      <c r="CR455">
        <v>0.37515500000000002</v>
      </c>
      <c r="CS455">
        <v>0.257633</v>
      </c>
      <c r="CT455">
        <v>0.70175500000000002</v>
      </c>
      <c r="CU455">
        <v>0.53739999999999999</v>
      </c>
      <c r="CV455">
        <v>0.26906200000000002</v>
      </c>
      <c r="CW455">
        <v>0.32985199999999998</v>
      </c>
      <c r="CX455">
        <v>0.35459800000000002</v>
      </c>
      <c r="CY455">
        <v>0.47673100000000002</v>
      </c>
      <c r="CZ455">
        <v>0.43453700000000001</v>
      </c>
      <c r="DA455">
        <v>0.33815499999999998</v>
      </c>
      <c r="DB455">
        <v>0.62945300000000004</v>
      </c>
      <c r="DC455">
        <v>0.38126900000000002</v>
      </c>
      <c r="DD455">
        <v>0.28369100000000003</v>
      </c>
      <c r="DE455">
        <v>0.37161100000000002</v>
      </c>
      <c r="DF455">
        <v>0.63552299999999995</v>
      </c>
      <c r="DG455">
        <v>0.34772599999999998</v>
      </c>
      <c r="DH455">
        <v>0.55106599999999994</v>
      </c>
      <c r="DI455">
        <v>0.45938499999999999</v>
      </c>
      <c r="DJ455">
        <v>0.44808799999999999</v>
      </c>
      <c r="DK455">
        <v>0.38156800000000002</v>
      </c>
      <c r="DL455">
        <v>0.60441</v>
      </c>
      <c r="DM455">
        <v>0.37401600000000002</v>
      </c>
      <c r="DN455">
        <v>0.42579299999999998</v>
      </c>
      <c r="DO455">
        <v>0.20966699999999999</v>
      </c>
      <c r="DP455">
        <v>0.63555700000000004</v>
      </c>
      <c r="DQ455">
        <v>0.64374600000000004</v>
      </c>
      <c r="DR455">
        <v>0.38086700000000001</v>
      </c>
      <c r="DS455">
        <v>0.35263100000000003</v>
      </c>
      <c r="DT455">
        <v>0.56884500000000005</v>
      </c>
      <c r="DU455">
        <v>0.52322299999999999</v>
      </c>
      <c r="DV455">
        <v>0.46624900000000002</v>
      </c>
      <c r="DW455">
        <v>0.44850099999999998</v>
      </c>
      <c r="DX455">
        <v>0.23058799999999999</v>
      </c>
      <c r="DY455">
        <v>0.53646899999999997</v>
      </c>
      <c r="DZ455">
        <v>0.45984399999999997</v>
      </c>
      <c r="EA455">
        <v>0.64465899999999998</v>
      </c>
      <c r="EB455">
        <v>0.47773900000000002</v>
      </c>
      <c r="EC455">
        <v>0.217034</v>
      </c>
      <c r="ED455">
        <v>0.36813899999999999</v>
      </c>
      <c r="EE455">
        <v>0.61418700000000004</v>
      </c>
      <c r="EF455">
        <v>0.42534899999999998</v>
      </c>
      <c r="EG455">
        <v>0.70694500000000005</v>
      </c>
      <c r="EH455">
        <v>0.35489399999999999</v>
      </c>
      <c r="EI455">
        <v>0.463395</v>
      </c>
      <c r="EJ455">
        <v>0.40786899999999998</v>
      </c>
      <c r="EK455">
        <v>0.31873200000000002</v>
      </c>
      <c r="EL455">
        <v>0.55693899999999996</v>
      </c>
      <c r="EM455">
        <v>0.440473</v>
      </c>
      <c r="EN455">
        <v>0.55862199999999995</v>
      </c>
      <c r="EO455">
        <v>0.52502899999999997</v>
      </c>
      <c r="EP455">
        <v>0.39649899999999999</v>
      </c>
      <c r="EQ455">
        <v>0.306782</v>
      </c>
      <c r="ER455">
        <v>0.20586399999999999</v>
      </c>
      <c r="ES455">
        <v>0.56073399999999995</v>
      </c>
      <c r="ET455">
        <v>0.51644000000000001</v>
      </c>
      <c r="EU455">
        <v>0.39031900000000003</v>
      </c>
      <c r="EV455">
        <v>0.43920999999999999</v>
      </c>
      <c r="EW455">
        <v>0.56312600000000002</v>
      </c>
      <c r="EX455">
        <v>0.50011700000000003</v>
      </c>
      <c r="EY455">
        <v>0.56617300000000004</v>
      </c>
      <c r="EZ455">
        <v>0.45505899999999999</v>
      </c>
      <c r="FA455">
        <v>0.55894999999999995</v>
      </c>
      <c r="FB455">
        <v>0.570407</v>
      </c>
      <c r="FC455">
        <v>0.283472</v>
      </c>
      <c r="FD455">
        <v>0.65694900000000001</v>
      </c>
      <c r="FE455">
        <v>0.43851000000000001</v>
      </c>
      <c r="FF455">
        <v>0.26597300000000001</v>
      </c>
      <c r="FG455">
        <v>0.420242</v>
      </c>
      <c r="FH455">
        <v>0.31194699999999997</v>
      </c>
      <c r="FI455">
        <v>0.55475600000000003</v>
      </c>
      <c r="FJ455">
        <v>0.38892599999999999</v>
      </c>
      <c r="FK455">
        <v>0.52620299999999998</v>
      </c>
      <c r="FL455">
        <v>0.41198000000000001</v>
      </c>
      <c r="FM455">
        <v>0.21399899999999999</v>
      </c>
      <c r="FN455">
        <v>0.547601</v>
      </c>
      <c r="FO455">
        <v>0.50043300000000002</v>
      </c>
      <c r="FP455">
        <v>0.64351199999999997</v>
      </c>
      <c r="FQ455">
        <v>0.47301599999999999</v>
      </c>
      <c r="FR455">
        <v>0.56160399999999999</v>
      </c>
      <c r="FS455">
        <v>0.23373099999999999</v>
      </c>
      <c r="FT455">
        <v>0.40229100000000001</v>
      </c>
      <c r="FU455">
        <v>0.46772399999999997</v>
      </c>
      <c r="FV455">
        <v>0.43834800000000002</v>
      </c>
      <c r="FW455">
        <v>0.61243199999999998</v>
      </c>
      <c r="FX455">
        <v>0.34348600000000001</v>
      </c>
      <c r="FY455">
        <v>0.49371100000000001</v>
      </c>
      <c r="FZ455">
        <v>0.49009599999999998</v>
      </c>
      <c r="GA455">
        <v>0.637903</v>
      </c>
      <c r="GB455">
        <v>0.35856399999999999</v>
      </c>
      <c r="GC455">
        <v>0.46146399999999999</v>
      </c>
      <c r="GD455">
        <v>0.51779200000000003</v>
      </c>
      <c r="GE455">
        <v>0.48396899999999998</v>
      </c>
      <c r="GF455">
        <v>0.666018</v>
      </c>
      <c r="GG455">
        <v>0.58713499999999996</v>
      </c>
      <c r="GH455">
        <v>0.28965800000000003</v>
      </c>
      <c r="GI455">
        <v>0.47597400000000001</v>
      </c>
      <c r="GJ455">
        <v>0.31887300000000002</v>
      </c>
      <c r="GK455">
        <v>0.61158900000000005</v>
      </c>
      <c r="GL455">
        <v>0.56419600000000003</v>
      </c>
      <c r="GM455">
        <v>0.46692499999999998</v>
      </c>
      <c r="GN455">
        <v>0.61405799999999999</v>
      </c>
      <c r="GO455">
        <v>0.40762700000000002</v>
      </c>
      <c r="GP455">
        <v>0.57472599999999996</v>
      </c>
      <c r="GQ455">
        <v>0.399204</v>
      </c>
      <c r="GR455">
        <v>0.43688100000000002</v>
      </c>
      <c r="GS455">
        <v>0.42629</v>
      </c>
      <c r="GT455">
        <v>0.46039799999999997</v>
      </c>
      <c r="GU455">
        <v>0.23405000000000001</v>
      </c>
      <c r="GV455">
        <v>0.25096600000000002</v>
      </c>
      <c r="GW455">
        <v>0.221112</v>
      </c>
      <c r="GX455">
        <v>0.296344</v>
      </c>
      <c r="GY455">
        <v>0.322604</v>
      </c>
      <c r="GZ455">
        <v>0.56242400000000004</v>
      </c>
      <c r="HA455">
        <v>0.56410099999999996</v>
      </c>
      <c r="HB455">
        <v>0.43439699999999998</v>
      </c>
      <c r="HC455">
        <v>0.38890200000000003</v>
      </c>
      <c r="HD455">
        <v>0.22168099999999999</v>
      </c>
      <c r="HE455">
        <v>0.39751799999999998</v>
      </c>
      <c r="HF455">
        <v>1</v>
      </c>
      <c r="HG455">
        <v>0.48624800000000001</v>
      </c>
      <c r="HH455">
        <v>0.375585</v>
      </c>
      <c r="HI455">
        <v>0.70569400000000004</v>
      </c>
      <c r="HJ455">
        <v>0.23679600000000001</v>
      </c>
      <c r="HK455">
        <v>0.28333599999999998</v>
      </c>
      <c r="HL455">
        <v>0.42454199999999997</v>
      </c>
      <c r="HM455">
        <v>0.49906499999999998</v>
      </c>
      <c r="HN455">
        <v>0.58257400000000004</v>
      </c>
      <c r="HO455">
        <v>0.52049699999999999</v>
      </c>
      <c r="HP455">
        <v>0.33888800000000002</v>
      </c>
      <c r="HQ455">
        <v>0.30752000000000002</v>
      </c>
      <c r="HR455">
        <v>0.53897399999999995</v>
      </c>
      <c r="HS455">
        <v>0.38259599999999999</v>
      </c>
      <c r="HT455">
        <v>0.408028</v>
      </c>
      <c r="HU455">
        <v>0.30961100000000003</v>
      </c>
    </row>
    <row r="456" spans="1:229" x14ac:dyDescent="0.25">
      <c r="A456">
        <v>-2.1559999999999999E-3</v>
      </c>
      <c r="C456">
        <v>3.8757E-2</v>
      </c>
      <c r="E456">
        <v>0.56410099999999996</v>
      </c>
      <c r="F456">
        <v>0.29690800000000001</v>
      </c>
      <c r="G456">
        <v>0.53166599999999997</v>
      </c>
      <c r="H456">
        <v>0.464059</v>
      </c>
      <c r="I456">
        <v>0.48334899999999997</v>
      </c>
      <c r="J456">
        <v>0.517119</v>
      </c>
      <c r="K456">
        <v>0.505158</v>
      </c>
      <c r="L456">
        <v>0.50360000000000005</v>
      </c>
      <c r="M456">
        <v>0.31913599999999998</v>
      </c>
      <c r="N456">
        <v>0.46176899999999999</v>
      </c>
      <c r="O456">
        <v>0.43489100000000003</v>
      </c>
      <c r="P456">
        <v>0.62076600000000004</v>
      </c>
      <c r="Q456">
        <v>0.46972199999999997</v>
      </c>
      <c r="R456">
        <v>0.43178499999999997</v>
      </c>
      <c r="S456">
        <v>0.54500099999999996</v>
      </c>
      <c r="T456">
        <v>0.57814100000000002</v>
      </c>
      <c r="U456">
        <v>0.44174999999999998</v>
      </c>
      <c r="V456">
        <v>0.58431200000000005</v>
      </c>
      <c r="W456">
        <v>0.62838499999999997</v>
      </c>
      <c r="X456">
        <v>0.58935999999999999</v>
      </c>
      <c r="Y456">
        <v>0.61004100000000006</v>
      </c>
      <c r="Z456">
        <v>0.52646800000000005</v>
      </c>
      <c r="AA456">
        <v>0.52700800000000003</v>
      </c>
      <c r="AB456">
        <v>0.58687900000000004</v>
      </c>
      <c r="AC456">
        <v>0.55354300000000001</v>
      </c>
      <c r="AD456">
        <v>0.56500099999999998</v>
      </c>
      <c r="AE456">
        <v>0.48841800000000002</v>
      </c>
      <c r="AF456">
        <v>0.56030599999999997</v>
      </c>
      <c r="AG456">
        <v>0.51767600000000003</v>
      </c>
      <c r="AH456">
        <v>0.50999000000000005</v>
      </c>
      <c r="AI456">
        <v>0.55100400000000005</v>
      </c>
      <c r="AJ456">
        <v>0.510467</v>
      </c>
      <c r="AK456">
        <v>0.53625500000000004</v>
      </c>
      <c r="AL456">
        <v>0.61892899999999995</v>
      </c>
      <c r="AM456">
        <v>0.456293</v>
      </c>
      <c r="AN456">
        <v>0.439083</v>
      </c>
      <c r="AO456">
        <v>0.42490499999999998</v>
      </c>
      <c r="AP456">
        <v>0.60213799999999995</v>
      </c>
      <c r="AQ456">
        <v>0.59395799999999999</v>
      </c>
      <c r="AR456">
        <v>0.31393700000000002</v>
      </c>
      <c r="AS456">
        <v>0.60223400000000005</v>
      </c>
      <c r="AT456">
        <v>0.48722799999999999</v>
      </c>
      <c r="AU456">
        <v>0.298952</v>
      </c>
      <c r="AV456">
        <v>0.593476</v>
      </c>
      <c r="AW456">
        <v>0.49617499999999998</v>
      </c>
      <c r="AX456">
        <v>0.63625399999999999</v>
      </c>
      <c r="AY456">
        <v>0.378467</v>
      </c>
      <c r="AZ456">
        <v>0.54847199999999996</v>
      </c>
      <c r="BA456">
        <v>0.74761500000000003</v>
      </c>
      <c r="BB456">
        <v>0.515791</v>
      </c>
      <c r="BC456">
        <v>0.56137499999999996</v>
      </c>
      <c r="BD456">
        <v>0.46066299999999999</v>
      </c>
      <c r="BE456">
        <v>0.58700699999999995</v>
      </c>
      <c r="BF456">
        <v>0.52668499999999996</v>
      </c>
      <c r="BG456">
        <v>0.50542699999999996</v>
      </c>
      <c r="BH456">
        <v>0.41683300000000001</v>
      </c>
      <c r="BI456">
        <v>0.680531</v>
      </c>
      <c r="BJ456">
        <v>0.45962399999999998</v>
      </c>
      <c r="BK456">
        <v>0.55714699999999995</v>
      </c>
      <c r="BL456">
        <v>0.381463</v>
      </c>
      <c r="BM456">
        <v>0.51681500000000002</v>
      </c>
      <c r="BN456">
        <v>0.269901</v>
      </c>
      <c r="BO456">
        <v>0.61506700000000003</v>
      </c>
      <c r="BP456">
        <v>0.62798900000000002</v>
      </c>
      <c r="BQ456">
        <v>0.469115</v>
      </c>
      <c r="BR456">
        <v>0.525949</v>
      </c>
      <c r="BS456">
        <v>0.52713200000000004</v>
      </c>
      <c r="BT456">
        <v>0.56415599999999999</v>
      </c>
      <c r="BU456">
        <v>0.51070899999999997</v>
      </c>
      <c r="BV456">
        <v>0.60331999999999997</v>
      </c>
      <c r="BW456">
        <v>0.46691300000000002</v>
      </c>
      <c r="BX456">
        <v>0.59177900000000005</v>
      </c>
      <c r="BY456">
        <v>0.53371000000000002</v>
      </c>
      <c r="BZ456">
        <v>0.57113700000000001</v>
      </c>
      <c r="CA456">
        <v>0.47337099999999999</v>
      </c>
      <c r="CB456">
        <v>0.59792100000000004</v>
      </c>
      <c r="CC456">
        <v>0.543188</v>
      </c>
      <c r="CD456">
        <v>0.72606599999999999</v>
      </c>
      <c r="CE456">
        <v>0.294852</v>
      </c>
      <c r="CF456">
        <v>0.488097</v>
      </c>
      <c r="CG456">
        <v>0.449239</v>
      </c>
      <c r="CH456">
        <v>0.57270799999999999</v>
      </c>
      <c r="CI456">
        <v>0.56833400000000001</v>
      </c>
      <c r="CJ456">
        <v>0.24089099999999999</v>
      </c>
      <c r="CK456">
        <v>0.34836899999999998</v>
      </c>
      <c r="CL456">
        <v>0.56042700000000001</v>
      </c>
      <c r="CM456">
        <v>0.45474999999999999</v>
      </c>
      <c r="CN456">
        <v>0.55022899999999997</v>
      </c>
      <c r="CO456">
        <v>0.50552200000000003</v>
      </c>
      <c r="CP456">
        <v>0.658717</v>
      </c>
      <c r="CQ456">
        <v>0.54173700000000002</v>
      </c>
      <c r="CR456">
        <v>0.49161500000000002</v>
      </c>
      <c r="CS456">
        <v>0.38929799999999998</v>
      </c>
      <c r="CT456">
        <v>0.47689199999999998</v>
      </c>
      <c r="CU456">
        <v>0.48639199999999999</v>
      </c>
      <c r="CV456">
        <v>0.49361100000000002</v>
      </c>
      <c r="CW456">
        <v>0.31934099999999999</v>
      </c>
      <c r="CX456">
        <v>0.354765</v>
      </c>
      <c r="CY456">
        <v>0.54902200000000001</v>
      </c>
      <c r="CZ456">
        <v>0.61839100000000002</v>
      </c>
      <c r="DA456">
        <v>0.40995300000000001</v>
      </c>
      <c r="DB456">
        <v>0.59052499999999997</v>
      </c>
      <c r="DC456">
        <v>0.52076500000000003</v>
      </c>
      <c r="DD456">
        <v>0.35125299999999998</v>
      </c>
      <c r="DE456">
        <v>0.43831999999999999</v>
      </c>
      <c r="DF456">
        <v>0.446272</v>
      </c>
      <c r="DG456">
        <v>0.51182899999999998</v>
      </c>
      <c r="DH456">
        <v>0.45778200000000002</v>
      </c>
      <c r="DI456">
        <v>0.484265</v>
      </c>
      <c r="DJ456">
        <v>0.546871</v>
      </c>
      <c r="DK456">
        <v>0.56993300000000002</v>
      </c>
      <c r="DL456">
        <v>0.59371200000000002</v>
      </c>
      <c r="DM456">
        <v>0.392208</v>
      </c>
      <c r="DN456">
        <v>0.43423200000000001</v>
      </c>
      <c r="DO456">
        <v>0.27957500000000002</v>
      </c>
      <c r="DP456">
        <v>0.51665399999999995</v>
      </c>
      <c r="DQ456">
        <v>0.56320300000000001</v>
      </c>
      <c r="DR456">
        <v>0.57459899999999997</v>
      </c>
      <c r="DS456">
        <v>0.77193800000000001</v>
      </c>
      <c r="DT456">
        <v>0.53842900000000005</v>
      </c>
      <c r="DU456">
        <v>0.53301600000000005</v>
      </c>
      <c r="DV456">
        <v>0.53715500000000005</v>
      </c>
      <c r="DW456">
        <v>0.48851299999999998</v>
      </c>
      <c r="DX456">
        <v>0.57752899999999996</v>
      </c>
      <c r="DY456">
        <v>0.63460700000000003</v>
      </c>
      <c r="DZ456">
        <v>0.54058600000000001</v>
      </c>
      <c r="EA456">
        <v>0.52005699999999999</v>
      </c>
      <c r="EB456">
        <v>0.44</v>
      </c>
      <c r="EC456">
        <v>0.365068</v>
      </c>
      <c r="ED456">
        <v>0.4259</v>
      </c>
      <c r="EE456">
        <v>0.51757500000000001</v>
      </c>
      <c r="EF456">
        <v>0.47187200000000001</v>
      </c>
      <c r="EG456">
        <v>0.48150300000000001</v>
      </c>
      <c r="EH456">
        <v>0.52893400000000002</v>
      </c>
      <c r="EI456">
        <v>0.56977199999999995</v>
      </c>
      <c r="EJ456">
        <v>0.66547900000000004</v>
      </c>
      <c r="EK456">
        <v>0.45901700000000001</v>
      </c>
      <c r="EL456">
        <v>0.50275499999999995</v>
      </c>
      <c r="EM456">
        <v>0.61269499999999999</v>
      </c>
      <c r="EN456">
        <v>0.51758999999999999</v>
      </c>
      <c r="EO456">
        <v>0.503382</v>
      </c>
      <c r="EP456">
        <v>0.54284699999999997</v>
      </c>
      <c r="EQ456">
        <v>0.52320999999999995</v>
      </c>
      <c r="ER456">
        <v>0.47920000000000001</v>
      </c>
      <c r="ES456">
        <v>0.479217</v>
      </c>
      <c r="ET456">
        <v>0.59914299999999998</v>
      </c>
      <c r="EU456">
        <v>0.54706299999999997</v>
      </c>
      <c r="EV456">
        <v>0.48355199999999998</v>
      </c>
      <c r="EW456">
        <v>0.542578</v>
      </c>
      <c r="EX456">
        <v>0.56667400000000001</v>
      </c>
      <c r="EY456">
        <v>0.57430800000000004</v>
      </c>
      <c r="EZ456">
        <v>0.53911799999999999</v>
      </c>
      <c r="FA456">
        <v>0.53006399999999998</v>
      </c>
      <c r="FB456">
        <v>0.51416399999999995</v>
      </c>
      <c r="FC456">
        <v>0.52428200000000003</v>
      </c>
      <c r="FD456">
        <v>0.55912600000000001</v>
      </c>
      <c r="FE456">
        <v>0.52881100000000003</v>
      </c>
      <c r="FF456">
        <v>0.41809400000000002</v>
      </c>
      <c r="FG456">
        <v>0.57131399999999999</v>
      </c>
      <c r="FH456">
        <v>0.51217699999999999</v>
      </c>
      <c r="FI456">
        <v>0.54084200000000004</v>
      </c>
      <c r="FJ456">
        <v>0.50815999999999995</v>
      </c>
      <c r="FK456">
        <v>0.45791599999999999</v>
      </c>
      <c r="FL456">
        <v>0.56318999999999997</v>
      </c>
      <c r="FM456">
        <v>0.32516</v>
      </c>
      <c r="FN456">
        <v>0.526949</v>
      </c>
      <c r="FO456">
        <v>0.47874100000000003</v>
      </c>
      <c r="FP456">
        <v>0.53192600000000001</v>
      </c>
      <c r="FQ456">
        <v>0.56161399999999995</v>
      </c>
      <c r="FR456">
        <v>0.56014699999999995</v>
      </c>
      <c r="FS456">
        <v>0.389791</v>
      </c>
      <c r="FT456">
        <v>0.65216099999999999</v>
      </c>
      <c r="FU456">
        <v>0.54086999999999996</v>
      </c>
      <c r="FV456">
        <v>0.63834800000000003</v>
      </c>
      <c r="FW456">
        <v>0.50450399999999995</v>
      </c>
      <c r="FX456">
        <v>0.496583</v>
      </c>
      <c r="FY456">
        <v>0.422379</v>
      </c>
      <c r="FZ456">
        <v>0.64713200000000004</v>
      </c>
      <c r="GA456">
        <v>0.53369500000000003</v>
      </c>
      <c r="GB456">
        <v>0.44400000000000001</v>
      </c>
      <c r="GC456">
        <v>0.60787199999999997</v>
      </c>
      <c r="GD456">
        <v>0.49124499999999999</v>
      </c>
      <c r="GE456">
        <v>0.58895900000000001</v>
      </c>
      <c r="GF456">
        <v>0.47615499999999999</v>
      </c>
      <c r="GG456">
        <v>0.506274</v>
      </c>
      <c r="GH456">
        <v>0.39413599999999999</v>
      </c>
      <c r="GI456">
        <v>0.60650800000000005</v>
      </c>
      <c r="GJ456">
        <v>0.33924599999999999</v>
      </c>
      <c r="GK456">
        <v>0.546323</v>
      </c>
      <c r="GL456">
        <v>0.57741299999999995</v>
      </c>
      <c r="GM456">
        <v>0.70492100000000002</v>
      </c>
      <c r="GN456">
        <v>0.53884799999999999</v>
      </c>
      <c r="GO456">
        <v>0.54606200000000005</v>
      </c>
      <c r="GP456">
        <v>0.501552</v>
      </c>
      <c r="GQ456">
        <v>0.57671099999999997</v>
      </c>
      <c r="GR456">
        <v>0.44707799999999998</v>
      </c>
      <c r="GS456">
        <v>0.54833600000000005</v>
      </c>
      <c r="GT456">
        <v>0.56632899999999997</v>
      </c>
      <c r="GU456">
        <v>0.29158899999999999</v>
      </c>
      <c r="GV456">
        <v>0.51334299999999999</v>
      </c>
      <c r="GW456">
        <v>0.37622699999999998</v>
      </c>
      <c r="GX456">
        <v>0.54398899999999994</v>
      </c>
      <c r="GY456">
        <v>0.41690100000000002</v>
      </c>
      <c r="GZ456">
        <v>0.47103800000000001</v>
      </c>
      <c r="HA456">
        <v>0.55005599999999999</v>
      </c>
      <c r="HB456">
        <v>0.53601500000000002</v>
      </c>
      <c r="HC456">
        <v>0.56643500000000002</v>
      </c>
      <c r="HD456">
        <v>0.38422099999999998</v>
      </c>
      <c r="HE456">
        <v>0.54941200000000001</v>
      </c>
      <c r="HF456">
        <v>0.48624800000000001</v>
      </c>
      <c r="HG456">
        <v>1</v>
      </c>
      <c r="HH456">
        <v>0.51042100000000001</v>
      </c>
      <c r="HI456">
        <v>0.49231200000000003</v>
      </c>
      <c r="HJ456">
        <v>0.39294699999999999</v>
      </c>
      <c r="HK456">
        <v>0.271036</v>
      </c>
      <c r="HL456">
        <v>0.50699499999999997</v>
      </c>
      <c r="HM456">
        <v>0.64451000000000003</v>
      </c>
      <c r="HN456">
        <v>0.46660200000000002</v>
      </c>
      <c r="HO456">
        <v>0.71502900000000003</v>
      </c>
      <c r="HP456">
        <v>0.40012900000000001</v>
      </c>
      <c r="HQ456">
        <v>0.53690700000000002</v>
      </c>
      <c r="HR456">
        <v>0.77883500000000006</v>
      </c>
      <c r="HS456">
        <v>0.56998800000000005</v>
      </c>
      <c r="HT456">
        <v>0.50126899999999996</v>
      </c>
      <c r="HU456">
        <v>0.49495600000000001</v>
      </c>
    </row>
    <row r="457" spans="1:229" x14ac:dyDescent="0.25">
      <c r="A457">
        <v>1.408E-3</v>
      </c>
      <c r="C457">
        <v>4.2179000000000001E-2</v>
      </c>
      <c r="E457">
        <v>0.54891400000000001</v>
      </c>
      <c r="F457">
        <v>0.38066100000000003</v>
      </c>
      <c r="G457">
        <v>0.491757</v>
      </c>
      <c r="H457">
        <v>0.47456799999999999</v>
      </c>
      <c r="I457">
        <v>0.45072499999999999</v>
      </c>
      <c r="J457">
        <v>0.44272099999999998</v>
      </c>
      <c r="K457">
        <v>0.48409999999999997</v>
      </c>
      <c r="L457">
        <v>0.48569899999999999</v>
      </c>
      <c r="M457">
        <v>0.38732100000000003</v>
      </c>
      <c r="N457">
        <v>0.471526</v>
      </c>
      <c r="O457">
        <v>0.40858899999999998</v>
      </c>
      <c r="P457">
        <v>0.41227399999999997</v>
      </c>
      <c r="Q457">
        <v>0.491651</v>
      </c>
      <c r="R457">
        <v>0.46700799999999998</v>
      </c>
      <c r="S457">
        <v>0.60490900000000003</v>
      </c>
      <c r="T457">
        <v>0.52629700000000001</v>
      </c>
      <c r="U457">
        <v>0.40542899999999998</v>
      </c>
      <c r="V457">
        <v>0.51761500000000005</v>
      </c>
      <c r="W457">
        <v>0.45969500000000002</v>
      </c>
      <c r="X457">
        <v>0.55110400000000004</v>
      </c>
      <c r="Y457">
        <v>0.54556899999999997</v>
      </c>
      <c r="Z457">
        <v>0.51178699999999999</v>
      </c>
      <c r="AA457">
        <v>0.47234700000000002</v>
      </c>
      <c r="AB457">
        <v>0.547489</v>
      </c>
      <c r="AC457">
        <v>0.52624499999999996</v>
      </c>
      <c r="AD457">
        <v>0.511486</v>
      </c>
      <c r="AE457">
        <v>0.51375099999999996</v>
      </c>
      <c r="AF457">
        <v>0.60950000000000004</v>
      </c>
      <c r="AG457">
        <v>0.41225200000000001</v>
      </c>
      <c r="AH457">
        <v>0.46926499999999999</v>
      </c>
      <c r="AI457">
        <v>0.445295</v>
      </c>
      <c r="AJ457">
        <v>0.56166199999999999</v>
      </c>
      <c r="AK457">
        <v>0.46564800000000001</v>
      </c>
      <c r="AL457">
        <v>0.57660500000000003</v>
      </c>
      <c r="AM457">
        <v>0.40012300000000001</v>
      </c>
      <c r="AN457">
        <v>0.42639899999999997</v>
      </c>
      <c r="AO457">
        <v>0.46786</v>
      </c>
      <c r="AP457">
        <v>0.612039</v>
      </c>
      <c r="AQ457">
        <v>0.56234899999999999</v>
      </c>
      <c r="AR457">
        <v>0.388878</v>
      </c>
      <c r="AS457">
        <v>0.57373499999999999</v>
      </c>
      <c r="AT457">
        <v>0.37185200000000002</v>
      </c>
      <c r="AU457">
        <v>0.34686299999999998</v>
      </c>
      <c r="AV457">
        <v>0.54181800000000002</v>
      </c>
      <c r="AW457">
        <v>0.51852699999999996</v>
      </c>
      <c r="AX457">
        <v>0.64594099999999999</v>
      </c>
      <c r="AY457">
        <v>0.426006</v>
      </c>
      <c r="AZ457">
        <v>0.52311399999999997</v>
      </c>
      <c r="BA457">
        <v>0.47402300000000003</v>
      </c>
      <c r="BB457">
        <v>0.44018800000000002</v>
      </c>
      <c r="BC457">
        <v>0.558948</v>
      </c>
      <c r="BD457">
        <v>0.46535399999999999</v>
      </c>
      <c r="BE457">
        <v>0.46446399999999999</v>
      </c>
      <c r="BF457">
        <v>0.45782099999999998</v>
      </c>
      <c r="BG457">
        <v>0.46443400000000001</v>
      </c>
      <c r="BH457">
        <v>0.387457</v>
      </c>
      <c r="BI457">
        <v>0.47354099999999999</v>
      </c>
      <c r="BJ457">
        <v>0.50365099999999996</v>
      </c>
      <c r="BK457">
        <v>0.56924799999999998</v>
      </c>
      <c r="BL457">
        <v>0.37725399999999998</v>
      </c>
      <c r="BM457">
        <v>0.56009299999999995</v>
      </c>
      <c r="BN457">
        <v>0.35184900000000002</v>
      </c>
      <c r="BO457">
        <v>0.46667799999999998</v>
      </c>
      <c r="BP457">
        <v>0.57815099999999997</v>
      </c>
      <c r="BQ457">
        <v>0.46870699999999998</v>
      </c>
      <c r="BR457">
        <v>0.49209399999999998</v>
      </c>
      <c r="BS457">
        <v>0.46170699999999998</v>
      </c>
      <c r="BT457">
        <v>0.52455200000000002</v>
      </c>
      <c r="BU457">
        <v>0.45193899999999998</v>
      </c>
      <c r="BV457">
        <v>0.66279999999999994</v>
      </c>
      <c r="BW457">
        <v>0.49079200000000001</v>
      </c>
      <c r="BX457">
        <v>0.54454499999999995</v>
      </c>
      <c r="BY457">
        <v>0.44652500000000001</v>
      </c>
      <c r="BZ457">
        <v>0.46537200000000001</v>
      </c>
      <c r="CA457">
        <v>0.49540600000000001</v>
      </c>
      <c r="CB457">
        <v>0.54793199999999997</v>
      </c>
      <c r="CC457">
        <v>0.47744300000000001</v>
      </c>
      <c r="CD457">
        <v>0.50607400000000002</v>
      </c>
      <c r="CE457">
        <v>0.35284900000000002</v>
      </c>
      <c r="CF457">
        <v>0.51426400000000005</v>
      </c>
      <c r="CG457">
        <v>0.39441999999999999</v>
      </c>
      <c r="CH457">
        <v>0.42398599999999997</v>
      </c>
      <c r="CI457">
        <v>0.53029099999999996</v>
      </c>
      <c r="CJ457">
        <v>0.351578</v>
      </c>
      <c r="CK457">
        <v>0.35070400000000002</v>
      </c>
      <c r="CL457">
        <v>0.50623499999999999</v>
      </c>
      <c r="CM457">
        <v>0.52018500000000001</v>
      </c>
      <c r="CN457">
        <v>0.59348999999999996</v>
      </c>
      <c r="CO457">
        <v>0.34907899999999997</v>
      </c>
      <c r="CP457">
        <v>0.51624899999999996</v>
      </c>
      <c r="CQ457">
        <v>0.46911000000000003</v>
      </c>
      <c r="CR457">
        <v>0.52968400000000004</v>
      </c>
      <c r="CS457">
        <v>0.40144000000000002</v>
      </c>
      <c r="CT457">
        <v>0.462619</v>
      </c>
      <c r="CU457">
        <v>0.41240300000000002</v>
      </c>
      <c r="CV457">
        <v>0.51335699999999995</v>
      </c>
      <c r="CW457">
        <v>0.34495300000000001</v>
      </c>
      <c r="CX457">
        <v>0.39951599999999998</v>
      </c>
      <c r="CY457">
        <v>0.51946999999999999</v>
      </c>
      <c r="CZ457">
        <v>0.58941100000000002</v>
      </c>
      <c r="DA457">
        <v>0.43914300000000001</v>
      </c>
      <c r="DB457">
        <v>0.46663700000000002</v>
      </c>
      <c r="DC457">
        <v>0.49018299999999998</v>
      </c>
      <c r="DD457">
        <v>0.45375599999999999</v>
      </c>
      <c r="DE457">
        <v>0.439724</v>
      </c>
      <c r="DF457">
        <v>0.483933</v>
      </c>
      <c r="DG457">
        <v>0.44603599999999999</v>
      </c>
      <c r="DH457">
        <v>0.49174499999999999</v>
      </c>
      <c r="DI457">
        <v>0.46167999999999998</v>
      </c>
      <c r="DJ457">
        <v>0.53068800000000005</v>
      </c>
      <c r="DK457">
        <v>0.52079500000000001</v>
      </c>
      <c r="DL457">
        <v>0.46818599999999999</v>
      </c>
      <c r="DM457">
        <v>0.37625199999999998</v>
      </c>
      <c r="DN457">
        <v>0.42184899999999997</v>
      </c>
      <c r="DO457">
        <v>0.42514000000000002</v>
      </c>
      <c r="DP457">
        <v>0.50197499999999995</v>
      </c>
      <c r="DQ457">
        <v>0.50143700000000002</v>
      </c>
      <c r="DR457">
        <v>0.51561299999999999</v>
      </c>
      <c r="DS457">
        <v>0.46888200000000002</v>
      </c>
      <c r="DT457">
        <v>0.43598100000000001</v>
      </c>
      <c r="DU457">
        <v>0.50674600000000003</v>
      </c>
      <c r="DV457">
        <v>0.53413500000000003</v>
      </c>
      <c r="DW457">
        <v>0.38659399999999999</v>
      </c>
      <c r="DX457">
        <v>0.54506699999999997</v>
      </c>
      <c r="DY457">
        <v>0.49893900000000002</v>
      </c>
      <c r="DZ457">
        <v>0.52579799999999999</v>
      </c>
      <c r="EA457">
        <v>0.52412599999999998</v>
      </c>
      <c r="EB457">
        <v>0.51948000000000005</v>
      </c>
      <c r="EC457">
        <v>0.50054200000000004</v>
      </c>
      <c r="ED457">
        <v>0.49809799999999999</v>
      </c>
      <c r="EE457">
        <v>0.48623300000000003</v>
      </c>
      <c r="EF457">
        <v>0.47027999999999998</v>
      </c>
      <c r="EG457">
        <v>0.45432099999999997</v>
      </c>
      <c r="EH457">
        <v>0.78968300000000002</v>
      </c>
      <c r="EI457">
        <v>0.61577300000000001</v>
      </c>
      <c r="EJ457">
        <v>0.46614</v>
      </c>
      <c r="EK457">
        <v>0.49745299999999998</v>
      </c>
      <c r="EL457">
        <v>0.49478</v>
      </c>
      <c r="EM457">
        <v>0.59099199999999996</v>
      </c>
      <c r="EN457">
        <v>0.44990000000000002</v>
      </c>
      <c r="EO457">
        <v>0.47390300000000002</v>
      </c>
      <c r="EP457">
        <v>0.53127599999999997</v>
      </c>
      <c r="EQ457">
        <v>0.54988499999999996</v>
      </c>
      <c r="ER457">
        <v>0.54905899999999996</v>
      </c>
      <c r="ES457">
        <v>0.50431199999999998</v>
      </c>
      <c r="ET457">
        <v>0.55551399999999995</v>
      </c>
      <c r="EU457">
        <v>0.547431</v>
      </c>
      <c r="EV457">
        <v>0.55509200000000003</v>
      </c>
      <c r="EW457">
        <v>0.50809599999999999</v>
      </c>
      <c r="EX457">
        <v>0.48852499999999999</v>
      </c>
      <c r="EY457">
        <v>0.56180399999999997</v>
      </c>
      <c r="EZ457">
        <v>0.50239400000000001</v>
      </c>
      <c r="FA457">
        <v>0.47794199999999998</v>
      </c>
      <c r="FB457">
        <v>0.52065600000000001</v>
      </c>
      <c r="FC457">
        <v>0.51282300000000003</v>
      </c>
      <c r="FD457">
        <v>0.50278299999999998</v>
      </c>
      <c r="FE457">
        <v>0.488952</v>
      </c>
      <c r="FF457">
        <v>0.41200500000000001</v>
      </c>
      <c r="FG457">
        <v>0.52702599999999999</v>
      </c>
      <c r="FH457">
        <v>0.44054100000000002</v>
      </c>
      <c r="FI457">
        <v>0.52080800000000005</v>
      </c>
      <c r="FJ457">
        <v>0.47692099999999998</v>
      </c>
      <c r="FK457">
        <v>0.56837499999999996</v>
      </c>
      <c r="FL457">
        <v>0.49853199999999998</v>
      </c>
      <c r="FM457">
        <v>0.375751</v>
      </c>
      <c r="FN457">
        <v>0.56546700000000005</v>
      </c>
      <c r="FO457">
        <v>0.42823600000000001</v>
      </c>
      <c r="FP457">
        <v>0.50085800000000003</v>
      </c>
      <c r="FQ457">
        <v>0.47268700000000002</v>
      </c>
      <c r="FR457">
        <v>0.54184500000000002</v>
      </c>
      <c r="FS457">
        <v>0.54398500000000005</v>
      </c>
      <c r="FT457">
        <v>0.56129499999999999</v>
      </c>
      <c r="FU457">
        <v>0.51961100000000005</v>
      </c>
      <c r="FV457">
        <v>0.52559800000000001</v>
      </c>
      <c r="FW457">
        <v>0.49403900000000001</v>
      </c>
      <c r="FX457">
        <v>0.537879</v>
      </c>
      <c r="FY457">
        <v>0.49508000000000002</v>
      </c>
      <c r="FZ457">
        <v>0.51836099999999996</v>
      </c>
      <c r="GA457">
        <v>0.496863</v>
      </c>
      <c r="GB457">
        <v>0.37865100000000002</v>
      </c>
      <c r="GC457">
        <v>0.44886599999999999</v>
      </c>
      <c r="GD457">
        <v>0.46830100000000002</v>
      </c>
      <c r="GE457">
        <v>0.48775200000000002</v>
      </c>
      <c r="GF457">
        <v>0.43538199999999999</v>
      </c>
      <c r="GG457">
        <v>0.42810300000000001</v>
      </c>
      <c r="GH457">
        <v>0.32894000000000001</v>
      </c>
      <c r="GI457">
        <v>0.48905500000000002</v>
      </c>
      <c r="GJ457">
        <v>0.40260499999999999</v>
      </c>
      <c r="GK457">
        <v>0.520042</v>
      </c>
      <c r="GL457">
        <v>0.59455800000000003</v>
      </c>
      <c r="GM457">
        <v>0.453403</v>
      </c>
      <c r="GN457">
        <v>0.59080900000000003</v>
      </c>
      <c r="GO457">
        <v>0.45451799999999998</v>
      </c>
      <c r="GP457">
        <v>0.453685</v>
      </c>
      <c r="GQ457">
        <v>0.46348499999999998</v>
      </c>
      <c r="GR457">
        <v>0.47937099999999999</v>
      </c>
      <c r="GS457">
        <v>0.62604099999999996</v>
      </c>
      <c r="GT457">
        <v>0.50202599999999997</v>
      </c>
      <c r="GU457">
        <v>0.31254999999999999</v>
      </c>
      <c r="GV457">
        <v>0.450185</v>
      </c>
      <c r="GW457">
        <v>0.38043700000000003</v>
      </c>
      <c r="GX457">
        <v>0.50136700000000001</v>
      </c>
      <c r="GY457">
        <v>0.46303299999999997</v>
      </c>
      <c r="GZ457">
        <v>0.39795999999999998</v>
      </c>
      <c r="HA457">
        <v>0.45415100000000003</v>
      </c>
      <c r="HB457">
        <v>0.52180099999999996</v>
      </c>
      <c r="HC457">
        <v>0.50772200000000001</v>
      </c>
      <c r="HD457">
        <v>0.43885000000000002</v>
      </c>
      <c r="HE457">
        <v>0.42501</v>
      </c>
      <c r="HF457">
        <v>0.375585</v>
      </c>
      <c r="HG457">
        <v>0.51042100000000001</v>
      </c>
      <c r="HH457">
        <v>1</v>
      </c>
      <c r="HI457">
        <v>0.48488599999999998</v>
      </c>
      <c r="HJ457">
        <v>0.42659599999999998</v>
      </c>
      <c r="HK457">
        <v>0.36971700000000002</v>
      </c>
      <c r="HL457">
        <v>0.46434900000000001</v>
      </c>
      <c r="HM457">
        <v>0.59859799999999996</v>
      </c>
      <c r="HN457">
        <v>0.49208299999999999</v>
      </c>
      <c r="HO457">
        <v>0.59642799999999996</v>
      </c>
      <c r="HP457">
        <v>0.443303</v>
      </c>
      <c r="HQ457">
        <v>0.550265</v>
      </c>
      <c r="HR457">
        <v>0.49024400000000001</v>
      </c>
      <c r="HS457">
        <v>0.55249800000000004</v>
      </c>
      <c r="HT457">
        <v>0.48774800000000001</v>
      </c>
      <c r="HU457">
        <v>0.459034</v>
      </c>
    </row>
    <row r="458" spans="1:229" x14ac:dyDescent="0.25">
      <c r="A458">
        <v>-3.3530000000000001E-3</v>
      </c>
      <c r="C458">
        <v>5.4065000000000002E-2</v>
      </c>
      <c r="E458">
        <v>0.56020800000000004</v>
      </c>
      <c r="F458">
        <v>0.42307400000000001</v>
      </c>
      <c r="G458">
        <v>0.74411899999999997</v>
      </c>
      <c r="H458">
        <v>0.60477700000000001</v>
      </c>
      <c r="I458">
        <v>0.62900500000000004</v>
      </c>
      <c r="J458">
        <v>0.75425900000000001</v>
      </c>
      <c r="K458">
        <v>0.73074899999999998</v>
      </c>
      <c r="L458">
        <v>0.60456699999999997</v>
      </c>
      <c r="M458">
        <v>0.29779</v>
      </c>
      <c r="N458">
        <v>0.66601100000000002</v>
      </c>
      <c r="O458">
        <v>0.63404099999999997</v>
      </c>
      <c r="P458">
        <v>0.57616100000000003</v>
      </c>
      <c r="Q458">
        <v>0.737035</v>
      </c>
      <c r="R458">
        <v>0.79921299999999995</v>
      </c>
      <c r="S458">
        <v>0.64256400000000002</v>
      </c>
      <c r="T458">
        <v>0.54792099999999999</v>
      </c>
      <c r="U458">
        <v>0.59848599999999996</v>
      </c>
      <c r="V458">
        <v>0.456092</v>
      </c>
      <c r="W458">
        <v>0.51344599999999996</v>
      </c>
      <c r="X458">
        <v>0.53681599999999996</v>
      </c>
      <c r="Y458">
        <v>0.61281399999999997</v>
      </c>
      <c r="Z458">
        <v>0.60919199999999996</v>
      </c>
      <c r="AA458">
        <v>0.55859000000000003</v>
      </c>
      <c r="AB458">
        <v>0.56125000000000003</v>
      </c>
      <c r="AC458">
        <v>0.68878399999999995</v>
      </c>
      <c r="AD458">
        <v>0.42000599999999999</v>
      </c>
      <c r="AE458">
        <v>0.80202600000000002</v>
      </c>
      <c r="AF458">
        <v>0.54944999999999999</v>
      </c>
      <c r="AG458">
        <v>0.66173300000000002</v>
      </c>
      <c r="AH458">
        <v>0.58985200000000004</v>
      </c>
      <c r="AI458">
        <v>0.61688900000000002</v>
      </c>
      <c r="AJ458">
        <v>0.71655500000000005</v>
      </c>
      <c r="AK458">
        <v>0.73821700000000001</v>
      </c>
      <c r="AL458">
        <v>0.42495500000000003</v>
      </c>
      <c r="AM458">
        <v>0.67009300000000005</v>
      </c>
      <c r="AN458">
        <v>0.492701</v>
      </c>
      <c r="AO458">
        <v>0.370703</v>
      </c>
      <c r="AP458">
        <v>0.46103899999999998</v>
      </c>
      <c r="AQ458">
        <v>0.41913600000000001</v>
      </c>
      <c r="AR458">
        <v>0.27973999999999999</v>
      </c>
      <c r="AS458">
        <v>0.48016700000000001</v>
      </c>
      <c r="AT458">
        <v>0.57779499999999995</v>
      </c>
      <c r="AU458">
        <v>0.31084899999999999</v>
      </c>
      <c r="AV458">
        <v>0.55080600000000002</v>
      </c>
      <c r="AW458">
        <v>0.64681</v>
      </c>
      <c r="AX458">
        <v>0.50765400000000005</v>
      </c>
      <c r="AY458">
        <v>0.72078500000000001</v>
      </c>
      <c r="AZ458">
        <v>0.49222399999999999</v>
      </c>
      <c r="BA458">
        <v>0.40994199999999997</v>
      </c>
      <c r="BB458">
        <v>0.42594300000000002</v>
      </c>
      <c r="BC458">
        <v>0.40920899999999999</v>
      </c>
      <c r="BD458">
        <v>0.75777499999999998</v>
      </c>
      <c r="BE458">
        <v>0.466638</v>
      </c>
      <c r="BF458">
        <v>0.73401799999999995</v>
      </c>
      <c r="BG458">
        <v>0.56127499999999997</v>
      </c>
      <c r="BH458">
        <v>0.64618600000000004</v>
      </c>
      <c r="BI458">
        <v>0.51555600000000001</v>
      </c>
      <c r="BJ458">
        <v>0.50848099999999996</v>
      </c>
      <c r="BK458">
        <v>0.65305100000000005</v>
      </c>
      <c r="BL458">
        <v>0.36926399999999998</v>
      </c>
      <c r="BM458">
        <v>0.41091</v>
      </c>
      <c r="BN458">
        <v>0.28287699999999999</v>
      </c>
      <c r="BO458">
        <v>0.43309599999999998</v>
      </c>
      <c r="BP458">
        <v>0.69121200000000005</v>
      </c>
      <c r="BQ458">
        <v>0.54244700000000001</v>
      </c>
      <c r="BR458">
        <v>0.58862000000000003</v>
      </c>
      <c r="BS458">
        <v>0.50080400000000003</v>
      </c>
      <c r="BT458">
        <v>0.44481599999999999</v>
      </c>
      <c r="BU458">
        <v>0.74482800000000005</v>
      </c>
      <c r="BV458">
        <v>0.64816200000000002</v>
      </c>
      <c r="BW458">
        <v>0.69073799999999996</v>
      </c>
      <c r="BX458">
        <v>0.52762500000000001</v>
      </c>
      <c r="BY458">
        <v>0.44822699999999999</v>
      </c>
      <c r="BZ458">
        <v>0.60143800000000003</v>
      </c>
      <c r="CA458">
        <v>0.66104200000000002</v>
      </c>
      <c r="CB458">
        <v>0.49201699999999998</v>
      </c>
      <c r="CC458">
        <v>0.47033399999999997</v>
      </c>
      <c r="CD458">
        <v>0.51810599999999996</v>
      </c>
      <c r="CE458">
        <v>0.35875400000000002</v>
      </c>
      <c r="CF458">
        <v>0.460509</v>
      </c>
      <c r="CG458">
        <v>0.54411600000000004</v>
      </c>
      <c r="CH458">
        <v>0.47994799999999999</v>
      </c>
      <c r="CI458">
        <v>0.73888500000000001</v>
      </c>
      <c r="CJ458">
        <v>0.47463699999999998</v>
      </c>
      <c r="CK458">
        <v>0.26185900000000001</v>
      </c>
      <c r="CL458">
        <v>0.728487</v>
      </c>
      <c r="CM458">
        <v>0.386297</v>
      </c>
      <c r="CN458">
        <v>0.39473799999999998</v>
      </c>
      <c r="CO458">
        <v>0.473663</v>
      </c>
      <c r="CP458">
        <v>0.53959000000000001</v>
      </c>
      <c r="CQ458">
        <v>0.463698</v>
      </c>
      <c r="CR458">
        <v>0.513517</v>
      </c>
      <c r="CS458">
        <v>0.359767</v>
      </c>
      <c r="CT458">
        <v>0.74271100000000001</v>
      </c>
      <c r="CU458">
        <v>0.69896599999999998</v>
      </c>
      <c r="CV458">
        <v>0.32952799999999999</v>
      </c>
      <c r="CW458">
        <v>0.32633699999999999</v>
      </c>
      <c r="CX458">
        <v>0.41811799999999999</v>
      </c>
      <c r="CY458">
        <v>0.43804199999999999</v>
      </c>
      <c r="CZ458">
        <v>0.48336800000000002</v>
      </c>
      <c r="DA458">
        <v>0.40238000000000002</v>
      </c>
      <c r="DB458">
        <v>0.69352800000000003</v>
      </c>
      <c r="DC458">
        <v>0.44569199999999998</v>
      </c>
      <c r="DD458">
        <v>0.31667499999999998</v>
      </c>
      <c r="DE458">
        <v>0.41123100000000001</v>
      </c>
      <c r="DF458">
        <v>0.75534800000000002</v>
      </c>
      <c r="DG458">
        <v>0.42294599999999999</v>
      </c>
      <c r="DH458">
        <v>0.64959500000000003</v>
      </c>
      <c r="DI458">
        <v>0.51592000000000005</v>
      </c>
      <c r="DJ458">
        <v>0.51224400000000003</v>
      </c>
      <c r="DK458">
        <v>0.44605800000000001</v>
      </c>
      <c r="DL458">
        <v>0.64962699999999995</v>
      </c>
      <c r="DM458">
        <v>0.39543099999999998</v>
      </c>
      <c r="DN458">
        <v>0.49168499999999998</v>
      </c>
      <c r="DO458">
        <v>0.32301200000000002</v>
      </c>
      <c r="DP458">
        <v>0.76131499999999996</v>
      </c>
      <c r="DQ458">
        <v>0.71596899999999997</v>
      </c>
      <c r="DR458">
        <v>0.48877500000000002</v>
      </c>
      <c r="DS458">
        <v>0.416572</v>
      </c>
      <c r="DT458">
        <v>0.542211</v>
      </c>
      <c r="DU458">
        <v>0.54592099999999999</v>
      </c>
      <c r="DV458">
        <v>0.58376700000000004</v>
      </c>
      <c r="DW458">
        <v>0.51871500000000004</v>
      </c>
      <c r="DX458">
        <v>0.42278300000000002</v>
      </c>
      <c r="DY458">
        <v>0.60645899999999997</v>
      </c>
      <c r="DZ458">
        <v>0.55296800000000002</v>
      </c>
      <c r="EA458">
        <v>0.75951599999999997</v>
      </c>
      <c r="EB458">
        <v>0.59283399999999997</v>
      </c>
      <c r="EC458">
        <v>0.24079900000000001</v>
      </c>
      <c r="ED458">
        <v>0.42723100000000003</v>
      </c>
      <c r="EE458">
        <v>0.74923200000000001</v>
      </c>
      <c r="EF458">
        <v>0.46721600000000002</v>
      </c>
      <c r="EG458">
        <v>0.76515100000000003</v>
      </c>
      <c r="EH458">
        <v>0.45419799999999999</v>
      </c>
      <c r="EI458">
        <v>0.49531900000000001</v>
      </c>
      <c r="EJ458">
        <v>0.47861300000000001</v>
      </c>
      <c r="EK458">
        <v>0.40970499999999999</v>
      </c>
      <c r="EL458">
        <v>0.67066700000000001</v>
      </c>
      <c r="EM458">
        <v>0.51588699999999998</v>
      </c>
      <c r="EN458">
        <v>0.64722199999999996</v>
      </c>
      <c r="EO458">
        <v>0.64428600000000003</v>
      </c>
      <c r="EP458">
        <v>0.485487</v>
      </c>
      <c r="EQ458">
        <v>0.36911899999999997</v>
      </c>
      <c r="ER458">
        <v>0.27104899999999998</v>
      </c>
      <c r="ES458">
        <v>0.663497</v>
      </c>
      <c r="ET458">
        <v>0.646235</v>
      </c>
      <c r="EU458">
        <v>0.50334900000000005</v>
      </c>
      <c r="EV458">
        <v>0.534169</v>
      </c>
      <c r="EW458">
        <v>0.61850799999999995</v>
      </c>
      <c r="EX458">
        <v>0.57090399999999997</v>
      </c>
      <c r="EY458">
        <v>0.59285500000000002</v>
      </c>
      <c r="EZ458">
        <v>0.57048699999999997</v>
      </c>
      <c r="FA458">
        <v>0.62315100000000001</v>
      </c>
      <c r="FB458">
        <v>0.68181000000000003</v>
      </c>
      <c r="FC458">
        <v>0.366591</v>
      </c>
      <c r="FD458">
        <v>0.71343599999999996</v>
      </c>
      <c r="FE458">
        <v>0.46261400000000003</v>
      </c>
      <c r="FF458">
        <v>0.38408399999999998</v>
      </c>
      <c r="FG458">
        <v>0.54361800000000005</v>
      </c>
      <c r="FH458">
        <v>0.41112700000000002</v>
      </c>
      <c r="FI458">
        <v>0.60638800000000004</v>
      </c>
      <c r="FJ458">
        <v>0.40809499999999999</v>
      </c>
      <c r="FK458">
        <v>0.68642999999999998</v>
      </c>
      <c r="FL458">
        <v>0.54805899999999996</v>
      </c>
      <c r="FM458">
        <v>0.282306</v>
      </c>
      <c r="FN458">
        <v>0.66780899999999999</v>
      </c>
      <c r="FO458">
        <v>0.63111600000000001</v>
      </c>
      <c r="FP458">
        <v>0.74535200000000001</v>
      </c>
      <c r="FQ458">
        <v>0.56048200000000004</v>
      </c>
      <c r="FR458">
        <v>0.70397699999999996</v>
      </c>
      <c r="FS458">
        <v>0.26584099999999999</v>
      </c>
      <c r="FT458">
        <v>0.41819099999999998</v>
      </c>
      <c r="FU458">
        <v>0.52726399999999995</v>
      </c>
      <c r="FV458">
        <v>0.50268900000000005</v>
      </c>
      <c r="FW458">
        <v>0.68821399999999999</v>
      </c>
      <c r="FX458">
        <v>0.350603</v>
      </c>
      <c r="FY458">
        <v>0.642347</v>
      </c>
      <c r="FZ458">
        <v>0.50918099999999999</v>
      </c>
      <c r="GA458">
        <v>0.69709399999999999</v>
      </c>
      <c r="GB458">
        <v>0.43942700000000001</v>
      </c>
      <c r="GC458">
        <v>0.48619099999999998</v>
      </c>
      <c r="GD458">
        <v>0.65787200000000001</v>
      </c>
      <c r="GE458">
        <v>0.57095099999999999</v>
      </c>
      <c r="GF458">
        <v>0.72808799999999996</v>
      </c>
      <c r="GG458">
        <v>0.65665499999999999</v>
      </c>
      <c r="GH458">
        <v>0.361956</v>
      </c>
      <c r="GI458">
        <v>0.56141300000000005</v>
      </c>
      <c r="GJ458">
        <v>0.41703200000000001</v>
      </c>
      <c r="GK458">
        <v>0.68989100000000003</v>
      </c>
      <c r="GL458">
        <v>0.62811099999999997</v>
      </c>
      <c r="GM458">
        <v>0.507239</v>
      </c>
      <c r="GN458">
        <v>0.70377699999999999</v>
      </c>
      <c r="GO458">
        <v>0.42874200000000001</v>
      </c>
      <c r="GP458">
        <v>0.64336099999999996</v>
      </c>
      <c r="GQ458">
        <v>0.48080099999999998</v>
      </c>
      <c r="GR458">
        <v>0.56105899999999997</v>
      </c>
      <c r="GS458">
        <v>0.45939400000000002</v>
      </c>
      <c r="GT458">
        <v>0.50691299999999995</v>
      </c>
      <c r="GU458">
        <v>0.28123100000000001</v>
      </c>
      <c r="GV458">
        <v>0.35896299999999998</v>
      </c>
      <c r="GW458">
        <v>0.38204199999999999</v>
      </c>
      <c r="GX458">
        <v>0.39594499999999999</v>
      </c>
      <c r="GY458">
        <v>0.45691300000000001</v>
      </c>
      <c r="GZ458">
        <v>0.63108699999999995</v>
      </c>
      <c r="HA458">
        <v>0.63148700000000002</v>
      </c>
      <c r="HB458">
        <v>0.49755500000000003</v>
      </c>
      <c r="HC458">
        <v>0.54050799999999999</v>
      </c>
      <c r="HD458">
        <v>0.36872899999999997</v>
      </c>
      <c r="HE458">
        <v>0.46174799999999999</v>
      </c>
      <c r="HF458">
        <v>0.70569400000000004</v>
      </c>
      <c r="HG458">
        <v>0.49231200000000003</v>
      </c>
      <c r="HH458">
        <v>0.48488599999999998</v>
      </c>
      <c r="HI458">
        <v>1</v>
      </c>
      <c r="HJ458">
        <v>0.38112400000000002</v>
      </c>
      <c r="HK458">
        <v>0.34267999999999998</v>
      </c>
      <c r="HL458">
        <v>0.446853</v>
      </c>
      <c r="HM458">
        <v>0.61659900000000001</v>
      </c>
      <c r="HN458">
        <v>0.77059999999999995</v>
      </c>
      <c r="HO458">
        <v>0.59940700000000002</v>
      </c>
      <c r="HP458">
        <v>0.430002</v>
      </c>
      <c r="HQ458">
        <v>0.33878000000000003</v>
      </c>
      <c r="HR458">
        <v>0.51396500000000001</v>
      </c>
      <c r="HS458">
        <v>0.39710499999999999</v>
      </c>
      <c r="HT458">
        <v>0.45478499999999999</v>
      </c>
      <c r="HU458">
        <v>0.35376600000000002</v>
      </c>
    </row>
    <row r="459" spans="1:229" x14ac:dyDescent="0.25">
      <c r="A459">
        <v>3.9709999999999997E-3</v>
      </c>
      <c r="C459">
        <v>4.0601999999999999E-2</v>
      </c>
      <c r="E459">
        <v>0.47531000000000001</v>
      </c>
      <c r="F459">
        <v>0.54008999999999996</v>
      </c>
      <c r="G459">
        <v>0.44357400000000002</v>
      </c>
      <c r="H459">
        <v>0.35176099999999999</v>
      </c>
      <c r="I459">
        <v>0.36758600000000002</v>
      </c>
      <c r="J459">
        <v>0.364624</v>
      </c>
      <c r="K459">
        <v>0.39994200000000002</v>
      </c>
      <c r="L459">
        <v>0.31895699999999999</v>
      </c>
      <c r="M459">
        <v>0.50954500000000003</v>
      </c>
      <c r="N459">
        <v>0.349026</v>
      </c>
      <c r="O459">
        <v>0.40758</v>
      </c>
      <c r="P459">
        <v>0.35315200000000002</v>
      </c>
      <c r="Q459">
        <v>0.50655600000000001</v>
      </c>
      <c r="R459">
        <v>0.40856700000000001</v>
      </c>
      <c r="S459">
        <v>0.479601</v>
      </c>
      <c r="T459">
        <v>0.44695200000000002</v>
      </c>
      <c r="U459">
        <v>0.31315900000000002</v>
      </c>
      <c r="V459">
        <v>0.51905699999999999</v>
      </c>
      <c r="W459">
        <v>0.38773200000000002</v>
      </c>
      <c r="X459">
        <v>0.46096500000000001</v>
      </c>
      <c r="Y459">
        <v>0.40147300000000002</v>
      </c>
      <c r="Z459">
        <v>0.46310299999999999</v>
      </c>
      <c r="AA459">
        <v>0.41510599999999998</v>
      </c>
      <c r="AB459">
        <v>0.43750299999999998</v>
      </c>
      <c r="AC459">
        <v>0.43069200000000002</v>
      </c>
      <c r="AD459">
        <v>0.50979699999999994</v>
      </c>
      <c r="AE459">
        <v>0.38833600000000001</v>
      </c>
      <c r="AF459">
        <v>0.44789600000000002</v>
      </c>
      <c r="AG459">
        <v>0.40439999999999998</v>
      </c>
      <c r="AH459">
        <v>0.46648200000000001</v>
      </c>
      <c r="AI459">
        <v>0.43986900000000001</v>
      </c>
      <c r="AJ459">
        <v>0.413773</v>
      </c>
      <c r="AK459">
        <v>0.448243</v>
      </c>
      <c r="AL459">
        <v>0.58170100000000002</v>
      </c>
      <c r="AM459">
        <v>0.43181599999999998</v>
      </c>
      <c r="AN459">
        <v>0.52221600000000001</v>
      </c>
      <c r="AO459">
        <v>0.57645199999999996</v>
      </c>
      <c r="AP459">
        <v>0.45196599999999998</v>
      </c>
      <c r="AQ459">
        <v>0.31976100000000002</v>
      </c>
      <c r="AR459">
        <v>0.496614</v>
      </c>
      <c r="AS459">
        <v>0.50175000000000003</v>
      </c>
      <c r="AT459">
        <v>0.32672699999999999</v>
      </c>
      <c r="AU459">
        <v>0.55006299999999997</v>
      </c>
      <c r="AV459">
        <v>0.44231700000000002</v>
      </c>
      <c r="AW459">
        <v>0.45451000000000003</v>
      </c>
      <c r="AX459">
        <v>0.46332699999999999</v>
      </c>
      <c r="AY459">
        <v>0.35815200000000003</v>
      </c>
      <c r="AZ459">
        <v>0.42118699999999998</v>
      </c>
      <c r="BA459">
        <v>0.39024700000000001</v>
      </c>
      <c r="BB459">
        <v>0.47901100000000002</v>
      </c>
      <c r="BC459">
        <v>0.50821000000000005</v>
      </c>
      <c r="BD459">
        <v>0.40059699999999998</v>
      </c>
      <c r="BE459">
        <v>0.40310699999999999</v>
      </c>
      <c r="BF459">
        <v>0.39400400000000002</v>
      </c>
      <c r="BG459">
        <v>0.369894</v>
      </c>
      <c r="BH459">
        <v>0.39697100000000002</v>
      </c>
      <c r="BI459">
        <v>0.28492800000000001</v>
      </c>
      <c r="BJ459">
        <v>0.39646199999999998</v>
      </c>
      <c r="BK459">
        <v>0.45335900000000001</v>
      </c>
      <c r="BL459">
        <v>0.28920800000000002</v>
      </c>
      <c r="BM459">
        <v>0.59670999999999996</v>
      </c>
      <c r="BN459">
        <v>0.45582699999999998</v>
      </c>
      <c r="BO459">
        <v>0.44839099999999998</v>
      </c>
      <c r="BP459">
        <v>0.42946600000000001</v>
      </c>
      <c r="BQ459">
        <v>0.48228300000000002</v>
      </c>
      <c r="BR459">
        <v>0.50874200000000003</v>
      </c>
      <c r="BS459">
        <v>0.50455399999999995</v>
      </c>
      <c r="BT459">
        <v>0.37035200000000001</v>
      </c>
      <c r="BU459">
        <v>0.33680900000000003</v>
      </c>
      <c r="BV459">
        <v>0.47601500000000002</v>
      </c>
      <c r="BW459">
        <v>0.50028399999999995</v>
      </c>
      <c r="BX459">
        <v>0.3992</v>
      </c>
      <c r="BY459">
        <v>0.38417400000000002</v>
      </c>
      <c r="BZ459">
        <v>0.39618700000000001</v>
      </c>
      <c r="CA459">
        <v>0.38672200000000001</v>
      </c>
      <c r="CB459">
        <v>0.519733</v>
      </c>
      <c r="CC459">
        <v>0.45488400000000001</v>
      </c>
      <c r="CD459">
        <v>0.34522700000000001</v>
      </c>
      <c r="CE459">
        <v>0.461003</v>
      </c>
      <c r="CF459">
        <v>0.44427100000000003</v>
      </c>
      <c r="CG459">
        <v>0.509876</v>
      </c>
      <c r="CH459">
        <v>0.43016399999999999</v>
      </c>
      <c r="CI459">
        <v>0.38533600000000001</v>
      </c>
      <c r="CJ459">
        <v>0.43717600000000001</v>
      </c>
      <c r="CK459">
        <v>0.56864000000000003</v>
      </c>
      <c r="CL459">
        <v>0.40399600000000002</v>
      </c>
      <c r="CM459">
        <v>0.38261000000000001</v>
      </c>
      <c r="CN459">
        <v>0.39263100000000001</v>
      </c>
      <c r="CO459">
        <v>0.37911800000000001</v>
      </c>
      <c r="CP459">
        <v>0.35509299999999999</v>
      </c>
      <c r="CQ459">
        <v>0.52395400000000003</v>
      </c>
      <c r="CR459">
        <v>0.49438500000000002</v>
      </c>
      <c r="CS459">
        <v>0.531497</v>
      </c>
      <c r="CT459">
        <v>0.341696</v>
      </c>
      <c r="CU459">
        <v>0.36955199999999999</v>
      </c>
      <c r="CV459">
        <v>0.38588899999999998</v>
      </c>
      <c r="CW459">
        <v>0.388291</v>
      </c>
      <c r="CX459">
        <v>0.47014600000000001</v>
      </c>
      <c r="CY459">
        <v>0.45126699999999997</v>
      </c>
      <c r="CZ459">
        <v>0.483593</v>
      </c>
      <c r="DA459">
        <v>0.44511200000000001</v>
      </c>
      <c r="DB459">
        <v>0.43046499999999999</v>
      </c>
      <c r="DC459">
        <v>0.42666700000000002</v>
      </c>
      <c r="DD459">
        <v>0.54466199999999998</v>
      </c>
      <c r="DE459">
        <v>0.39603300000000002</v>
      </c>
      <c r="DF459">
        <v>0.32733600000000002</v>
      </c>
      <c r="DG459">
        <v>0.39069599999999999</v>
      </c>
      <c r="DH459">
        <v>0.41603299999999999</v>
      </c>
      <c r="DI459">
        <v>0.40368799999999999</v>
      </c>
      <c r="DJ459">
        <v>0.486871</v>
      </c>
      <c r="DK459">
        <v>0.39470499999999997</v>
      </c>
      <c r="DL459">
        <v>0.44090400000000002</v>
      </c>
      <c r="DM459">
        <v>0.35054600000000002</v>
      </c>
      <c r="DN459">
        <v>0.412219</v>
      </c>
      <c r="DO459">
        <v>0.46518700000000002</v>
      </c>
      <c r="DP459">
        <v>0.41510599999999998</v>
      </c>
      <c r="DQ459">
        <v>0.42258899999999999</v>
      </c>
      <c r="DR459">
        <v>0.43428600000000001</v>
      </c>
      <c r="DS459">
        <v>0.35042699999999999</v>
      </c>
      <c r="DT459">
        <v>0.34845300000000001</v>
      </c>
      <c r="DU459">
        <v>0.34828100000000001</v>
      </c>
      <c r="DV459">
        <v>0.46420099999999997</v>
      </c>
      <c r="DW459">
        <v>0.45821099999999998</v>
      </c>
      <c r="DX459">
        <v>0.44714399999999999</v>
      </c>
      <c r="DY459">
        <v>0.44553999999999999</v>
      </c>
      <c r="DZ459">
        <v>0.60664300000000004</v>
      </c>
      <c r="EA459">
        <v>0.388345</v>
      </c>
      <c r="EB459">
        <v>0.427485</v>
      </c>
      <c r="EC459">
        <v>0.30857899999999999</v>
      </c>
      <c r="ED459">
        <v>0.46342800000000001</v>
      </c>
      <c r="EE459">
        <v>0.37450800000000001</v>
      </c>
      <c r="EF459">
        <v>0.42305900000000002</v>
      </c>
      <c r="EG459">
        <v>0.38962000000000002</v>
      </c>
      <c r="EH459">
        <v>0.47356599999999999</v>
      </c>
      <c r="EI459">
        <v>0.51954999999999996</v>
      </c>
      <c r="EJ459">
        <v>0.33592100000000003</v>
      </c>
      <c r="EK459">
        <v>0.52997899999999998</v>
      </c>
      <c r="EL459">
        <v>0.35122900000000001</v>
      </c>
      <c r="EM459">
        <v>0.47286299999999998</v>
      </c>
      <c r="EN459">
        <v>0.371002</v>
      </c>
      <c r="EO459">
        <v>0.41675499999999999</v>
      </c>
      <c r="EP459">
        <v>0.41751899999999997</v>
      </c>
      <c r="EQ459">
        <v>0.43866500000000003</v>
      </c>
      <c r="ER459">
        <v>0.34027499999999999</v>
      </c>
      <c r="ES459">
        <v>0.41811500000000001</v>
      </c>
      <c r="ET459">
        <v>0.44656800000000002</v>
      </c>
      <c r="EU459">
        <v>0.376108</v>
      </c>
      <c r="EV459">
        <v>0.53144499999999995</v>
      </c>
      <c r="EW459">
        <v>0.38303900000000002</v>
      </c>
      <c r="EX459">
        <v>0.50244500000000003</v>
      </c>
      <c r="EY459">
        <v>0.47843200000000002</v>
      </c>
      <c r="EZ459">
        <v>0.49611300000000003</v>
      </c>
      <c r="FA459">
        <v>0.41008899999999998</v>
      </c>
      <c r="FB459">
        <v>0.42688500000000001</v>
      </c>
      <c r="FC459">
        <v>0.46843299999999999</v>
      </c>
      <c r="FD459">
        <v>0.45996599999999999</v>
      </c>
      <c r="FE459">
        <v>0.40432699999999999</v>
      </c>
      <c r="FF459">
        <v>0.583754</v>
      </c>
      <c r="FG459">
        <v>0.50265599999999999</v>
      </c>
      <c r="FH459">
        <v>0.429114</v>
      </c>
      <c r="FI459">
        <v>0.379164</v>
      </c>
      <c r="FJ459">
        <v>0.49293900000000002</v>
      </c>
      <c r="FK459">
        <v>0.47864299999999999</v>
      </c>
      <c r="FL459">
        <v>0.51227999999999996</v>
      </c>
      <c r="FM459">
        <v>0.549234</v>
      </c>
      <c r="FN459">
        <v>0.45758500000000002</v>
      </c>
      <c r="FO459">
        <v>0.51408200000000004</v>
      </c>
      <c r="FP459">
        <v>0.38165300000000002</v>
      </c>
      <c r="FQ459">
        <v>0.528138</v>
      </c>
      <c r="FR459">
        <v>0.405275</v>
      </c>
      <c r="FS459">
        <v>0.30599300000000001</v>
      </c>
      <c r="FT459">
        <v>0.44518200000000002</v>
      </c>
      <c r="FU459">
        <v>0.50519099999999995</v>
      </c>
      <c r="FV459">
        <v>0.48659799999999997</v>
      </c>
      <c r="FW459">
        <v>0.40809800000000002</v>
      </c>
      <c r="FX459">
        <v>0.354381</v>
      </c>
      <c r="FY459">
        <v>0.35256799999999999</v>
      </c>
      <c r="FZ459">
        <v>0.44752500000000001</v>
      </c>
      <c r="GA459">
        <v>0.368612</v>
      </c>
      <c r="GB459">
        <v>0.48976500000000001</v>
      </c>
      <c r="GC459">
        <v>0.32013999999999998</v>
      </c>
      <c r="GD459">
        <v>0.493728</v>
      </c>
      <c r="GE459">
        <v>0.38093100000000002</v>
      </c>
      <c r="GF459">
        <v>0.35323599999999999</v>
      </c>
      <c r="GG459">
        <v>0.43348199999999998</v>
      </c>
      <c r="GH459">
        <v>0.54515199999999997</v>
      </c>
      <c r="GI459">
        <v>0.37685099999999999</v>
      </c>
      <c r="GJ459">
        <v>0.61373</v>
      </c>
      <c r="GK459">
        <v>0.42369200000000001</v>
      </c>
      <c r="GL459">
        <v>0.48029100000000002</v>
      </c>
      <c r="GM459">
        <v>0.26057999999999998</v>
      </c>
      <c r="GN459">
        <v>0.41809200000000002</v>
      </c>
      <c r="GO459">
        <v>0.249889</v>
      </c>
      <c r="GP459">
        <v>0.42444700000000002</v>
      </c>
      <c r="GQ459">
        <v>0.50343000000000004</v>
      </c>
      <c r="GR459">
        <v>0.44869700000000001</v>
      </c>
      <c r="GS459">
        <v>0.49855500000000003</v>
      </c>
      <c r="GT459">
        <v>0.37360599999999999</v>
      </c>
      <c r="GU459">
        <v>0.42278399999999999</v>
      </c>
      <c r="GV459">
        <v>0.624197</v>
      </c>
      <c r="GW459">
        <v>0.62753400000000004</v>
      </c>
      <c r="GX459">
        <v>0.43935000000000002</v>
      </c>
      <c r="GY459">
        <v>0.554373</v>
      </c>
      <c r="GZ459">
        <v>0.35233300000000001</v>
      </c>
      <c r="HA459">
        <v>0.40339700000000001</v>
      </c>
      <c r="HB459">
        <v>0.57287399999999999</v>
      </c>
      <c r="HC459">
        <v>0.55238200000000004</v>
      </c>
      <c r="HD459">
        <v>0.62716000000000005</v>
      </c>
      <c r="HE459">
        <v>0.42026200000000002</v>
      </c>
      <c r="HF459">
        <v>0.23679600000000001</v>
      </c>
      <c r="HG459">
        <v>0.39294699999999999</v>
      </c>
      <c r="HH459">
        <v>0.42659599999999998</v>
      </c>
      <c r="HI459">
        <v>0.38112400000000002</v>
      </c>
      <c r="HJ459">
        <v>1</v>
      </c>
      <c r="HK459">
        <v>0.495425</v>
      </c>
      <c r="HL459">
        <v>0.48334500000000002</v>
      </c>
      <c r="HM459">
        <v>0.467526</v>
      </c>
      <c r="HN459">
        <v>0.43772699999999998</v>
      </c>
      <c r="HO459">
        <v>0.39241900000000002</v>
      </c>
      <c r="HP459">
        <v>0.41439100000000001</v>
      </c>
      <c r="HQ459">
        <v>0.384519</v>
      </c>
      <c r="HR459">
        <v>0.36806100000000003</v>
      </c>
      <c r="HS459">
        <v>0.49756600000000001</v>
      </c>
      <c r="HT459">
        <v>0.53132900000000005</v>
      </c>
      <c r="HU459">
        <v>0.33367000000000002</v>
      </c>
    </row>
    <row r="460" spans="1:229" x14ac:dyDescent="0.25">
      <c r="A460">
        <v>2.8470000000000001E-3</v>
      </c>
      <c r="C460">
        <v>3.1732000000000003E-2</v>
      </c>
      <c r="E460">
        <v>0.41801199999999999</v>
      </c>
      <c r="F460">
        <v>0.396536</v>
      </c>
      <c r="G460">
        <v>0.34530100000000002</v>
      </c>
      <c r="H460">
        <v>0.30945699999999998</v>
      </c>
      <c r="I460">
        <v>0.37508200000000003</v>
      </c>
      <c r="J460">
        <v>0.30942399999999998</v>
      </c>
      <c r="K460">
        <v>0.31685200000000002</v>
      </c>
      <c r="L460">
        <v>0.268065</v>
      </c>
      <c r="M460">
        <v>0.39532899999999999</v>
      </c>
      <c r="N460">
        <v>0.35626400000000003</v>
      </c>
      <c r="O460">
        <v>0.30462</v>
      </c>
      <c r="P460">
        <v>0.27053500000000003</v>
      </c>
      <c r="Q460">
        <v>0.34004899999999999</v>
      </c>
      <c r="R460">
        <v>0.35442499999999999</v>
      </c>
      <c r="S460">
        <v>0.39658900000000002</v>
      </c>
      <c r="T460">
        <v>0.30857800000000002</v>
      </c>
      <c r="U460">
        <v>0.269011</v>
      </c>
      <c r="V460">
        <v>0.35071600000000003</v>
      </c>
      <c r="W460">
        <v>0.34840100000000002</v>
      </c>
      <c r="X460">
        <v>0.35930600000000001</v>
      </c>
      <c r="Y460">
        <v>0.32694000000000001</v>
      </c>
      <c r="Z460">
        <v>0.35371999999999998</v>
      </c>
      <c r="AA460">
        <v>0.28283199999999997</v>
      </c>
      <c r="AB460">
        <v>0.34753000000000001</v>
      </c>
      <c r="AC460">
        <v>0.35046500000000003</v>
      </c>
      <c r="AD460">
        <v>0.412244</v>
      </c>
      <c r="AE460">
        <v>0.34705900000000001</v>
      </c>
      <c r="AF460">
        <v>0.31464999999999999</v>
      </c>
      <c r="AG460">
        <v>0.348188</v>
      </c>
      <c r="AH460">
        <v>0.43522100000000002</v>
      </c>
      <c r="AI460">
        <v>0.34344400000000003</v>
      </c>
      <c r="AJ460">
        <v>0.382963</v>
      </c>
      <c r="AK460">
        <v>0.35986099999999999</v>
      </c>
      <c r="AL460">
        <v>0.35794700000000002</v>
      </c>
      <c r="AM460">
        <v>0.33767399999999997</v>
      </c>
      <c r="AN460">
        <v>0.402115</v>
      </c>
      <c r="AO460">
        <v>0.43106800000000001</v>
      </c>
      <c r="AP460">
        <v>0.24596899999999999</v>
      </c>
      <c r="AQ460">
        <v>0.316581</v>
      </c>
      <c r="AR460">
        <v>0.56828500000000004</v>
      </c>
      <c r="AS460">
        <v>0.43676199999999998</v>
      </c>
      <c r="AT460">
        <v>0.36221500000000001</v>
      </c>
      <c r="AU460">
        <v>0.46850399999999998</v>
      </c>
      <c r="AV460">
        <v>0.34548600000000002</v>
      </c>
      <c r="AW460">
        <v>0.40637299999999998</v>
      </c>
      <c r="AX460">
        <v>0.33483800000000002</v>
      </c>
      <c r="AY460">
        <v>0.31268000000000001</v>
      </c>
      <c r="AZ460">
        <v>0.39778000000000002</v>
      </c>
      <c r="BA460">
        <v>0.23530100000000001</v>
      </c>
      <c r="BB460">
        <v>0.39149800000000001</v>
      </c>
      <c r="BC460">
        <v>0.38519799999999998</v>
      </c>
      <c r="BD460">
        <v>0.40522000000000002</v>
      </c>
      <c r="BE460">
        <v>0.24542600000000001</v>
      </c>
      <c r="BF460">
        <v>0.34505799999999998</v>
      </c>
      <c r="BG460">
        <v>0.27727299999999999</v>
      </c>
      <c r="BH460">
        <v>0.31130600000000003</v>
      </c>
      <c r="BI460">
        <v>0.17610500000000001</v>
      </c>
      <c r="BJ460">
        <v>0.262044</v>
      </c>
      <c r="BK460">
        <v>0.34706100000000001</v>
      </c>
      <c r="BL460">
        <v>0.31763200000000003</v>
      </c>
      <c r="BM460">
        <v>0.457121</v>
      </c>
      <c r="BN460">
        <v>0.498525</v>
      </c>
      <c r="BO460">
        <v>0.31534499999999999</v>
      </c>
      <c r="BP460">
        <v>0.32777000000000001</v>
      </c>
      <c r="BQ460">
        <v>0.37802599999999997</v>
      </c>
      <c r="BR460">
        <v>0.39328800000000003</v>
      </c>
      <c r="BS460">
        <v>0.39964300000000003</v>
      </c>
      <c r="BT460">
        <v>0.23075599999999999</v>
      </c>
      <c r="BU460">
        <v>0.312081</v>
      </c>
      <c r="BV460">
        <v>0.42900500000000003</v>
      </c>
      <c r="BW460">
        <v>0.45871499999999998</v>
      </c>
      <c r="BX460">
        <v>0.261181</v>
      </c>
      <c r="BY460">
        <v>0.30122900000000002</v>
      </c>
      <c r="BZ460">
        <v>0.26964300000000002</v>
      </c>
      <c r="CA460">
        <v>0.34914699999999999</v>
      </c>
      <c r="CB460">
        <v>0.33025100000000002</v>
      </c>
      <c r="CC460">
        <v>0.38948300000000002</v>
      </c>
      <c r="CD460">
        <v>0.284418</v>
      </c>
      <c r="CE460">
        <v>0.42367500000000002</v>
      </c>
      <c r="CF460">
        <v>0.360458</v>
      </c>
      <c r="CG460">
        <v>0.34829399999999999</v>
      </c>
      <c r="CH460">
        <v>0.342252</v>
      </c>
      <c r="CI460">
        <v>0.33841700000000002</v>
      </c>
      <c r="CJ460">
        <v>0.342858</v>
      </c>
      <c r="CK460">
        <v>0.38593699999999997</v>
      </c>
      <c r="CL460">
        <v>0.33508900000000003</v>
      </c>
      <c r="CM460">
        <v>0.27971099999999999</v>
      </c>
      <c r="CN460">
        <v>0.28420099999999998</v>
      </c>
      <c r="CO460">
        <v>0.38195499999999999</v>
      </c>
      <c r="CP460">
        <v>0.24868999999999999</v>
      </c>
      <c r="CQ460">
        <v>0.44025999999999998</v>
      </c>
      <c r="CR460">
        <v>0.34261599999999998</v>
      </c>
      <c r="CS460">
        <v>0.44644299999999998</v>
      </c>
      <c r="CT460">
        <v>0.30254799999999998</v>
      </c>
      <c r="CU460">
        <v>0.31787300000000002</v>
      </c>
      <c r="CV460">
        <v>0.32479200000000003</v>
      </c>
      <c r="CW460">
        <v>0.37696099999999999</v>
      </c>
      <c r="CX460">
        <v>0.42182500000000001</v>
      </c>
      <c r="CY460">
        <v>0.31094699999999997</v>
      </c>
      <c r="CZ460">
        <v>0.37193500000000002</v>
      </c>
      <c r="DA460">
        <v>0.39846100000000001</v>
      </c>
      <c r="DB460">
        <v>0.37387100000000001</v>
      </c>
      <c r="DC460">
        <v>0.24699499999999999</v>
      </c>
      <c r="DD460">
        <v>0.47526400000000002</v>
      </c>
      <c r="DE460">
        <v>0.36266599999999999</v>
      </c>
      <c r="DF460">
        <v>0.40193200000000001</v>
      </c>
      <c r="DG460">
        <v>0.28017799999999998</v>
      </c>
      <c r="DH460">
        <v>0.45996700000000001</v>
      </c>
      <c r="DI460">
        <v>0.40814899999999998</v>
      </c>
      <c r="DJ460">
        <v>0.431367</v>
      </c>
      <c r="DK460">
        <v>0.30710999999999999</v>
      </c>
      <c r="DL460">
        <v>0.29659099999999999</v>
      </c>
      <c r="DM460">
        <v>0.29823699999999997</v>
      </c>
      <c r="DN460">
        <v>0.37487500000000001</v>
      </c>
      <c r="DO460">
        <v>0.41349200000000003</v>
      </c>
      <c r="DP460">
        <v>0.36167199999999999</v>
      </c>
      <c r="DQ460">
        <v>0.30670700000000001</v>
      </c>
      <c r="DR460">
        <v>0.35925800000000002</v>
      </c>
      <c r="DS460">
        <v>0.26546500000000001</v>
      </c>
      <c r="DT460">
        <v>0.20105000000000001</v>
      </c>
      <c r="DU460">
        <v>0.21448300000000001</v>
      </c>
      <c r="DV460">
        <v>0.36436000000000002</v>
      </c>
      <c r="DW460">
        <v>0.28961500000000001</v>
      </c>
      <c r="DX460">
        <v>0.35252499999999998</v>
      </c>
      <c r="DY460">
        <v>0.331094</v>
      </c>
      <c r="DZ460">
        <v>0.47859299999999999</v>
      </c>
      <c r="EA460">
        <v>0.35435100000000003</v>
      </c>
      <c r="EB460">
        <v>0.34748400000000002</v>
      </c>
      <c r="EC460">
        <v>0.15598899999999999</v>
      </c>
      <c r="ED460">
        <v>0.463225</v>
      </c>
      <c r="EE460">
        <v>0.30934200000000001</v>
      </c>
      <c r="EF460">
        <v>0.39061699999999999</v>
      </c>
      <c r="EG460">
        <v>0.34757199999999999</v>
      </c>
      <c r="EH460">
        <v>0.39260600000000001</v>
      </c>
      <c r="EI460">
        <v>0.46750000000000003</v>
      </c>
      <c r="EJ460">
        <v>0.16977</v>
      </c>
      <c r="EK460">
        <v>0.41973500000000002</v>
      </c>
      <c r="EL460">
        <v>0.31405</v>
      </c>
      <c r="EM460">
        <v>0.356377</v>
      </c>
      <c r="EN460">
        <v>0.371784</v>
      </c>
      <c r="EO460">
        <v>0.39872600000000002</v>
      </c>
      <c r="EP460">
        <v>0.31926399999999999</v>
      </c>
      <c r="EQ460">
        <v>0.33454</v>
      </c>
      <c r="ER460">
        <v>0.19574900000000001</v>
      </c>
      <c r="ES460">
        <v>0.43194500000000002</v>
      </c>
      <c r="ET460">
        <v>0.35173100000000002</v>
      </c>
      <c r="EU460">
        <v>0.30847200000000002</v>
      </c>
      <c r="EV460">
        <v>0.38577</v>
      </c>
      <c r="EW460">
        <v>0.43868200000000002</v>
      </c>
      <c r="EX460">
        <v>0.34429999999999999</v>
      </c>
      <c r="EY460">
        <v>0.39802700000000002</v>
      </c>
      <c r="EZ460">
        <v>0.35058699999999998</v>
      </c>
      <c r="FA460">
        <v>0.34304299999999999</v>
      </c>
      <c r="FB460">
        <v>0.403368</v>
      </c>
      <c r="FC460">
        <v>0.33442499999999997</v>
      </c>
      <c r="FD460">
        <v>0.36382900000000001</v>
      </c>
      <c r="FE460">
        <v>0.34095300000000001</v>
      </c>
      <c r="FF460">
        <v>0.39972000000000002</v>
      </c>
      <c r="FG460">
        <v>0.37268000000000001</v>
      </c>
      <c r="FH460">
        <v>0.30710399999999999</v>
      </c>
      <c r="FI460">
        <v>0.34217199999999998</v>
      </c>
      <c r="FJ460">
        <v>0.330905</v>
      </c>
      <c r="FK460">
        <v>0.339669</v>
      </c>
      <c r="FL460">
        <v>0.358346</v>
      </c>
      <c r="FM460">
        <v>0.50355899999999998</v>
      </c>
      <c r="FN460">
        <v>0.36626999999999998</v>
      </c>
      <c r="FO460">
        <v>0.39751199999999998</v>
      </c>
      <c r="FP460">
        <v>0.312616</v>
      </c>
      <c r="FQ460">
        <v>0.41956700000000002</v>
      </c>
      <c r="FR460">
        <v>0.350661</v>
      </c>
      <c r="FS460">
        <v>0.233623</v>
      </c>
      <c r="FT460">
        <v>0.28937299999999999</v>
      </c>
      <c r="FU460">
        <v>0.34936</v>
      </c>
      <c r="FV460">
        <v>0.360653</v>
      </c>
      <c r="FW460">
        <v>0.378189</v>
      </c>
      <c r="FX460">
        <v>0.31275399999999998</v>
      </c>
      <c r="FY460">
        <v>0.31997399999999998</v>
      </c>
      <c r="FZ460">
        <v>0.33089099999999999</v>
      </c>
      <c r="GA460">
        <v>0.29322500000000001</v>
      </c>
      <c r="GB460">
        <v>0.470138</v>
      </c>
      <c r="GC460">
        <v>0.16176699999999999</v>
      </c>
      <c r="GD460">
        <v>0.33378799999999997</v>
      </c>
      <c r="GE460">
        <v>0.25581199999999998</v>
      </c>
      <c r="GF460">
        <v>0.32335799999999998</v>
      </c>
      <c r="GG460">
        <v>0.32321299999999997</v>
      </c>
      <c r="GH460">
        <v>0.40370600000000001</v>
      </c>
      <c r="GI460">
        <v>0.27973199999999998</v>
      </c>
      <c r="GJ460">
        <v>0.49853999999999998</v>
      </c>
      <c r="GK460">
        <v>0.29536000000000001</v>
      </c>
      <c r="GL460">
        <v>0.39477299999999999</v>
      </c>
      <c r="GM460">
        <v>0.19430800000000001</v>
      </c>
      <c r="GN460">
        <v>0.40547899999999998</v>
      </c>
      <c r="GO460">
        <v>0.212308</v>
      </c>
      <c r="GP460">
        <v>0.383353</v>
      </c>
      <c r="GQ460">
        <v>0.25492700000000001</v>
      </c>
      <c r="GR460">
        <v>0.39257599999999998</v>
      </c>
      <c r="GS460">
        <v>0.38503999999999999</v>
      </c>
      <c r="GT460">
        <v>0.25501400000000002</v>
      </c>
      <c r="GU460">
        <v>0.47148699999999999</v>
      </c>
      <c r="GV460">
        <v>0.44427499999999998</v>
      </c>
      <c r="GW460">
        <v>0.445741</v>
      </c>
      <c r="GX460">
        <v>0.38157799999999997</v>
      </c>
      <c r="GY460">
        <v>0.436975</v>
      </c>
      <c r="GZ460">
        <v>0.34228199999999998</v>
      </c>
      <c r="HA460">
        <v>0.33702399999999999</v>
      </c>
      <c r="HB460">
        <v>0.41672300000000001</v>
      </c>
      <c r="HC460">
        <v>0.43823200000000001</v>
      </c>
      <c r="HD460">
        <v>0.46612500000000001</v>
      </c>
      <c r="HE460">
        <v>0.28889500000000001</v>
      </c>
      <c r="HF460">
        <v>0.28333599999999998</v>
      </c>
      <c r="HG460">
        <v>0.271036</v>
      </c>
      <c r="HH460">
        <v>0.36971700000000002</v>
      </c>
      <c r="HI460">
        <v>0.34267999999999998</v>
      </c>
      <c r="HJ460">
        <v>0.495425</v>
      </c>
      <c r="HK460">
        <v>1</v>
      </c>
      <c r="HL460">
        <v>0.309334</v>
      </c>
      <c r="HM460">
        <v>0.37514700000000001</v>
      </c>
      <c r="HN460">
        <v>0.39852300000000002</v>
      </c>
      <c r="HO460">
        <v>0.31072300000000003</v>
      </c>
      <c r="HP460">
        <v>0.396702</v>
      </c>
      <c r="HQ460">
        <v>0.24185200000000001</v>
      </c>
      <c r="HR460">
        <v>0.265681</v>
      </c>
      <c r="HS460">
        <v>0.30571100000000001</v>
      </c>
      <c r="HT460">
        <v>0.38957900000000001</v>
      </c>
      <c r="HU460">
        <v>0.31599699999999997</v>
      </c>
    </row>
    <row r="461" spans="1:229" x14ac:dyDescent="0.25">
      <c r="A461">
        <v>-7.6300000000000001E-4</v>
      </c>
      <c r="C461">
        <v>3.6724E-2</v>
      </c>
      <c r="E461">
        <v>0.581677</v>
      </c>
      <c r="F461">
        <v>0.28909800000000002</v>
      </c>
      <c r="G461">
        <v>0.48099199999999998</v>
      </c>
      <c r="H461">
        <v>0.40443099999999998</v>
      </c>
      <c r="I461">
        <v>0.39750799999999997</v>
      </c>
      <c r="J461">
        <v>0.378884</v>
      </c>
      <c r="K461">
        <v>0.43909799999999999</v>
      </c>
      <c r="L461">
        <v>0.47144599999999998</v>
      </c>
      <c r="M461">
        <v>0.360844</v>
      </c>
      <c r="N461">
        <v>0.35061199999999998</v>
      </c>
      <c r="O461">
        <v>0.31775199999999998</v>
      </c>
      <c r="P461">
        <v>0.31679800000000002</v>
      </c>
      <c r="Q461">
        <v>0.43405700000000003</v>
      </c>
      <c r="R461">
        <v>0.36037000000000002</v>
      </c>
      <c r="S461">
        <v>0.54750699999999997</v>
      </c>
      <c r="T461">
        <v>0.50125900000000001</v>
      </c>
      <c r="U461">
        <v>0.39591900000000002</v>
      </c>
      <c r="V461">
        <v>0.55801299999999998</v>
      </c>
      <c r="W461">
        <v>0.51231700000000002</v>
      </c>
      <c r="X461">
        <v>0.52791500000000002</v>
      </c>
      <c r="Y461">
        <v>0.50475700000000001</v>
      </c>
      <c r="Z461">
        <v>0.47687200000000002</v>
      </c>
      <c r="AA461">
        <v>0.48026200000000002</v>
      </c>
      <c r="AB461">
        <v>0.50338099999999997</v>
      </c>
      <c r="AC461">
        <v>0.46979399999999999</v>
      </c>
      <c r="AD461">
        <v>0.51205800000000001</v>
      </c>
      <c r="AE461">
        <v>0.38858700000000002</v>
      </c>
      <c r="AF461">
        <v>0.48488199999999998</v>
      </c>
      <c r="AG461">
        <v>0.51222100000000004</v>
      </c>
      <c r="AH461">
        <v>0.53840500000000002</v>
      </c>
      <c r="AI461">
        <v>0.53465200000000002</v>
      </c>
      <c r="AJ461">
        <v>0.47522500000000001</v>
      </c>
      <c r="AK461">
        <v>0.45719599999999999</v>
      </c>
      <c r="AL461">
        <v>0.55305899999999997</v>
      </c>
      <c r="AM461">
        <v>0.39864100000000002</v>
      </c>
      <c r="AN461">
        <v>0.378718</v>
      </c>
      <c r="AO461">
        <v>0.45276699999999998</v>
      </c>
      <c r="AP461">
        <v>0.55686100000000005</v>
      </c>
      <c r="AQ461">
        <v>0.498751</v>
      </c>
      <c r="AR461">
        <v>0.40821000000000002</v>
      </c>
      <c r="AS461">
        <v>0.55071499999999995</v>
      </c>
      <c r="AT461">
        <v>0.45329999999999998</v>
      </c>
      <c r="AU461">
        <v>0.34386299999999997</v>
      </c>
      <c r="AV461">
        <v>0.50887800000000005</v>
      </c>
      <c r="AW461">
        <v>0.51641400000000004</v>
      </c>
      <c r="AX461">
        <v>0.52438600000000002</v>
      </c>
      <c r="AY461">
        <v>0.31992300000000001</v>
      </c>
      <c r="AZ461">
        <v>0.49403399999999997</v>
      </c>
      <c r="BA461">
        <v>0.53267900000000001</v>
      </c>
      <c r="BB461">
        <v>0.41828599999999999</v>
      </c>
      <c r="BC461">
        <v>0.57684299999999999</v>
      </c>
      <c r="BD461">
        <v>0.414738</v>
      </c>
      <c r="BE461">
        <v>0.48604599999999998</v>
      </c>
      <c r="BF461">
        <v>0.413576</v>
      </c>
      <c r="BG461">
        <v>0.43454199999999998</v>
      </c>
      <c r="BH461">
        <v>0.375718</v>
      </c>
      <c r="BI461">
        <v>0.48599900000000001</v>
      </c>
      <c r="BJ461">
        <v>0.42129699999999998</v>
      </c>
      <c r="BK461">
        <v>0.48814600000000002</v>
      </c>
      <c r="BL461">
        <v>0.42415999999999998</v>
      </c>
      <c r="BM461">
        <v>0.56470500000000001</v>
      </c>
      <c r="BN461">
        <v>0.41891699999999998</v>
      </c>
      <c r="BO461">
        <v>0.50076399999999999</v>
      </c>
      <c r="BP461">
        <v>0.44444600000000001</v>
      </c>
      <c r="BQ461">
        <v>0.43221100000000001</v>
      </c>
      <c r="BR461">
        <v>0.52088800000000002</v>
      </c>
      <c r="BS461">
        <v>0.43888899999999997</v>
      </c>
      <c r="BT461">
        <v>0.38903700000000002</v>
      </c>
      <c r="BU461">
        <v>0.41144999999999998</v>
      </c>
      <c r="BV461">
        <v>0.48771999999999999</v>
      </c>
      <c r="BW461">
        <v>0.48480699999999999</v>
      </c>
      <c r="BX461">
        <v>0.39295799999999997</v>
      </c>
      <c r="BY461">
        <v>0.421095</v>
      </c>
      <c r="BZ461">
        <v>0.49007000000000001</v>
      </c>
      <c r="CA461">
        <v>0.457926</v>
      </c>
      <c r="CB461">
        <v>0.44336599999999998</v>
      </c>
      <c r="CC461">
        <v>0.547045</v>
      </c>
      <c r="CD461">
        <v>0.48659999999999998</v>
      </c>
      <c r="CE461">
        <v>0.33520299999999997</v>
      </c>
      <c r="CF461">
        <v>0.41228900000000002</v>
      </c>
      <c r="CG461">
        <v>0.43695800000000001</v>
      </c>
      <c r="CH461">
        <v>0.57350000000000001</v>
      </c>
      <c r="CI461">
        <v>0.48366300000000001</v>
      </c>
      <c r="CJ461">
        <v>0.28612599999999999</v>
      </c>
      <c r="CK461">
        <v>0.35136299999999998</v>
      </c>
      <c r="CL461">
        <v>0.48307499999999998</v>
      </c>
      <c r="CM461">
        <v>0.37320900000000001</v>
      </c>
      <c r="CN461">
        <v>0.39868900000000002</v>
      </c>
      <c r="CO461">
        <v>0.51114999999999999</v>
      </c>
      <c r="CP461">
        <v>0.48617199999999999</v>
      </c>
      <c r="CQ461">
        <v>0.51615900000000003</v>
      </c>
      <c r="CR461">
        <v>0.49847000000000002</v>
      </c>
      <c r="CS461">
        <v>0.45975300000000002</v>
      </c>
      <c r="CT461">
        <v>0.43420900000000001</v>
      </c>
      <c r="CU461">
        <v>0.40156399999999998</v>
      </c>
      <c r="CV461">
        <v>0.379083</v>
      </c>
      <c r="CW461">
        <v>0.34787699999999999</v>
      </c>
      <c r="CX461">
        <v>0.40555799999999997</v>
      </c>
      <c r="CY461">
        <v>0.48683300000000002</v>
      </c>
      <c r="CZ461">
        <v>0.52109099999999997</v>
      </c>
      <c r="DA461">
        <v>0.42718499999999998</v>
      </c>
      <c r="DB461">
        <v>0.53326300000000004</v>
      </c>
      <c r="DC461">
        <v>0.48045399999999999</v>
      </c>
      <c r="DD461">
        <v>0.36466799999999999</v>
      </c>
      <c r="DE461">
        <v>0.41670600000000002</v>
      </c>
      <c r="DF461">
        <v>0.365647</v>
      </c>
      <c r="DG461">
        <v>0.388457</v>
      </c>
      <c r="DH461">
        <v>0.43135899999999999</v>
      </c>
      <c r="DI461">
        <v>0.51641400000000004</v>
      </c>
      <c r="DJ461">
        <v>0.52508600000000005</v>
      </c>
      <c r="DK461">
        <v>0.43961099999999997</v>
      </c>
      <c r="DL461">
        <v>0.52766000000000002</v>
      </c>
      <c r="DM461">
        <v>0.29028100000000001</v>
      </c>
      <c r="DN461">
        <v>0.42846800000000002</v>
      </c>
      <c r="DO461">
        <v>0.33039800000000003</v>
      </c>
      <c r="DP461">
        <v>0.458897</v>
      </c>
      <c r="DQ461">
        <v>0.46348400000000001</v>
      </c>
      <c r="DR461">
        <v>0.46532800000000002</v>
      </c>
      <c r="DS461">
        <v>0.411634</v>
      </c>
      <c r="DT461">
        <v>0.46703600000000001</v>
      </c>
      <c r="DU461">
        <v>0.36798900000000001</v>
      </c>
      <c r="DV461">
        <v>0.54296500000000003</v>
      </c>
      <c r="DW461">
        <v>0.423763</v>
      </c>
      <c r="DX461">
        <v>0.538188</v>
      </c>
      <c r="DY461">
        <v>0.52469900000000003</v>
      </c>
      <c r="DZ461">
        <v>0.54090400000000005</v>
      </c>
      <c r="EA461">
        <v>0.45160699999999998</v>
      </c>
      <c r="EB461">
        <v>0.37766899999999998</v>
      </c>
      <c r="EC461">
        <v>0.28495300000000001</v>
      </c>
      <c r="ED461">
        <v>0.49574400000000002</v>
      </c>
      <c r="EE461">
        <v>0.43614999999999998</v>
      </c>
      <c r="EF461">
        <v>0.435166</v>
      </c>
      <c r="EG461">
        <v>0.43337300000000001</v>
      </c>
      <c r="EH461">
        <v>0.42027700000000001</v>
      </c>
      <c r="EI461">
        <v>0.56320300000000001</v>
      </c>
      <c r="EJ461">
        <v>0.43276100000000001</v>
      </c>
      <c r="EK461">
        <v>0.34803000000000001</v>
      </c>
      <c r="EL461">
        <v>0.400509</v>
      </c>
      <c r="EM461">
        <v>0.53488599999999997</v>
      </c>
      <c r="EN461">
        <v>0.45218599999999998</v>
      </c>
      <c r="EO461">
        <v>0.41393600000000003</v>
      </c>
      <c r="EP461">
        <v>0.46557300000000001</v>
      </c>
      <c r="EQ461">
        <v>0.52597499999999997</v>
      </c>
      <c r="ER461">
        <v>0.38726899999999997</v>
      </c>
      <c r="ES461">
        <v>0.404472</v>
      </c>
      <c r="ET461">
        <v>0.48983399999999999</v>
      </c>
      <c r="EU461">
        <v>0.42083599999999999</v>
      </c>
      <c r="EV461">
        <v>0.543404</v>
      </c>
      <c r="EW461">
        <v>0.51672399999999996</v>
      </c>
      <c r="EX461">
        <v>0.50480499999999995</v>
      </c>
      <c r="EY461">
        <v>0.57336900000000002</v>
      </c>
      <c r="EZ461">
        <v>0.59352700000000003</v>
      </c>
      <c r="FA461">
        <v>0.48238399999999998</v>
      </c>
      <c r="FB461">
        <v>0.431508</v>
      </c>
      <c r="FC461">
        <v>0.51914899999999997</v>
      </c>
      <c r="FD461">
        <v>0.46176499999999998</v>
      </c>
      <c r="FE461">
        <v>0.50395400000000001</v>
      </c>
      <c r="FF461">
        <v>0.44129800000000002</v>
      </c>
      <c r="FG461">
        <v>0.463673</v>
      </c>
      <c r="FH461">
        <v>0.42479600000000001</v>
      </c>
      <c r="FI461">
        <v>0.52153799999999995</v>
      </c>
      <c r="FJ461">
        <v>0.68078399999999994</v>
      </c>
      <c r="FK461">
        <v>0.42311300000000002</v>
      </c>
      <c r="FL461">
        <v>0.54777900000000002</v>
      </c>
      <c r="FM461">
        <v>0.38887100000000002</v>
      </c>
      <c r="FN461">
        <v>0.43980000000000002</v>
      </c>
      <c r="FO461">
        <v>0.36443599999999998</v>
      </c>
      <c r="FP461">
        <v>0.462758</v>
      </c>
      <c r="FQ461">
        <v>0.53951300000000002</v>
      </c>
      <c r="FR461">
        <v>0.39840100000000001</v>
      </c>
      <c r="FS461">
        <v>0.36036600000000002</v>
      </c>
      <c r="FT461">
        <v>0.57356200000000002</v>
      </c>
      <c r="FU461">
        <v>0.51114800000000005</v>
      </c>
      <c r="FV461">
        <v>0.55829099999999998</v>
      </c>
      <c r="FW461">
        <v>0.43942300000000001</v>
      </c>
      <c r="FX461">
        <v>0.505027</v>
      </c>
      <c r="FY461">
        <v>0.44405899999999998</v>
      </c>
      <c r="FZ461">
        <v>0.52409600000000001</v>
      </c>
      <c r="GA461">
        <v>0.471385</v>
      </c>
      <c r="GB461">
        <v>0.47773900000000002</v>
      </c>
      <c r="GC461">
        <v>0.438888</v>
      </c>
      <c r="GD461">
        <v>0.46972599999999998</v>
      </c>
      <c r="GE461">
        <v>0.53624300000000003</v>
      </c>
      <c r="GF461">
        <v>0.35595100000000002</v>
      </c>
      <c r="GG461">
        <v>0.443131</v>
      </c>
      <c r="GH461">
        <v>0.43262800000000001</v>
      </c>
      <c r="GI461">
        <v>0.48226599999999997</v>
      </c>
      <c r="GJ461">
        <v>0.42542000000000002</v>
      </c>
      <c r="GK461">
        <v>0.47062300000000001</v>
      </c>
      <c r="GL461">
        <v>0.46072999999999997</v>
      </c>
      <c r="GM461">
        <v>0.48169800000000002</v>
      </c>
      <c r="GN461">
        <v>0.44463000000000003</v>
      </c>
      <c r="GO461">
        <v>0.46431499999999998</v>
      </c>
      <c r="GP461">
        <v>0.38341199999999998</v>
      </c>
      <c r="GQ461">
        <v>0.61723300000000003</v>
      </c>
      <c r="GR461">
        <v>0.401092</v>
      </c>
      <c r="GS461">
        <v>0.53108900000000003</v>
      </c>
      <c r="GT461">
        <v>0.44894699999999998</v>
      </c>
      <c r="GU461">
        <v>0.39256200000000002</v>
      </c>
      <c r="GV461">
        <v>0.50761999999999996</v>
      </c>
      <c r="GW461">
        <v>0.39263700000000001</v>
      </c>
      <c r="GX461">
        <v>0.53498599999999996</v>
      </c>
      <c r="GY461">
        <v>0.38122</v>
      </c>
      <c r="GZ461">
        <v>0.46302300000000002</v>
      </c>
      <c r="HA461">
        <v>0.51464299999999996</v>
      </c>
      <c r="HB461">
        <v>0.57684299999999999</v>
      </c>
      <c r="HC461">
        <v>0.47196300000000002</v>
      </c>
      <c r="HD461">
        <v>0.38103999999999999</v>
      </c>
      <c r="HE461">
        <v>0.46058900000000003</v>
      </c>
      <c r="HF461">
        <v>0.42454199999999997</v>
      </c>
      <c r="HG461">
        <v>0.50699499999999997</v>
      </c>
      <c r="HH461">
        <v>0.46434900000000001</v>
      </c>
      <c r="HI461">
        <v>0.446853</v>
      </c>
      <c r="HJ461">
        <v>0.48334500000000002</v>
      </c>
      <c r="HK461">
        <v>0.309334</v>
      </c>
      <c r="HL461">
        <v>1</v>
      </c>
      <c r="HM461">
        <v>0.54416399999999998</v>
      </c>
      <c r="HN461">
        <v>0.368367</v>
      </c>
      <c r="HO461">
        <v>0.47320899999999999</v>
      </c>
      <c r="HP461">
        <v>0.37434000000000001</v>
      </c>
      <c r="HQ461">
        <v>0.47970699999999999</v>
      </c>
      <c r="HR461">
        <v>0.52832800000000002</v>
      </c>
      <c r="HS461">
        <v>0.55603499999999995</v>
      </c>
      <c r="HT461">
        <v>0.54563099999999998</v>
      </c>
      <c r="HU461">
        <v>0.376085</v>
      </c>
    </row>
    <row r="462" spans="1:229" x14ac:dyDescent="0.25">
      <c r="A462">
        <v>-1.4300000000000001E-3</v>
      </c>
      <c r="C462">
        <v>4.8866E-2</v>
      </c>
      <c r="E462">
        <v>0.63983500000000004</v>
      </c>
      <c r="F462">
        <v>0.402507</v>
      </c>
      <c r="G462">
        <v>0.59387299999999998</v>
      </c>
      <c r="H462">
        <v>0.518231</v>
      </c>
      <c r="I462">
        <v>0.46377000000000002</v>
      </c>
      <c r="J462">
        <v>0.56770500000000002</v>
      </c>
      <c r="K462">
        <v>0.61733300000000002</v>
      </c>
      <c r="L462">
        <v>0.52548499999999998</v>
      </c>
      <c r="M462">
        <v>0.37212400000000001</v>
      </c>
      <c r="N462">
        <v>0.48882599999999998</v>
      </c>
      <c r="O462">
        <v>0.47767700000000002</v>
      </c>
      <c r="P462">
        <v>0.55144899999999997</v>
      </c>
      <c r="Q462">
        <v>0.59658900000000004</v>
      </c>
      <c r="R462">
        <v>0.52717400000000003</v>
      </c>
      <c r="S462">
        <v>0.62644</v>
      </c>
      <c r="T462">
        <v>0.68661399999999995</v>
      </c>
      <c r="U462">
        <v>0.51164200000000004</v>
      </c>
      <c r="V462">
        <v>0.63250499999999998</v>
      </c>
      <c r="W462">
        <v>0.554759</v>
      </c>
      <c r="X462">
        <v>0.62606399999999995</v>
      </c>
      <c r="Y462">
        <v>0.61229299999999998</v>
      </c>
      <c r="Z462">
        <v>0.62001099999999998</v>
      </c>
      <c r="AA462">
        <v>0.61823799999999995</v>
      </c>
      <c r="AB462">
        <v>0.62126199999999998</v>
      </c>
      <c r="AC462">
        <v>0.63920999999999994</v>
      </c>
      <c r="AD462">
        <v>0.62960300000000002</v>
      </c>
      <c r="AE462">
        <v>0.57695200000000002</v>
      </c>
      <c r="AF462">
        <v>0.63658599999999999</v>
      </c>
      <c r="AG462">
        <v>0.58795399999999998</v>
      </c>
      <c r="AH462">
        <v>0.54594500000000001</v>
      </c>
      <c r="AI462">
        <v>0.62856599999999996</v>
      </c>
      <c r="AJ462">
        <v>0.61432900000000001</v>
      </c>
      <c r="AK462">
        <v>0.63790899999999995</v>
      </c>
      <c r="AL462">
        <v>0.59037200000000001</v>
      </c>
      <c r="AM462">
        <v>0.50862399999999997</v>
      </c>
      <c r="AN462">
        <v>0.47544199999999998</v>
      </c>
      <c r="AO462">
        <v>0.53712199999999999</v>
      </c>
      <c r="AP462">
        <v>0.58723999999999998</v>
      </c>
      <c r="AQ462">
        <v>0.58776499999999998</v>
      </c>
      <c r="AR462">
        <v>0.39923599999999998</v>
      </c>
      <c r="AS462">
        <v>0.61138599999999999</v>
      </c>
      <c r="AT462">
        <v>0.52175899999999997</v>
      </c>
      <c r="AU462">
        <v>0.396148</v>
      </c>
      <c r="AV462">
        <v>0.66821699999999995</v>
      </c>
      <c r="AW462">
        <v>0.58382199999999995</v>
      </c>
      <c r="AX462">
        <v>0.65188900000000005</v>
      </c>
      <c r="AY462">
        <v>0.52031000000000005</v>
      </c>
      <c r="AZ462">
        <v>0.60238499999999995</v>
      </c>
      <c r="BA462">
        <v>0.55705499999999997</v>
      </c>
      <c r="BB462">
        <v>0.59379700000000002</v>
      </c>
      <c r="BC462">
        <v>0.61398699999999995</v>
      </c>
      <c r="BD462">
        <v>0.58412200000000003</v>
      </c>
      <c r="BE462">
        <v>0.521061</v>
      </c>
      <c r="BF462">
        <v>0.63873000000000002</v>
      </c>
      <c r="BG462">
        <v>0.53714600000000001</v>
      </c>
      <c r="BH462">
        <v>0.50219199999999997</v>
      </c>
      <c r="BI462">
        <v>0.56221100000000002</v>
      </c>
      <c r="BJ462">
        <v>0.64576</v>
      </c>
      <c r="BK462">
        <v>0.63645499999999999</v>
      </c>
      <c r="BL462">
        <v>0.41038999999999998</v>
      </c>
      <c r="BM462">
        <v>0.5716</v>
      </c>
      <c r="BN462">
        <v>0.41884100000000002</v>
      </c>
      <c r="BO462">
        <v>0.56770200000000004</v>
      </c>
      <c r="BP462">
        <v>0.64678999999999998</v>
      </c>
      <c r="BQ462">
        <v>0.57904999999999995</v>
      </c>
      <c r="BR462">
        <v>0.62420200000000003</v>
      </c>
      <c r="BS462">
        <v>0.59684099999999995</v>
      </c>
      <c r="BT462">
        <v>0.51325900000000002</v>
      </c>
      <c r="BU462">
        <v>0.55175399999999997</v>
      </c>
      <c r="BV462">
        <v>0.64937699999999998</v>
      </c>
      <c r="BW462">
        <v>0.62277199999999999</v>
      </c>
      <c r="BX462">
        <v>0.57201500000000005</v>
      </c>
      <c r="BY462">
        <v>0.51624800000000004</v>
      </c>
      <c r="BZ462">
        <v>0.58560000000000001</v>
      </c>
      <c r="CA462">
        <v>0.54821200000000003</v>
      </c>
      <c r="CB462">
        <v>0.66197300000000003</v>
      </c>
      <c r="CC462">
        <v>0.63241999999999998</v>
      </c>
      <c r="CD462">
        <v>0.60309000000000001</v>
      </c>
      <c r="CE462">
        <v>0.41097299999999998</v>
      </c>
      <c r="CF462">
        <v>0.53809899999999999</v>
      </c>
      <c r="CG462">
        <v>0.526833</v>
      </c>
      <c r="CH462">
        <v>0.56327400000000005</v>
      </c>
      <c r="CI462">
        <v>0.67569100000000004</v>
      </c>
      <c r="CJ462">
        <v>0.38164500000000001</v>
      </c>
      <c r="CK462">
        <v>0.39699699999999999</v>
      </c>
      <c r="CL462">
        <v>0.61045899999999997</v>
      </c>
      <c r="CM462">
        <v>0.50152799999999997</v>
      </c>
      <c r="CN462">
        <v>0.52403699999999998</v>
      </c>
      <c r="CO462">
        <v>0.47148899999999999</v>
      </c>
      <c r="CP462">
        <v>0.64350099999999999</v>
      </c>
      <c r="CQ462">
        <v>0.56660200000000005</v>
      </c>
      <c r="CR462">
        <v>0.59846500000000002</v>
      </c>
      <c r="CS462">
        <v>0.456432</v>
      </c>
      <c r="CT462">
        <v>0.56261000000000005</v>
      </c>
      <c r="CU462">
        <v>0.51619499999999996</v>
      </c>
      <c r="CV462">
        <v>0.439133</v>
      </c>
      <c r="CW462">
        <v>0.367871</v>
      </c>
      <c r="CX462">
        <v>0.45783800000000002</v>
      </c>
      <c r="CY462">
        <v>0.56778200000000001</v>
      </c>
      <c r="CZ462">
        <v>0.60526599999999997</v>
      </c>
      <c r="DA462">
        <v>0.52014000000000005</v>
      </c>
      <c r="DB462">
        <v>0.68735500000000005</v>
      </c>
      <c r="DC462">
        <v>0.57269300000000001</v>
      </c>
      <c r="DD462">
        <v>0.451073</v>
      </c>
      <c r="DE462">
        <v>0.47845399999999999</v>
      </c>
      <c r="DF462">
        <v>0.57434200000000002</v>
      </c>
      <c r="DG462">
        <v>0.503722</v>
      </c>
      <c r="DH462">
        <v>0.50735699999999995</v>
      </c>
      <c r="DI462">
        <v>0.56674199999999997</v>
      </c>
      <c r="DJ462">
        <v>0.58536100000000002</v>
      </c>
      <c r="DK462">
        <v>0.53925699999999999</v>
      </c>
      <c r="DL462">
        <v>0.63166100000000003</v>
      </c>
      <c r="DM462">
        <v>0.44744099999999998</v>
      </c>
      <c r="DN462">
        <v>0.55056799999999995</v>
      </c>
      <c r="DO462">
        <v>0.37429699999999999</v>
      </c>
      <c r="DP462">
        <v>0.57439799999999996</v>
      </c>
      <c r="DQ462">
        <v>0.646285</v>
      </c>
      <c r="DR462">
        <v>0.58848299999999998</v>
      </c>
      <c r="DS462">
        <v>0.56471400000000005</v>
      </c>
      <c r="DT462">
        <v>0.54809699999999995</v>
      </c>
      <c r="DU462">
        <v>0.48793799999999998</v>
      </c>
      <c r="DV462">
        <v>0.60838499999999995</v>
      </c>
      <c r="DW462">
        <v>0.55023599999999995</v>
      </c>
      <c r="DX462">
        <v>0.62851500000000005</v>
      </c>
      <c r="DY462">
        <v>0.63731300000000002</v>
      </c>
      <c r="DZ462">
        <v>0.64794200000000002</v>
      </c>
      <c r="EA462">
        <v>0.54763099999999998</v>
      </c>
      <c r="EB462">
        <v>0.53658499999999998</v>
      </c>
      <c r="EC462">
        <v>0.34438000000000002</v>
      </c>
      <c r="ED462">
        <v>0.50278100000000003</v>
      </c>
      <c r="EE462">
        <v>0.604294</v>
      </c>
      <c r="EF462">
        <v>0.55388000000000004</v>
      </c>
      <c r="EG462">
        <v>0.55844099999999997</v>
      </c>
      <c r="EH462">
        <v>0.56594900000000004</v>
      </c>
      <c r="EI462">
        <v>0.65313200000000005</v>
      </c>
      <c r="EJ462">
        <v>0.59848100000000004</v>
      </c>
      <c r="EK462">
        <v>0.53753499999999999</v>
      </c>
      <c r="EL462">
        <v>0.57796499999999995</v>
      </c>
      <c r="EM462">
        <v>0.658605</v>
      </c>
      <c r="EN462">
        <v>0.61305500000000002</v>
      </c>
      <c r="EO462">
        <v>0.54174100000000003</v>
      </c>
      <c r="EP462">
        <v>0.54670399999999997</v>
      </c>
      <c r="EQ462">
        <v>0.56142400000000003</v>
      </c>
      <c r="ER462">
        <v>0.439828</v>
      </c>
      <c r="ES462">
        <v>0.59687199999999996</v>
      </c>
      <c r="ET462">
        <v>0.63581200000000004</v>
      </c>
      <c r="EU462">
        <v>0.50528799999999996</v>
      </c>
      <c r="EV462">
        <v>0.57098000000000004</v>
      </c>
      <c r="EW462">
        <v>0.607846</v>
      </c>
      <c r="EX462">
        <v>0.64059999999999995</v>
      </c>
      <c r="EY462">
        <v>0.59603799999999996</v>
      </c>
      <c r="EZ462">
        <v>0.62448400000000004</v>
      </c>
      <c r="FA462">
        <v>0.60597999999999996</v>
      </c>
      <c r="FB462">
        <v>0.53660099999999999</v>
      </c>
      <c r="FC462">
        <v>0.55518299999999998</v>
      </c>
      <c r="FD462">
        <v>0.61159699999999995</v>
      </c>
      <c r="FE462">
        <v>0.64108799999999999</v>
      </c>
      <c r="FF462">
        <v>0.47502800000000001</v>
      </c>
      <c r="FG462">
        <v>0.62379799999999996</v>
      </c>
      <c r="FH462">
        <v>0.56531900000000002</v>
      </c>
      <c r="FI462">
        <v>0.58497200000000005</v>
      </c>
      <c r="FJ462">
        <v>0.60008600000000001</v>
      </c>
      <c r="FK462">
        <v>0.57691300000000001</v>
      </c>
      <c r="FL462">
        <v>0.65809300000000004</v>
      </c>
      <c r="FM462">
        <v>0.38748899999999997</v>
      </c>
      <c r="FN462">
        <v>0.57333800000000001</v>
      </c>
      <c r="FO462">
        <v>0.57528999999999997</v>
      </c>
      <c r="FP462">
        <v>0.60003399999999996</v>
      </c>
      <c r="FQ462">
        <v>0.59409599999999996</v>
      </c>
      <c r="FR462">
        <v>0.57363900000000001</v>
      </c>
      <c r="FS462">
        <v>0.36973</v>
      </c>
      <c r="FT462">
        <v>0.60313399999999995</v>
      </c>
      <c r="FU462">
        <v>0.56721600000000005</v>
      </c>
      <c r="FV462">
        <v>0.68465699999999996</v>
      </c>
      <c r="FW462">
        <v>0.57089299999999998</v>
      </c>
      <c r="FX462">
        <v>0.51118200000000003</v>
      </c>
      <c r="FY462">
        <v>0.56528199999999995</v>
      </c>
      <c r="FZ462">
        <v>0.70086999999999999</v>
      </c>
      <c r="GA462">
        <v>0.65121899999999999</v>
      </c>
      <c r="GB462">
        <v>0.48286299999999999</v>
      </c>
      <c r="GC462">
        <v>0.57593099999999997</v>
      </c>
      <c r="GD462">
        <v>0.57649499999999998</v>
      </c>
      <c r="GE462">
        <v>0.62675199999999998</v>
      </c>
      <c r="GF462">
        <v>0.55432999999999999</v>
      </c>
      <c r="GG462">
        <v>0.59152899999999997</v>
      </c>
      <c r="GH462">
        <v>0.49068299999999998</v>
      </c>
      <c r="GI462">
        <v>0.64448399999999995</v>
      </c>
      <c r="GJ462">
        <v>0.41200999999999999</v>
      </c>
      <c r="GK462">
        <v>0.62812699999999999</v>
      </c>
      <c r="GL462">
        <v>0.61544200000000004</v>
      </c>
      <c r="GM462">
        <v>0.55185200000000001</v>
      </c>
      <c r="GN462">
        <v>0.58482000000000001</v>
      </c>
      <c r="GO462">
        <v>0.487649</v>
      </c>
      <c r="GP462">
        <v>0.59070800000000001</v>
      </c>
      <c r="GQ462">
        <v>0.56608499999999995</v>
      </c>
      <c r="GR462">
        <v>0.50397499999999995</v>
      </c>
      <c r="GS462">
        <v>0.61174200000000001</v>
      </c>
      <c r="GT462">
        <v>0.57566700000000004</v>
      </c>
      <c r="GU462">
        <v>0.36157099999999998</v>
      </c>
      <c r="GV462">
        <v>0.512185</v>
      </c>
      <c r="GW462">
        <v>0.46196399999999999</v>
      </c>
      <c r="GX462">
        <v>0.61341299999999999</v>
      </c>
      <c r="GY462">
        <v>0.55162299999999997</v>
      </c>
      <c r="GZ462">
        <v>0.53471500000000005</v>
      </c>
      <c r="HA462">
        <v>0.52963499999999997</v>
      </c>
      <c r="HB462">
        <v>0.61753599999999997</v>
      </c>
      <c r="HC462">
        <v>0.563639</v>
      </c>
      <c r="HD462">
        <v>0.454619</v>
      </c>
      <c r="HE462">
        <v>0.49702299999999999</v>
      </c>
      <c r="HF462">
        <v>0.49906499999999998</v>
      </c>
      <c r="HG462">
        <v>0.64451000000000003</v>
      </c>
      <c r="HH462">
        <v>0.59859799999999996</v>
      </c>
      <c r="HI462">
        <v>0.61659900000000001</v>
      </c>
      <c r="HJ462">
        <v>0.467526</v>
      </c>
      <c r="HK462">
        <v>0.37514700000000001</v>
      </c>
      <c r="HL462">
        <v>0.54416399999999998</v>
      </c>
      <c r="HM462">
        <v>1</v>
      </c>
      <c r="HN462">
        <v>0.60133400000000004</v>
      </c>
      <c r="HO462">
        <v>0.63591299999999995</v>
      </c>
      <c r="HP462">
        <v>0.46833200000000003</v>
      </c>
      <c r="HQ462">
        <v>0.52641899999999997</v>
      </c>
      <c r="HR462">
        <v>0.56456399999999995</v>
      </c>
      <c r="HS462">
        <v>0.60420700000000005</v>
      </c>
      <c r="HT462">
        <v>0.55888800000000005</v>
      </c>
      <c r="HU462">
        <v>0.455702</v>
      </c>
    </row>
    <row r="463" spans="1:229" x14ac:dyDescent="0.25">
      <c r="A463">
        <v>-9.7300000000000002E-4</v>
      </c>
      <c r="C463">
        <v>4.8314000000000003E-2</v>
      </c>
      <c r="E463">
        <v>0.561334</v>
      </c>
      <c r="F463">
        <v>0.45554899999999998</v>
      </c>
      <c r="G463">
        <v>0.65761899999999995</v>
      </c>
      <c r="H463">
        <v>0.53060700000000005</v>
      </c>
      <c r="I463">
        <v>0.598109</v>
      </c>
      <c r="J463">
        <v>0.684585</v>
      </c>
      <c r="K463">
        <v>0.65998000000000001</v>
      </c>
      <c r="L463">
        <v>0.50565599999999999</v>
      </c>
      <c r="M463">
        <v>0.32319999999999999</v>
      </c>
      <c r="N463">
        <v>0.64968400000000004</v>
      </c>
      <c r="O463">
        <v>0.592198</v>
      </c>
      <c r="P463">
        <v>0.55837000000000003</v>
      </c>
      <c r="Q463">
        <v>0.70242700000000002</v>
      </c>
      <c r="R463">
        <v>0.75668500000000005</v>
      </c>
      <c r="S463">
        <v>0.61630200000000002</v>
      </c>
      <c r="T463">
        <v>0.51704799999999995</v>
      </c>
      <c r="U463">
        <v>0.57450400000000001</v>
      </c>
      <c r="V463">
        <v>0.43501499999999999</v>
      </c>
      <c r="W463">
        <v>0.52611399999999997</v>
      </c>
      <c r="X463">
        <v>0.49870199999999998</v>
      </c>
      <c r="Y463">
        <v>0.53984200000000004</v>
      </c>
      <c r="Z463">
        <v>0.58790900000000001</v>
      </c>
      <c r="AA463">
        <v>0.523671</v>
      </c>
      <c r="AB463">
        <v>0.478439</v>
      </c>
      <c r="AC463">
        <v>0.63413699999999995</v>
      </c>
      <c r="AD463">
        <v>0.48246899999999998</v>
      </c>
      <c r="AE463">
        <v>0.73087199999999997</v>
      </c>
      <c r="AF463">
        <v>0.55858600000000003</v>
      </c>
      <c r="AG463">
        <v>0.60626100000000005</v>
      </c>
      <c r="AH463">
        <v>0.58227799999999996</v>
      </c>
      <c r="AI463">
        <v>0.57071899999999998</v>
      </c>
      <c r="AJ463">
        <v>0.67197700000000005</v>
      </c>
      <c r="AK463">
        <v>0.68526200000000004</v>
      </c>
      <c r="AL463">
        <v>0.43296099999999998</v>
      </c>
      <c r="AM463">
        <v>0.65871199999999996</v>
      </c>
      <c r="AN463">
        <v>0.45669599999999999</v>
      </c>
      <c r="AO463">
        <v>0.35458499999999998</v>
      </c>
      <c r="AP463">
        <v>0.43405300000000002</v>
      </c>
      <c r="AQ463">
        <v>0.41284500000000002</v>
      </c>
      <c r="AR463">
        <v>0.30846299999999999</v>
      </c>
      <c r="AS463">
        <v>0.49743399999999999</v>
      </c>
      <c r="AT463">
        <v>0.55002399999999996</v>
      </c>
      <c r="AU463">
        <v>0.34307100000000001</v>
      </c>
      <c r="AV463">
        <v>0.52512199999999998</v>
      </c>
      <c r="AW463">
        <v>0.593638</v>
      </c>
      <c r="AX463">
        <v>0.52752299999999996</v>
      </c>
      <c r="AY463">
        <v>0.67990499999999998</v>
      </c>
      <c r="AZ463">
        <v>0.45777299999999999</v>
      </c>
      <c r="BA463">
        <v>0.45824900000000002</v>
      </c>
      <c r="BB463">
        <v>0.41607300000000003</v>
      </c>
      <c r="BC463">
        <v>0.42834499999999998</v>
      </c>
      <c r="BD463">
        <v>0.73060199999999997</v>
      </c>
      <c r="BE463">
        <v>0.48107</v>
      </c>
      <c r="BF463">
        <v>0.70999100000000004</v>
      </c>
      <c r="BG463">
        <v>0.53681999999999996</v>
      </c>
      <c r="BH463">
        <v>0.57651799999999997</v>
      </c>
      <c r="BI463">
        <v>0.45328800000000002</v>
      </c>
      <c r="BJ463">
        <v>0.49703599999999998</v>
      </c>
      <c r="BK463">
        <v>0.61958100000000005</v>
      </c>
      <c r="BL463">
        <v>0.328849</v>
      </c>
      <c r="BM463">
        <v>0.49263400000000002</v>
      </c>
      <c r="BN463">
        <v>0.367946</v>
      </c>
      <c r="BO463">
        <v>0.41063499999999997</v>
      </c>
      <c r="BP463">
        <v>0.64975300000000002</v>
      </c>
      <c r="BQ463">
        <v>0.55346300000000004</v>
      </c>
      <c r="BR463">
        <v>0.54469500000000004</v>
      </c>
      <c r="BS463">
        <v>0.50025799999999998</v>
      </c>
      <c r="BT463">
        <v>0.44953599999999999</v>
      </c>
      <c r="BU463">
        <v>0.66431700000000005</v>
      </c>
      <c r="BV463">
        <v>0.65215999999999996</v>
      </c>
      <c r="BW463">
        <v>0.62768500000000005</v>
      </c>
      <c r="BX463">
        <v>0.51627900000000004</v>
      </c>
      <c r="BY463">
        <v>0.42387799999999998</v>
      </c>
      <c r="BZ463">
        <v>0.55270200000000003</v>
      </c>
      <c r="CA463">
        <v>0.61782199999999998</v>
      </c>
      <c r="CB463">
        <v>0.48250599999999999</v>
      </c>
      <c r="CC463">
        <v>0.46310600000000002</v>
      </c>
      <c r="CD463">
        <v>0.48447899999999999</v>
      </c>
      <c r="CE463">
        <v>0.37747999999999998</v>
      </c>
      <c r="CF463">
        <v>0.51913600000000004</v>
      </c>
      <c r="CG463">
        <v>0.48374800000000001</v>
      </c>
      <c r="CH463">
        <v>0.42846000000000001</v>
      </c>
      <c r="CI463">
        <v>0.68734700000000004</v>
      </c>
      <c r="CJ463">
        <v>0.44398700000000002</v>
      </c>
      <c r="CK463">
        <v>0.28525600000000001</v>
      </c>
      <c r="CL463">
        <v>0.67999900000000002</v>
      </c>
      <c r="CM463">
        <v>0.46431800000000001</v>
      </c>
      <c r="CN463">
        <v>0.37700499999999998</v>
      </c>
      <c r="CO463">
        <v>0.46587899999999999</v>
      </c>
      <c r="CP463">
        <v>0.50528899999999999</v>
      </c>
      <c r="CQ463">
        <v>0.46984500000000001</v>
      </c>
      <c r="CR463">
        <v>0.49641000000000002</v>
      </c>
      <c r="CS463">
        <v>0.32601400000000003</v>
      </c>
      <c r="CT463">
        <v>0.67867500000000003</v>
      </c>
      <c r="CU463">
        <v>0.64835600000000004</v>
      </c>
      <c r="CV463">
        <v>0.34624100000000002</v>
      </c>
      <c r="CW463">
        <v>0.35000799999999999</v>
      </c>
      <c r="CX463">
        <v>0.45137500000000003</v>
      </c>
      <c r="CY463">
        <v>0.47913800000000001</v>
      </c>
      <c r="CZ463">
        <v>0.490097</v>
      </c>
      <c r="DA463">
        <v>0.40481400000000001</v>
      </c>
      <c r="DB463">
        <v>0.62248899999999996</v>
      </c>
      <c r="DC463">
        <v>0.42222700000000002</v>
      </c>
      <c r="DD463">
        <v>0.3871</v>
      </c>
      <c r="DE463">
        <v>0.405694</v>
      </c>
      <c r="DF463">
        <v>0.68498899999999996</v>
      </c>
      <c r="DG463">
        <v>0.44291900000000001</v>
      </c>
      <c r="DH463">
        <v>0.63640399999999997</v>
      </c>
      <c r="DI463">
        <v>0.46124799999999999</v>
      </c>
      <c r="DJ463">
        <v>0.532501</v>
      </c>
      <c r="DK463">
        <v>0.46309699999999998</v>
      </c>
      <c r="DL463">
        <v>0.60116199999999997</v>
      </c>
      <c r="DM463">
        <v>0.39272499999999999</v>
      </c>
      <c r="DN463">
        <v>0.438502</v>
      </c>
      <c r="DO463">
        <v>0.31202800000000003</v>
      </c>
      <c r="DP463">
        <v>0.69228400000000001</v>
      </c>
      <c r="DQ463">
        <v>0.680203</v>
      </c>
      <c r="DR463">
        <v>0.49115500000000001</v>
      </c>
      <c r="DS463">
        <v>0.43469999999999998</v>
      </c>
      <c r="DT463">
        <v>0.47294700000000001</v>
      </c>
      <c r="DU463">
        <v>0.53566800000000003</v>
      </c>
      <c r="DV463">
        <v>0.550153</v>
      </c>
      <c r="DW463">
        <v>0.51980199999999999</v>
      </c>
      <c r="DX463">
        <v>0.39440399999999998</v>
      </c>
      <c r="DY463">
        <v>0.53603299999999998</v>
      </c>
      <c r="DZ463">
        <v>0.56310800000000005</v>
      </c>
      <c r="EA463">
        <v>0.71198099999999998</v>
      </c>
      <c r="EB463">
        <v>0.61202800000000002</v>
      </c>
      <c r="EC463">
        <v>0.30360799999999999</v>
      </c>
      <c r="ED463">
        <v>0.42897999999999997</v>
      </c>
      <c r="EE463">
        <v>0.69810000000000005</v>
      </c>
      <c r="EF463">
        <v>0.501004</v>
      </c>
      <c r="EG463">
        <v>0.69551200000000002</v>
      </c>
      <c r="EH463">
        <v>0.49883899999999998</v>
      </c>
      <c r="EI463">
        <v>0.55687200000000003</v>
      </c>
      <c r="EJ463">
        <v>0.44365399999999999</v>
      </c>
      <c r="EK463">
        <v>0.45583000000000001</v>
      </c>
      <c r="EL463">
        <v>0.630633</v>
      </c>
      <c r="EM463">
        <v>0.50741599999999998</v>
      </c>
      <c r="EN463">
        <v>0.62841499999999995</v>
      </c>
      <c r="EO463">
        <v>0.60900799999999999</v>
      </c>
      <c r="EP463">
        <v>0.46199000000000001</v>
      </c>
      <c r="EQ463">
        <v>0.37426700000000002</v>
      </c>
      <c r="ER463">
        <v>0.28556500000000001</v>
      </c>
      <c r="ES463">
        <v>0.63837200000000005</v>
      </c>
      <c r="ET463">
        <v>0.60440499999999997</v>
      </c>
      <c r="EU463">
        <v>0.523482</v>
      </c>
      <c r="EV463">
        <v>0.52097800000000005</v>
      </c>
      <c r="EW463">
        <v>0.59345000000000003</v>
      </c>
      <c r="EX463">
        <v>0.54557100000000003</v>
      </c>
      <c r="EY463">
        <v>0.60816899999999996</v>
      </c>
      <c r="EZ463">
        <v>0.55437099999999995</v>
      </c>
      <c r="FA463">
        <v>0.57456099999999999</v>
      </c>
      <c r="FB463">
        <v>0.618645</v>
      </c>
      <c r="FC463">
        <v>0.35809099999999999</v>
      </c>
      <c r="FD463">
        <v>0.69205099999999997</v>
      </c>
      <c r="FE463">
        <v>0.48919899999999999</v>
      </c>
      <c r="FF463">
        <v>0.37542999999999999</v>
      </c>
      <c r="FG463">
        <v>0.56064000000000003</v>
      </c>
      <c r="FH463">
        <v>0.40637200000000001</v>
      </c>
      <c r="FI463">
        <v>0.54746600000000001</v>
      </c>
      <c r="FJ463">
        <v>0.36946800000000002</v>
      </c>
      <c r="FK463">
        <v>0.69933000000000001</v>
      </c>
      <c r="FL463">
        <v>0.47826600000000002</v>
      </c>
      <c r="FM463">
        <v>0.31293799999999999</v>
      </c>
      <c r="FN463">
        <v>0.62173800000000001</v>
      </c>
      <c r="FO463">
        <v>0.61591399999999996</v>
      </c>
      <c r="FP463">
        <v>0.66893800000000003</v>
      </c>
      <c r="FQ463">
        <v>0.52457299999999996</v>
      </c>
      <c r="FR463">
        <v>0.68121299999999996</v>
      </c>
      <c r="FS463">
        <v>0.30250700000000003</v>
      </c>
      <c r="FT463">
        <v>0.37555899999999998</v>
      </c>
      <c r="FU463">
        <v>0.55674599999999996</v>
      </c>
      <c r="FV463">
        <v>0.49209999999999998</v>
      </c>
      <c r="FW463">
        <v>0.65671400000000002</v>
      </c>
      <c r="FX463">
        <v>0.39084400000000002</v>
      </c>
      <c r="FY463">
        <v>0.55035199999999995</v>
      </c>
      <c r="FZ463">
        <v>0.47124199999999999</v>
      </c>
      <c r="GA463">
        <v>0.63414899999999996</v>
      </c>
      <c r="GB463">
        <v>0.45166899999999999</v>
      </c>
      <c r="GC463">
        <v>0.48407</v>
      </c>
      <c r="GD463">
        <v>0.59994400000000003</v>
      </c>
      <c r="GE463">
        <v>0.49962200000000001</v>
      </c>
      <c r="GF463">
        <v>0.62480500000000005</v>
      </c>
      <c r="GG463">
        <v>0.67567100000000002</v>
      </c>
      <c r="GH463">
        <v>0.38713599999999998</v>
      </c>
      <c r="GI463">
        <v>0.52842199999999995</v>
      </c>
      <c r="GJ463">
        <v>0.44411899999999999</v>
      </c>
      <c r="GK463">
        <v>0.65054900000000004</v>
      </c>
      <c r="GL463">
        <v>0.66630900000000004</v>
      </c>
      <c r="GM463">
        <v>0.46493899999999999</v>
      </c>
      <c r="GN463">
        <v>0.75804499999999997</v>
      </c>
      <c r="GO463">
        <v>0.38237300000000002</v>
      </c>
      <c r="GP463">
        <v>0.61594199999999999</v>
      </c>
      <c r="GQ463">
        <v>0.42890899999999998</v>
      </c>
      <c r="GR463">
        <v>0.53576500000000005</v>
      </c>
      <c r="GS463">
        <v>0.42707800000000001</v>
      </c>
      <c r="GT463">
        <v>0.52589600000000003</v>
      </c>
      <c r="GU463">
        <v>0.25830999999999998</v>
      </c>
      <c r="GV463">
        <v>0.35446800000000001</v>
      </c>
      <c r="GW463">
        <v>0.41288200000000003</v>
      </c>
      <c r="GX463">
        <v>0.38067600000000001</v>
      </c>
      <c r="GY463">
        <v>0.50132900000000002</v>
      </c>
      <c r="GZ463">
        <v>0.56323400000000001</v>
      </c>
      <c r="HA463">
        <v>0.55081599999999997</v>
      </c>
      <c r="HB463">
        <v>0.48354900000000001</v>
      </c>
      <c r="HC463">
        <v>0.55922300000000003</v>
      </c>
      <c r="HD463">
        <v>0.37009999999999998</v>
      </c>
      <c r="HE463">
        <v>0.43811899999999998</v>
      </c>
      <c r="HF463">
        <v>0.58257400000000004</v>
      </c>
      <c r="HG463">
        <v>0.46660200000000002</v>
      </c>
      <c r="HH463">
        <v>0.49208299999999999</v>
      </c>
      <c r="HI463">
        <v>0.77059999999999995</v>
      </c>
      <c r="HJ463">
        <v>0.43772699999999998</v>
      </c>
      <c r="HK463">
        <v>0.39852300000000002</v>
      </c>
      <c r="HL463">
        <v>0.368367</v>
      </c>
      <c r="HM463">
        <v>0.60133400000000004</v>
      </c>
      <c r="HN463">
        <v>1</v>
      </c>
      <c r="HO463">
        <v>0.59524200000000005</v>
      </c>
      <c r="HP463">
        <v>0.48488100000000001</v>
      </c>
      <c r="HQ463">
        <v>0.331673</v>
      </c>
      <c r="HR463">
        <v>0.487759</v>
      </c>
      <c r="HS463">
        <v>0.37295400000000001</v>
      </c>
      <c r="HT463">
        <v>0.48226999999999998</v>
      </c>
      <c r="HU463">
        <v>0.321245</v>
      </c>
    </row>
    <row r="464" spans="1:229" x14ac:dyDescent="0.25">
      <c r="A464">
        <v>-4.7159999999999997E-3</v>
      </c>
      <c r="C464">
        <v>5.3400999999999997E-2</v>
      </c>
      <c r="E464">
        <v>0.55603499999999995</v>
      </c>
      <c r="F464">
        <v>0.29686200000000001</v>
      </c>
      <c r="G464">
        <v>0.58101000000000003</v>
      </c>
      <c r="H464">
        <v>0.50849999999999995</v>
      </c>
      <c r="I464">
        <v>0.51705599999999996</v>
      </c>
      <c r="J464">
        <v>0.56999699999999998</v>
      </c>
      <c r="K464">
        <v>0.61711000000000005</v>
      </c>
      <c r="L464">
        <v>0.52099499999999999</v>
      </c>
      <c r="M464">
        <v>0.27163999999999999</v>
      </c>
      <c r="N464">
        <v>0.58878799999999998</v>
      </c>
      <c r="O464">
        <v>0.50035600000000002</v>
      </c>
      <c r="P464">
        <v>0.65198800000000001</v>
      </c>
      <c r="Q464">
        <v>0.58282599999999996</v>
      </c>
      <c r="R464">
        <v>0.54734400000000005</v>
      </c>
      <c r="S464">
        <v>0.64603699999999997</v>
      </c>
      <c r="T464">
        <v>0.66352100000000003</v>
      </c>
      <c r="U464">
        <v>0.55365699999999995</v>
      </c>
      <c r="V464">
        <v>0.553315</v>
      </c>
      <c r="W464">
        <v>0.56315899999999997</v>
      </c>
      <c r="X464">
        <v>0.63819700000000001</v>
      </c>
      <c r="Y464">
        <v>0.62788999999999995</v>
      </c>
      <c r="Z464">
        <v>0.62042900000000001</v>
      </c>
      <c r="AA464">
        <v>0.661748</v>
      </c>
      <c r="AB464">
        <v>0.60270100000000004</v>
      </c>
      <c r="AC464">
        <v>0.65896399999999999</v>
      </c>
      <c r="AD464">
        <v>0.57182999999999995</v>
      </c>
      <c r="AE464">
        <v>0.61379399999999995</v>
      </c>
      <c r="AF464">
        <v>0.63338300000000003</v>
      </c>
      <c r="AG464">
        <v>0.58792699999999998</v>
      </c>
      <c r="AH464">
        <v>0.53400599999999998</v>
      </c>
      <c r="AI464">
        <v>0.58817699999999995</v>
      </c>
      <c r="AJ464">
        <v>0.59356799999999998</v>
      </c>
      <c r="AK464">
        <v>0.56969899999999996</v>
      </c>
      <c r="AL464">
        <v>0.56050500000000003</v>
      </c>
      <c r="AM464">
        <v>0.48894599999999999</v>
      </c>
      <c r="AN464">
        <v>0.52896900000000002</v>
      </c>
      <c r="AO464">
        <v>0.39053300000000002</v>
      </c>
      <c r="AP464">
        <v>0.62077199999999999</v>
      </c>
      <c r="AQ464">
        <v>0.59850300000000001</v>
      </c>
      <c r="AR464">
        <v>0.32100800000000002</v>
      </c>
      <c r="AS464">
        <v>0.58792199999999994</v>
      </c>
      <c r="AT464">
        <v>0.46293699999999999</v>
      </c>
      <c r="AU464">
        <v>0.29224699999999998</v>
      </c>
      <c r="AV464">
        <v>0.66843900000000001</v>
      </c>
      <c r="AW464">
        <v>0.54693999999999998</v>
      </c>
      <c r="AX464">
        <v>0.67943399999999998</v>
      </c>
      <c r="AY464">
        <v>0.526563</v>
      </c>
      <c r="AZ464">
        <v>0.55115700000000001</v>
      </c>
      <c r="BA464">
        <v>0.63051100000000004</v>
      </c>
      <c r="BB464">
        <v>0.51828200000000002</v>
      </c>
      <c r="BC464">
        <v>0.55399699999999996</v>
      </c>
      <c r="BD464">
        <v>0.57520800000000005</v>
      </c>
      <c r="BE464">
        <v>0.51761900000000005</v>
      </c>
      <c r="BF464">
        <v>0.599379</v>
      </c>
      <c r="BG464">
        <v>0.53693199999999996</v>
      </c>
      <c r="BH464">
        <v>0.48776199999999997</v>
      </c>
      <c r="BI464">
        <v>0.74323700000000004</v>
      </c>
      <c r="BJ464">
        <v>0.518065</v>
      </c>
      <c r="BK464">
        <v>0.623224</v>
      </c>
      <c r="BL464">
        <v>0.374946</v>
      </c>
      <c r="BM464">
        <v>0.517266</v>
      </c>
      <c r="BN464">
        <v>0.28016600000000003</v>
      </c>
      <c r="BO464">
        <v>0.59583200000000003</v>
      </c>
      <c r="BP464">
        <v>0.70879099999999995</v>
      </c>
      <c r="BQ464">
        <v>0.529335</v>
      </c>
      <c r="BR464">
        <v>0.531725</v>
      </c>
      <c r="BS464">
        <v>0.54759100000000005</v>
      </c>
      <c r="BT464">
        <v>0.51070899999999997</v>
      </c>
      <c r="BU464">
        <v>0.557508</v>
      </c>
      <c r="BV464">
        <v>0.67201500000000003</v>
      </c>
      <c r="BW464">
        <v>0.52907400000000004</v>
      </c>
      <c r="BX464">
        <v>0.67529700000000004</v>
      </c>
      <c r="BY464">
        <v>0.49634200000000001</v>
      </c>
      <c r="BZ464">
        <v>0.618232</v>
      </c>
      <c r="CA464">
        <v>0.50701600000000002</v>
      </c>
      <c r="CB464">
        <v>0.62481500000000001</v>
      </c>
      <c r="CC464">
        <v>0.51271500000000003</v>
      </c>
      <c r="CD464">
        <v>0.66125100000000003</v>
      </c>
      <c r="CE464">
        <v>0.26981100000000002</v>
      </c>
      <c r="CF464">
        <v>0.54409700000000005</v>
      </c>
      <c r="CG464">
        <v>0.51538399999999995</v>
      </c>
      <c r="CH464">
        <v>0.50748499999999996</v>
      </c>
      <c r="CI464">
        <v>0.67478099999999996</v>
      </c>
      <c r="CJ464">
        <v>0.301653</v>
      </c>
      <c r="CK464">
        <v>0.28800399999999998</v>
      </c>
      <c r="CL464">
        <v>0.66031799999999996</v>
      </c>
      <c r="CM464">
        <v>0.44977800000000001</v>
      </c>
      <c r="CN464">
        <v>0.50547500000000001</v>
      </c>
      <c r="CO464">
        <v>0.41394799999999998</v>
      </c>
      <c r="CP464">
        <v>0.68092200000000003</v>
      </c>
      <c r="CQ464">
        <v>0.55101599999999995</v>
      </c>
      <c r="CR464">
        <v>0.56947800000000004</v>
      </c>
      <c r="CS464">
        <v>0.32917600000000002</v>
      </c>
      <c r="CT464">
        <v>0.52321499999999999</v>
      </c>
      <c r="CU464">
        <v>0.53188400000000002</v>
      </c>
      <c r="CV464">
        <v>0.45749400000000001</v>
      </c>
      <c r="CW464">
        <v>0.29065400000000002</v>
      </c>
      <c r="CX464">
        <v>0.41562500000000002</v>
      </c>
      <c r="CY464">
        <v>0.51922199999999996</v>
      </c>
      <c r="CZ464">
        <v>0.64263099999999995</v>
      </c>
      <c r="DA464">
        <v>0.48910399999999998</v>
      </c>
      <c r="DB464">
        <v>0.62433300000000003</v>
      </c>
      <c r="DC464">
        <v>0.589777</v>
      </c>
      <c r="DD464">
        <v>0.35371200000000003</v>
      </c>
      <c r="DE464">
        <v>0.44308900000000001</v>
      </c>
      <c r="DF464">
        <v>0.54262600000000005</v>
      </c>
      <c r="DG464">
        <v>0.47721599999999997</v>
      </c>
      <c r="DH464">
        <v>0.52692799999999995</v>
      </c>
      <c r="DI464">
        <v>0.46626099999999998</v>
      </c>
      <c r="DJ464">
        <v>0.55003400000000002</v>
      </c>
      <c r="DK464">
        <v>0.47224500000000003</v>
      </c>
      <c r="DL464">
        <v>0.64102000000000003</v>
      </c>
      <c r="DM464">
        <v>0.45899600000000002</v>
      </c>
      <c r="DN464">
        <v>0.499336</v>
      </c>
      <c r="DO464">
        <v>0.27585199999999999</v>
      </c>
      <c r="DP464">
        <v>0.58866600000000002</v>
      </c>
      <c r="DQ464">
        <v>0.66296900000000003</v>
      </c>
      <c r="DR464">
        <v>0.592221</v>
      </c>
      <c r="DS464">
        <v>0.68000899999999997</v>
      </c>
      <c r="DT464">
        <v>0.59462599999999999</v>
      </c>
      <c r="DU464">
        <v>0.57040199999999996</v>
      </c>
      <c r="DV464">
        <v>0.66632899999999995</v>
      </c>
      <c r="DW464">
        <v>0.54663300000000004</v>
      </c>
      <c r="DX464">
        <v>0.61444600000000005</v>
      </c>
      <c r="DY464">
        <v>0.66202799999999995</v>
      </c>
      <c r="DZ464">
        <v>0.57439600000000002</v>
      </c>
      <c r="EA464">
        <v>0.59677899999999995</v>
      </c>
      <c r="EB464">
        <v>0.55189600000000005</v>
      </c>
      <c r="EC464">
        <v>0.50630200000000003</v>
      </c>
      <c r="ED464">
        <v>0.40992600000000001</v>
      </c>
      <c r="EE464">
        <v>0.67612799999999995</v>
      </c>
      <c r="EF464">
        <v>0.47764899999999999</v>
      </c>
      <c r="EG464">
        <v>0.5716</v>
      </c>
      <c r="EH464">
        <v>0.590032</v>
      </c>
      <c r="EI464">
        <v>0.61762099999999998</v>
      </c>
      <c r="EJ464">
        <v>0.66170300000000004</v>
      </c>
      <c r="EK464">
        <v>0.56055200000000005</v>
      </c>
      <c r="EL464">
        <v>0.58535899999999996</v>
      </c>
      <c r="EM464">
        <v>0.58078399999999997</v>
      </c>
      <c r="EN464">
        <v>0.61490100000000003</v>
      </c>
      <c r="EO464">
        <v>0.58761300000000005</v>
      </c>
      <c r="EP464">
        <v>0.51933799999999997</v>
      </c>
      <c r="EQ464">
        <v>0.55826399999999998</v>
      </c>
      <c r="ER464">
        <v>0.58515799999999996</v>
      </c>
      <c r="ES464">
        <v>0.56798499999999996</v>
      </c>
      <c r="ET464">
        <v>0.59295299999999995</v>
      </c>
      <c r="EU464">
        <v>0.52814899999999998</v>
      </c>
      <c r="EV464">
        <v>0.51250700000000005</v>
      </c>
      <c r="EW464">
        <v>0.55994699999999997</v>
      </c>
      <c r="EX464">
        <v>0.63019099999999995</v>
      </c>
      <c r="EY464">
        <v>0.63068299999999999</v>
      </c>
      <c r="EZ464">
        <v>0.58959099999999998</v>
      </c>
      <c r="FA464">
        <v>0.61845799999999995</v>
      </c>
      <c r="FB464">
        <v>0.58408000000000004</v>
      </c>
      <c r="FC464">
        <v>0.56515099999999996</v>
      </c>
      <c r="FD464">
        <v>0.64444800000000002</v>
      </c>
      <c r="FE464">
        <v>0.55299399999999999</v>
      </c>
      <c r="FF464">
        <v>0.46241300000000002</v>
      </c>
      <c r="FG464">
        <v>0.61025399999999996</v>
      </c>
      <c r="FH464">
        <v>0.55437999999999998</v>
      </c>
      <c r="FI464">
        <v>0.63072700000000004</v>
      </c>
      <c r="FJ464">
        <v>0.47932399999999997</v>
      </c>
      <c r="FK464">
        <v>0.60962899999999998</v>
      </c>
      <c r="FL464">
        <v>0.54150500000000001</v>
      </c>
      <c r="FM464">
        <v>0.25728699999999999</v>
      </c>
      <c r="FN464">
        <v>0.62518700000000005</v>
      </c>
      <c r="FO464">
        <v>0.51233700000000004</v>
      </c>
      <c r="FP464">
        <v>0.64823900000000001</v>
      </c>
      <c r="FQ464">
        <v>0.47785100000000003</v>
      </c>
      <c r="FR464">
        <v>0.67188800000000004</v>
      </c>
      <c r="FS464">
        <v>0.53492700000000004</v>
      </c>
      <c r="FT464">
        <v>0.64634199999999997</v>
      </c>
      <c r="FU464">
        <v>0.53024099999999996</v>
      </c>
      <c r="FV464">
        <v>0.62868999999999997</v>
      </c>
      <c r="FW464">
        <v>0.54014499999999999</v>
      </c>
      <c r="FX464">
        <v>0.52987700000000004</v>
      </c>
      <c r="FY464">
        <v>0.49655899999999997</v>
      </c>
      <c r="FZ464">
        <v>0.59294500000000006</v>
      </c>
      <c r="GA464">
        <v>0.63717699999999999</v>
      </c>
      <c r="GB464">
        <v>0.40876200000000001</v>
      </c>
      <c r="GC464">
        <v>0.63599899999999998</v>
      </c>
      <c r="GD464">
        <v>0.60211800000000004</v>
      </c>
      <c r="GE464">
        <v>0.64108600000000004</v>
      </c>
      <c r="GF464">
        <v>0.50602199999999997</v>
      </c>
      <c r="GG464">
        <v>0.57786300000000002</v>
      </c>
      <c r="GH464">
        <v>0.37465599999999999</v>
      </c>
      <c r="GI464">
        <v>0.68882600000000005</v>
      </c>
      <c r="GJ464">
        <v>0.347412</v>
      </c>
      <c r="GK464">
        <v>0.65701900000000002</v>
      </c>
      <c r="GL464">
        <v>0.63629100000000005</v>
      </c>
      <c r="GM464">
        <v>0.67159800000000003</v>
      </c>
      <c r="GN464">
        <v>0.67330800000000002</v>
      </c>
      <c r="GO464">
        <v>0.61423099999999997</v>
      </c>
      <c r="GP464">
        <v>0.58650000000000002</v>
      </c>
      <c r="GQ464">
        <v>0.54295800000000005</v>
      </c>
      <c r="GR464">
        <v>0.44226100000000002</v>
      </c>
      <c r="GS464">
        <v>0.52184699999999995</v>
      </c>
      <c r="GT464">
        <v>0.52025900000000003</v>
      </c>
      <c r="GU464">
        <v>0.22783300000000001</v>
      </c>
      <c r="GV464">
        <v>0.41891600000000001</v>
      </c>
      <c r="GW464">
        <v>0.34665200000000002</v>
      </c>
      <c r="GX464">
        <v>0.55744300000000002</v>
      </c>
      <c r="GY464">
        <v>0.45205699999999999</v>
      </c>
      <c r="GZ464">
        <v>0.52581500000000003</v>
      </c>
      <c r="HA464">
        <v>0.59387599999999996</v>
      </c>
      <c r="HB464">
        <v>0.49113299999999999</v>
      </c>
      <c r="HC464">
        <v>0.56985399999999997</v>
      </c>
      <c r="HD464">
        <v>0.38752700000000001</v>
      </c>
      <c r="HE464">
        <v>0.53464800000000001</v>
      </c>
      <c r="HF464">
        <v>0.52049699999999999</v>
      </c>
      <c r="HG464">
        <v>0.71502900000000003</v>
      </c>
      <c r="HH464">
        <v>0.59642799999999996</v>
      </c>
      <c r="HI464">
        <v>0.59940700000000002</v>
      </c>
      <c r="HJ464">
        <v>0.39241900000000002</v>
      </c>
      <c r="HK464">
        <v>0.31072300000000003</v>
      </c>
      <c r="HL464">
        <v>0.47320899999999999</v>
      </c>
      <c r="HM464">
        <v>0.63591299999999995</v>
      </c>
      <c r="HN464">
        <v>0.59524200000000005</v>
      </c>
      <c r="HO464">
        <v>1</v>
      </c>
      <c r="HP464">
        <v>0.39760800000000002</v>
      </c>
      <c r="HQ464">
        <v>0.56690200000000002</v>
      </c>
      <c r="HR464">
        <v>0.637907</v>
      </c>
      <c r="HS464">
        <v>0.55535599999999996</v>
      </c>
      <c r="HT464">
        <v>0.50562200000000002</v>
      </c>
      <c r="HU464">
        <v>0.49224600000000002</v>
      </c>
    </row>
    <row r="465" spans="1:229" x14ac:dyDescent="0.25">
      <c r="A465">
        <v>-1.0330000000000001E-3</v>
      </c>
      <c r="C465">
        <v>4.8888000000000001E-2</v>
      </c>
      <c r="E465">
        <v>0.49211100000000002</v>
      </c>
      <c r="F465">
        <v>0.39214100000000002</v>
      </c>
      <c r="G465">
        <v>0.36082799999999998</v>
      </c>
      <c r="H465">
        <v>0.34732200000000002</v>
      </c>
      <c r="I465">
        <v>0.420902</v>
      </c>
      <c r="J465">
        <v>0.41758499999999998</v>
      </c>
      <c r="K465">
        <v>0.414157</v>
      </c>
      <c r="L465">
        <v>0.39396599999999998</v>
      </c>
      <c r="M465">
        <v>0.25176100000000001</v>
      </c>
      <c r="N465">
        <v>0.36549599999999999</v>
      </c>
      <c r="O465">
        <v>0.37269200000000002</v>
      </c>
      <c r="P465">
        <v>0.39058100000000001</v>
      </c>
      <c r="Q465">
        <v>0.40116499999999999</v>
      </c>
      <c r="R465">
        <v>0.448909</v>
      </c>
      <c r="S465">
        <v>0.44572499999999998</v>
      </c>
      <c r="T465">
        <v>0.39773199999999997</v>
      </c>
      <c r="U465">
        <v>0.33919300000000002</v>
      </c>
      <c r="V465">
        <v>0.35917100000000002</v>
      </c>
      <c r="W465">
        <v>0.37584099999999998</v>
      </c>
      <c r="X465">
        <v>0.40165800000000002</v>
      </c>
      <c r="Y465">
        <v>0.33712199999999998</v>
      </c>
      <c r="Z465">
        <v>0.39241799999999999</v>
      </c>
      <c r="AA465">
        <v>0.40178000000000003</v>
      </c>
      <c r="AB465">
        <v>0.30946099999999999</v>
      </c>
      <c r="AC465">
        <v>0.48211599999999999</v>
      </c>
      <c r="AD465">
        <v>0.38393500000000003</v>
      </c>
      <c r="AE465">
        <v>0.41126000000000001</v>
      </c>
      <c r="AF465">
        <v>0.36124600000000001</v>
      </c>
      <c r="AG465">
        <v>0.430784</v>
      </c>
      <c r="AH465">
        <v>0.40306500000000001</v>
      </c>
      <c r="AI465">
        <v>0.36864799999999998</v>
      </c>
      <c r="AJ465">
        <v>0.43990699999999999</v>
      </c>
      <c r="AK465">
        <v>0.40186699999999997</v>
      </c>
      <c r="AL465">
        <v>0.44752599999999998</v>
      </c>
      <c r="AM465">
        <v>0.38825199999999999</v>
      </c>
      <c r="AN465">
        <v>0.41447400000000001</v>
      </c>
      <c r="AO465">
        <v>0.45467600000000002</v>
      </c>
      <c r="AP465">
        <v>0.360543</v>
      </c>
      <c r="AQ465">
        <v>0.28425400000000001</v>
      </c>
      <c r="AR465">
        <v>0.42494999999999999</v>
      </c>
      <c r="AS465">
        <v>0.39724999999999999</v>
      </c>
      <c r="AT465">
        <v>0.34661799999999998</v>
      </c>
      <c r="AU465">
        <v>0.57487999999999995</v>
      </c>
      <c r="AV465">
        <v>0.44830399999999998</v>
      </c>
      <c r="AW465">
        <v>0.452735</v>
      </c>
      <c r="AX465">
        <v>0.38530799999999998</v>
      </c>
      <c r="AY465">
        <v>0.38295200000000001</v>
      </c>
      <c r="AZ465">
        <v>0.38092799999999999</v>
      </c>
      <c r="BA465">
        <v>0.34573999999999999</v>
      </c>
      <c r="BB465">
        <v>0.44191900000000001</v>
      </c>
      <c r="BC465">
        <v>0.44333099999999998</v>
      </c>
      <c r="BD465">
        <v>0.45118200000000003</v>
      </c>
      <c r="BE465">
        <v>0.29493900000000001</v>
      </c>
      <c r="BF465">
        <v>0.41846800000000001</v>
      </c>
      <c r="BG465">
        <v>0.35616399999999998</v>
      </c>
      <c r="BH465">
        <v>0.36812499999999998</v>
      </c>
      <c r="BI465">
        <v>0.27470099999999997</v>
      </c>
      <c r="BJ465">
        <v>0.41301500000000002</v>
      </c>
      <c r="BK465">
        <v>0.41735699999999998</v>
      </c>
      <c r="BL465">
        <v>0.28846899999999998</v>
      </c>
      <c r="BM465">
        <v>0.40373700000000001</v>
      </c>
      <c r="BN465">
        <v>0.43497000000000002</v>
      </c>
      <c r="BO465">
        <v>0.36817499999999997</v>
      </c>
      <c r="BP465">
        <v>0.43272699999999997</v>
      </c>
      <c r="BQ465">
        <v>0.41758899999999999</v>
      </c>
      <c r="BR465">
        <v>0.42793599999999998</v>
      </c>
      <c r="BS465">
        <v>0.43267800000000001</v>
      </c>
      <c r="BT465">
        <v>0.29535800000000001</v>
      </c>
      <c r="BU465">
        <v>0.44036599999999998</v>
      </c>
      <c r="BV465">
        <v>0.51323200000000002</v>
      </c>
      <c r="BW465">
        <v>0.47032499999999999</v>
      </c>
      <c r="BX465">
        <v>0.34980699999999998</v>
      </c>
      <c r="BY465">
        <v>0.41781400000000002</v>
      </c>
      <c r="BZ465">
        <v>0.32825700000000002</v>
      </c>
      <c r="CA465">
        <v>0.44672200000000001</v>
      </c>
      <c r="CB465">
        <v>0.34322399999999997</v>
      </c>
      <c r="CC465">
        <v>0.33539999999999998</v>
      </c>
      <c r="CD465">
        <v>0.35887400000000003</v>
      </c>
      <c r="CE465">
        <v>0.42357899999999998</v>
      </c>
      <c r="CF465">
        <v>0.30975799999999998</v>
      </c>
      <c r="CG465">
        <v>0.41208899999999998</v>
      </c>
      <c r="CH465">
        <v>0.32818700000000001</v>
      </c>
      <c r="CI465">
        <v>0.44563999999999998</v>
      </c>
      <c r="CJ465">
        <v>0.356182</v>
      </c>
      <c r="CK465">
        <v>0.42410500000000001</v>
      </c>
      <c r="CL465">
        <v>0.46007900000000002</v>
      </c>
      <c r="CM465">
        <v>0.236842</v>
      </c>
      <c r="CN465">
        <v>0.42719499999999999</v>
      </c>
      <c r="CO465">
        <v>0.39857399999999998</v>
      </c>
      <c r="CP465">
        <v>0.34244200000000002</v>
      </c>
      <c r="CQ465">
        <v>0.41396100000000002</v>
      </c>
      <c r="CR465">
        <v>0.45058399999999998</v>
      </c>
      <c r="CS465">
        <v>0.46188899999999999</v>
      </c>
      <c r="CT465">
        <v>0.39579599999999998</v>
      </c>
      <c r="CU465">
        <v>0.31625900000000001</v>
      </c>
      <c r="CV465">
        <v>0.32685700000000001</v>
      </c>
      <c r="CW465">
        <v>0.30558800000000003</v>
      </c>
      <c r="CX465">
        <v>0.29871500000000001</v>
      </c>
      <c r="CY465">
        <v>0.452515</v>
      </c>
      <c r="CZ465">
        <v>0.47119499999999997</v>
      </c>
      <c r="DA465">
        <v>0.44300499999999998</v>
      </c>
      <c r="DB465">
        <v>0.46973900000000002</v>
      </c>
      <c r="DC465">
        <v>0.287582</v>
      </c>
      <c r="DD465">
        <v>0.49141299999999999</v>
      </c>
      <c r="DE465">
        <v>0.32085000000000002</v>
      </c>
      <c r="DF465">
        <v>0.459478</v>
      </c>
      <c r="DG465">
        <v>0.27036100000000002</v>
      </c>
      <c r="DH465">
        <v>0.43570300000000001</v>
      </c>
      <c r="DI465">
        <v>0.43305199999999999</v>
      </c>
      <c r="DJ465">
        <v>0.43048799999999998</v>
      </c>
      <c r="DK465">
        <v>0.27515099999999998</v>
      </c>
      <c r="DL465">
        <v>0.35242699999999999</v>
      </c>
      <c r="DM465">
        <v>0.313446</v>
      </c>
      <c r="DN465">
        <v>0.36556300000000003</v>
      </c>
      <c r="DO465">
        <v>0.39054100000000003</v>
      </c>
      <c r="DP465">
        <v>0.44442199999999998</v>
      </c>
      <c r="DQ465">
        <v>0.39222600000000002</v>
      </c>
      <c r="DR465">
        <v>0.34706900000000002</v>
      </c>
      <c r="DS465">
        <v>0.36274499999999998</v>
      </c>
      <c r="DT465">
        <v>0.36139300000000002</v>
      </c>
      <c r="DU465">
        <v>0.33505299999999999</v>
      </c>
      <c r="DV465">
        <v>0.41748600000000002</v>
      </c>
      <c r="DW465">
        <v>0.33599699999999999</v>
      </c>
      <c r="DX465">
        <v>0.42432500000000001</v>
      </c>
      <c r="DY465">
        <v>0.39752100000000001</v>
      </c>
      <c r="DZ465">
        <v>0.42763200000000001</v>
      </c>
      <c r="EA465">
        <v>0.42059999999999997</v>
      </c>
      <c r="EB465">
        <v>0.42222999999999999</v>
      </c>
      <c r="EC465">
        <v>0.18654299999999999</v>
      </c>
      <c r="ED465">
        <v>0.45605899999999999</v>
      </c>
      <c r="EE465">
        <v>0.41858299999999998</v>
      </c>
      <c r="EF465">
        <v>0.43977300000000003</v>
      </c>
      <c r="EG465">
        <v>0.40976600000000002</v>
      </c>
      <c r="EH465">
        <v>0.40434199999999998</v>
      </c>
      <c r="EI465">
        <v>0.45697500000000002</v>
      </c>
      <c r="EJ465">
        <v>0.29652499999999998</v>
      </c>
      <c r="EK465">
        <v>0.39792300000000003</v>
      </c>
      <c r="EL465">
        <v>0.42119499999999999</v>
      </c>
      <c r="EM465">
        <v>0.40568799999999999</v>
      </c>
      <c r="EN465">
        <v>0.37109399999999998</v>
      </c>
      <c r="EO465">
        <v>0.40583000000000002</v>
      </c>
      <c r="EP465">
        <v>0.36218400000000001</v>
      </c>
      <c r="EQ465">
        <v>0.34527999999999998</v>
      </c>
      <c r="ER465">
        <v>0.21418000000000001</v>
      </c>
      <c r="ES465">
        <v>0.41346899999999998</v>
      </c>
      <c r="ET465">
        <v>0.45436799999999999</v>
      </c>
      <c r="EU465">
        <v>0.31426599999999999</v>
      </c>
      <c r="EV465">
        <v>0.44013799999999997</v>
      </c>
      <c r="EW465">
        <v>0.44079600000000002</v>
      </c>
      <c r="EX465">
        <v>0.36939499999999997</v>
      </c>
      <c r="EY465">
        <v>0.42210500000000001</v>
      </c>
      <c r="EZ465">
        <v>0.42427700000000002</v>
      </c>
      <c r="FA465">
        <v>0.44772299999999998</v>
      </c>
      <c r="FB465">
        <v>0.33247500000000002</v>
      </c>
      <c r="FC465">
        <v>0.37576199999999998</v>
      </c>
      <c r="FD465">
        <v>0.38607000000000002</v>
      </c>
      <c r="FE465">
        <v>0.32862599999999997</v>
      </c>
      <c r="FF465">
        <v>0.389764</v>
      </c>
      <c r="FG465">
        <v>0.35802899999999999</v>
      </c>
      <c r="FH465">
        <v>0.362817</v>
      </c>
      <c r="FI465">
        <v>0.337783</v>
      </c>
      <c r="FJ465">
        <v>0.37740499999999999</v>
      </c>
      <c r="FK465">
        <v>0.451235</v>
      </c>
      <c r="FL465">
        <v>0.36541299999999999</v>
      </c>
      <c r="FM465">
        <v>0.44418800000000003</v>
      </c>
      <c r="FN465">
        <v>0.44624900000000001</v>
      </c>
      <c r="FO465">
        <v>0.37361499999999997</v>
      </c>
      <c r="FP465">
        <v>0.41890100000000002</v>
      </c>
      <c r="FQ465">
        <v>0.45199800000000001</v>
      </c>
      <c r="FR465">
        <v>0.46679300000000001</v>
      </c>
      <c r="FS465">
        <v>0.22608200000000001</v>
      </c>
      <c r="FT465">
        <v>0.35211300000000001</v>
      </c>
      <c r="FU465">
        <v>0.40805999999999998</v>
      </c>
      <c r="FV465">
        <v>0.395675</v>
      </c>
      <c r="FW465">
        <v>0.44242599999999999</v>
      </c>
      <c r="FX465">
        <v>0.324073</v>
      </c>
      <c r="FY465">
        <v>0.39671000000000001</v>
      </c>
      <c r="FZ465">
        <v>0.40625800000000001</v>
      </c>
      <c r="GA465">
        <v>0.38891199999999998</v>
      </c>
      <c r="GB465">
        <v>0.44037700000000002</v>
      </c>
      <c r="GC465">
        <v>0.30335099999999998</v>
      </c>
      <c r="GD465">
        <v>0.40550199999999997</v>
      </c>
      <c r="GE465">
        <v>0.34826499999999999</v>
      </c>
      <c r="GF465">
        <v>0.39174599999999998</v>
      </c>
      <c r="GG465">
        <v>0.42088399999999998</v>
      </c>
      <c r="GH465">
        <v>0.33805400000000002</v>
      </c>
      <c r="GI465">
        <v>0.32353399999999999</v>
      </c>
      <c r="GJ465">
        <v>0.45269900000000002</v>
      </c>
      <c r="GK465">
        <v>0.44685999999999998</v>
      </c>
      <c r="GL465">
        <v>0.42159999999999997</v>
      </c>
      <c r="GM465">
        <v>0.35882999999999998</v>
      </c>
      <c r="GN465">
        <v>0.47467300000000001</v>
      </c>
      <c r="GO465">
        <v>0.309805</v>
      </c>
      <c r="GP465">
        <v>0.38877400000000001</v>
      </c>
      <c r="GQ465">
        <v>0.37259700000000001</v>
      </c>
      <c r="GR465">
        <v>0.39141999999999999</v>
      </c>
      <c r="GS465">
        <v>0.39748899999999998</v>
      </c>
      <c r="GT465">
        <v>0.31023200000000001</v>
      </c>
      <c r="GU465">
        <v>0.36236699999999999</v>
      </c>
      <c r="GV465">
        <v>0.51148099999999996</v>
      </c>
      <c r="GW465">
        <v>0.47994900000000001</v>
      </c>
      <c r="GX465">
        <v>0.39544899999999999</v>
      </c>
      <c r="GY465">
        <v>0.42201699999999998</v>
      </c>
      <c r="GZ465">
        <v>0.40185900000000002</v>
      </c>
      <c r="HA465">
        <v>0.42308899999999999</v>
      </c>
      <c r="HB465">
        <v>0.50034900000000004</v>
      </c>
      <c r="HC465">
        <v>0.51641800000000004</v>
      </c>
      <c r="HD465">
        <v>0.45141799999999999</v>
      </c>
      <c r="HE465">
        <v>0.42343199999999998</v>
      </c>
      <c r="HF465">
        <v>0.33888800000000002</v>
      </c>
      <c r="HG465">
        <v>0.40012900000000001</v>
      </c>
      <c r="HH465">
        <v>0.443303</v>
      </c>
      <c r="HI465">
        <v>0.430002</v>
      </c>
      <c r="HJ465">
        <v>0.41439100000000001</v>
      </c>
      <c r="HK465">
        <v>0.396702</v>
      </c>
      <c r="HL465">
        <v>0.37434000000000001</v>
      </c>
      <c r="HM465">
        <v>0.46833200000000003</v>
      </c>
      <c r="HN465">
        <v>0.48488100000000001</v>
      </c>
      <c r="HO465">
        <v>0.39760800000000002</v>
      </c>
      <c r="HP465">
        <v>1</v>
      </c>
      <c r="HQ465">
        <v>0.27316800000000002</v>
      </c>
      <c r="HR465">
        <v>0.37290699999999999</v>
      </c>
      <c r="HS465">
        <v>0.400646</v>
      </c>
      <c r="HT465">
        <v>0.44796799999999998</v>
      </c>
      <c r="HU465">
        <v>0.29078700000000002</v>
      </c>
    </row>
    <row r="466" spans="1:229" x14ac:dyDescent="0.25">
      <c r="A466">
        <v>-2.0300000000000001E-3</v>
      </c>
      <c r="C466">
        <v>3.6741000000000003E-2</v>
      </c>
      <c r="E466">
        <v>0.48764600000000002</v>
      </c>
      <c r="F466">
        <v>0.208234</v>
      </c>
      <c r="G466">
        <v>0.40155299999999999</v>
      </c>
      <c r="H466">
        <v>0.37211300000000003</v>
      </c>
      <c r="I466">
        <v>0.34507700000000002</v>
      </c>
      <c r="J466">
        <v>0.33877499999999999</v>
      </c>
      <c r="K466">
        <v>0.35882599999999998</v>
      </c>
      <c r="L466">
        <v>0.451845</v>
      </c>
      <c r="M466">
        <v>0.331208</v>
      </c>
      <c r="N466">
        <v>0.327264</v>
      </c>
      <c r="O466">
        <v>0.29464800000000002</v>
      </c>
      <c r="P466">
        <v>0.364091</v>
      </c>
      <c r="Q466">
        <v>0.349827</v>
      </c>
      <c r="R466">
        <v>0.32258999999999999</v>
      </c>
      <c r="S466">
        <v>0.53204600000000002</v>
      </c>
      <c r="T466">
        <v>0.57999900000000004</v>
      </c>
      <c r="U466">
        <v>0.35794900000000002</v>
      </c>
      <c r="V466">
        <v>0.55764499999999995</v>
      </c>
      <c r="W466">
        <v>0.45888600000000002</v>
      </c>
      <c r="X466">
        <v>0.48329299999999997</v>
      </c>
      <c r="Y466">
        <v>0.49326599999999998</v>
      </c>
      <c r="Z466">
        <v>0.482844</v>
      </c>
      <c r="AA466">
        <v>0.55182399999999998</v>
      </c>
      <c r="AB466">
        <v>0.44812099999999999</v>
      </c>
      <c r="AC466">
        <v>0.46982200000000002</v>
      </c>
      <c r="AD466">
        <v>0.54288800000000004</v>
      </c>
      <c r="AE466">
        <v>0.398507</v>
      </c>
      <c r="AF466">
        <v>0.59715600000000002</v>
      </c>
      <c r="AG466">
        <v>0.40253299999999997</v>
      </c>
      <c r="AH466">
        <v>0.34097699999999997</v>
      </c>
      <c r="AI466">
        <v>0.46197199999999999</v>
      </c>
      <c r="AJ466">
        <v>0.440276</v>
      </c>
      <c r="AK466">
        <v>0.40006900000000001</v>
      </c>
      <c r="AL466">
        <v>0.50246500000000005</v>
      </c>
      <c r="AM466">
        <v>0.35781000000000002</v>
      </c>
      <c r="AN466">
        <v>0.39543200000000001</v>
      </c>
      <c r="AO466">
        <v>0.37589499999999998</v>
      </c>
      <c r="AP466">
        <v>0.61451900000000004</v>
      </c>
      <c r="AQ466">
        <v>0.56633299999999998</v>
      </c>
      <c r="AR466">
        <v>0.278613</v>
      </c>
      <c r="AS466">
        <v>0.507247</v>
      </c>
      <c r="AT466">
        <v>0.31423200000000001</v>
      </c>
      <c r="AU466">
        <v>0.21610299999999999</v>
      </c>
      <c r="AV466">
        <v>0.54452299999999998</v>
      </c>
      <c r="AW466">
        <v>0.395536</v>
      </c>
      <c r="AX466">
        <v>0.60526000000000002</v>
      </c>
      <c r="AY466">
        <v>0.32037700000000002</v>
      </c>
      <c r="AZ466">
        <v>0.406665</v>
      </c>
      <c r="BA466">
        <v>0.468781</v>
      </c>
      <c r="BB466">
        <v>0.44735399999999997</v>
      </c>
      <c r="BC466">
        <v>0.60262199999999999</v>
      </c>
      <c r="BD466">
        <v>0.28944199999999998</v>
      </c>
      <c r="BE466">
        <v>0.408302</v>
      </c>
      <c r="BF466">
        <v>0.42253299999999999</v>
      </c>
      <c r="BG466">
        <v>0.41087600000000002</v>
      </c>
      <c r="BH466">
        <v>0.3382</v>
      </c>
      <c r="BI466">
        <v>0.49764399999999998</v>
      </c>
      <c r="BJ466">
        <v>0.44289699999999999</v>
      </c>
      <c r="BK466">
        <v>0.50322299999999998</v>
      </c>
      <c r="BL466">
        <v>0.32517499999999999</v>
      </c>
      <c r="BM466">
        <v>0.53344199999999997</v>
      </c>
      <c r="BN466">
        <v>0.30699500000000002</v>
      </c>
      <c r="BO466">
        <v>0.47211999999999998</v>
      </c>
      <c r="BP466">
        <v>0.55287600000000003</v>
      </c>
      <c r="BQ466">
        <v>0.490504</v>
      </c>
      <c r="BR466">
        <v>0.45997399999999999</v>
      </c>
      <c r="BS466">
        <v>0.48302099999999998</v>
      </c>
      <c r="BT466">
        <v>0.43595699999999998</v>
      </c>
      <c r="BU466">
        <v>0.341279</v>
      </c>
      <c r="BV466">
        <v>0.45730399999999999</v>
      </c>
      <c r="BW466">
        <v>0.35360000000000003</v>
      </c>
      <c r="BX466">
        <v>0.55801999999999996</v>
      </c>
      <c r="BY466">
        <v>0.46843600000000002</v>
      </c>
      <c r="BZ466">
        <v>0.45805699999999999</v>
      </c>
      <c r="CA466">
        <v>0.32796599999999998</v>
      </c>
      <c r="CB466">
        <v>0.502996</v>
      </c>
      <c r="CC466">
        <v>0.444633</v>
      </c>
      <c r="CD466">
        <v>0.45649899999999999</v>
      </c>
      <c r="CE466">
        <v>0.19343199999999999</v>
      </c>
      <c r="CF466">
        <v>0.48369400000000001</v>
      </c>
      <c r="CG466">
        <v>0.374641</v>
      </c>
      <c r="CH466">
        <v>0.369253</v>
      </c>
      <c r="CI466">
        <v>0.472999</v>
      </c>
      <c r="CJ466">
        <v>0.21301200000000001</v>
      </c>
      <c r="CK466">
        <v>0.25712299999999999</v>
      </c>
      <c r="CL466">
        <v>0.38312600000000002</v>
      </c>
      <c r="CM466">
        <v>0.452737</v>
      </c>
      <c r="CN466">
        <v>0.47780699999999998</v>
      </c>
      <c r="CO466">
        <v>0.38650000000000001</v>
      </c>
      <c r="CP466">
        <v>0.47727900000000001</v>
      </c>
      <c r="CQ466">
        <v>0.50252799999999997</v>
      </c>
      <c r="CR466">
        <v>0.48052800000000001</v>
      </c>
      <c r="CS466">
        <v>0.33480100000000002</v>
      </c>
      <c r="CT466">
        <v>0.31730000000000003</v>
      </c>
      <c r="CU466">
        <v>0.25836700000000001</v>
      </c>
      <c r="CV466">
        <v>0.413887</v>
      </c>
      <c r="CW466">
        <v>0.30773200000000001</v>
      </c>
      <c r="CX466">
        <v>0.26301099999999999</v>
      </c>
      <c r="CY466">
        <v>0.54360600000000003</v>
      </c>
      <c r="CZ466">
        <v>0.50064299999999995</v>
      </c>
      <c r="DA466">
        <v>0.423709</v>
      </c>
      <c r="DB466">
        <v>0.470503</v>
      </c>
      <c r="DC466">
        <v>0.49060500000000001</v>
      </c>
      <c r="DD466">
        <v>0.26600600000000002</v>
      </c>
      <c r="DE466">
        <v>0.36161199999999999</v>
      </c>
      <c r="DF466">
        <v>0.30889899999999998</v>
      </c>
      <c r="DG466">
        <v>0.41725600000000002</v>
      </c>
      <c r="DH466">
        <v>0.34486099999999997</v>
      </c>
      <c r="DI466">
        <v>0.34356900000000001</v>
      </c>
      <c r="DJ466">
        <v>0.43419200000000002</v>
      </c>
      <c r="DK466">
        <v>0.45093299999999997</v>
      </c>
      <c r="DL466">
        <v>0.45578400000000002</v>
      </c>
      <c r="DM466">
        <v>0.35585099999999997</v>
      </c>
      <c r="DN466">
        <v>0.45561200000000002</v>
      </c>
      <c r="DO466">
        <v>0.29070000000000001</v>
      </c>
      <c r="DP466">
        <v>0.37344899999999998</v>
      </c>
      <c r="DQ466">
        <v>0.48146</v>
      </c>
      <c r="DR466">
        <v>0.437753</v>
      </c>
      <c r="DS466">
        <v>0.43737399999999999</v>
      </c>
      <c r="DT466">
        <v>0.405968</v>
      </c>
      <c r="DU466">
        <v>0.42465799999999998</v>
      </c>
      <c r="DV466">
        <v>0.48632199999999998</v>
      </c>
      <c r="DW466">
        <v>0.42227700000000001</v>
      </c>
      <c r="DX466">
        <v>0.56102399999999997</v>
      </c>
      <c r="DY466">
        <v>0.53905099999999995</v>
      </c>
      <c r="DZ466">
        <v>0.413574</v>
      </c>
      <c r="EA466">
        <v>0.39765899999999998</v>
      </c>
      <c r="EB466">
        <v>0.443859</v>
      </c>
      <c r="EC466">
        <v>0.64354299999999998</v>
      </c>
      <c r="ED466">
        <v>0.29492800000000002</v>
      </c>
      <c r="EE466">
        <v>0.38464399999999999</v>
      </c>
      <c r="EF466">
        <v>0.45961400000000002</v>
      </c>
      <c r="EG466">
        <v>0.357263</v>
      </c>
      <c r="EH466">
        <v>0.50609899999999997</v>
      </c>
      <c r="EI466">
        <v>0.579376</v>
      </c>
      <c r="EJ466">
        <v>0.425153</v>
      </c>
      <c r="EK466">
        <v>0.45524500000000001</v>
      </c>
      <c r="EL466">
        <v>0.42556500000000003</v>
      </c>
      <c r="EM466">
        <v>0.51308200000000004</v>
      </c>
      <c r="EN466">
        <v>0.354105</v>
      </c>
      <c r="EO466">
        <v>0.33397199999999999</v>
      </c>
      <c r="EP466">
        <v>0.44000400000000001</v>
      </c>
      <c r="EQ466">
        <v>0.55568499999999998</v>
      </c>
      <c r="ER466">
        <v>0.71121800000000002</v>
      </c>
      <c r="ES466">
        <v>0.424205</v>
      </c>
      <c r="ET466">
        <v>0.46815899999999999</v>
      </c>
      <c r="EU466">
        <v>0.36757800000000002</v>
      </c>
      <c r="EV466">
        <v>0.46949200000000002</v>
      </c>
      <c r="EW466">
        <v>0.43950699999999998</v>
      </c>
      <c r="EX466">
        <v>0.45358900000000002</v>
      </c>
      <c r="EY466">
        <v>0.43665599999999999</v>
      </c>
      <c r="EZ466">
        <v>0.43571900000000002</v>
      </c>
      <c r="FA466">
        <v>0.39387899999999998</v>
      </c>
      <c r="FB466">
        <v>0.38835599999999998</v>
      </c>
      <c r="FC466">
        <v>0.58487100000000003</v>
      </c>
      <c r="FD466">
        <v>0.46317799999999998</v>
      </c>
      <c r="FE466">
        <v>0.529694</v>
      </c>
      <c r="FF466">
        <v>0.38437700000000002</v>
      </c>
      <c r="FG466">
        <v>0.45881</v>
      </c>
      <c r="FH466">
        <v>0.471752</v>
      </c>
      <c r="FI466">
        <v>0.48237400000000002</v>
      </c>
      <c r="FJ466">
        <v>0.41065499999999999</v>
      </c>
      <c r="FK466">
        <v>0.43191000000000002</v>
      </c>
      <c r="FL466">
        <v>0.45468199999999998</v>
      </c>
      <c r="FM466">
        <v>0.212065</v>
      </c>
      <c r="FN466">
        <v>0.395847</v>
      </c>
      <c r="FO466">
        <v>0.37227300000000002</v>
      </c>
      <c r="FP466">
        <v>0.38193100000000002</v>
      </c>
      <c r="FQ466">
        <v>0.42573100000000003</v>
      </c>
      <c r="FR466">
        <v>0.43983699999999998</v>
      </c>
      <c r="FS466">
        <v>0.63058199999999998</v>
      </c>
      <c r="FT466">
        <v>0.634467</v>
      </c>
      <c r="FU466">
        <v>0.44440400000000002</v>
      </c>
      <c r="FV466">
        <v>0.527806</v>
      </c>
      <c r="FW466">
        <v>0.25026199999999998</v>
      </c>
      <c r="FX466">
        <v>0.78860699999999995</v>
      </c>
      <c r="FY466">
        <v>0.35605999999999999</v>
      </c>
      <c r="FZ466">
        <v>0.54270499999999999</v>
      </c>
      <c r="GA466">
        <v>0.46978599999999998</v>
      </c>
      <c r="GB466">
        <v>0.270451</v>
      </c>
      <c r="GC466">
        <v>0.46486300000000003</v>
      </c>
      <c r="GD466">
        <v>0.407445</v>
      </c>
      <c r="GE466">
        <v>0.48208000000000001</v>
      </c>
      <c r="GF466">
        <v>0.283302</v>
      </c>
      <c r="GG466">
        <v>0.43023400000000001</v>
      </c>
      <c r="GH466">
        <v>0.32294699999999998</v>
      </c>
      <c r="GI466">
        <v>0.50694799999999995</v>
      </c>
      <c r="GJ466">
        <v>0.28085900000000003</v>
      </c>
      <c r="GK466">
        <v>0.407501</v>
      </c>
      <c r="GL466">
        <v>0.48586600000000002</v>
      </c>
      <c r="GM466">
        <v>0.46392699999999998</v>
      </c>
      <c r="GN466">
        <v>0.43084800000000001</v>
      </c>
      <c r="GO466">
        <v>0.446162</v>
      </c>
      <c r="GP466">
        <v>0.416273</v>
      </c>
      <c r="GQ466">
        <v>0.485653</v>
      </c>
      <c r="GR466">
        <v>0.368035</v>
      </c>
      <c r="GS466">
        <v>0.51605900000000005</v>
      </c>
      <c r="GT466">
        <v>0.41726600000000003</v>
      </c>
      <c r="GU466">
        <v>0.20515800000000001</v>
      </c>
      <c r="GV466">
        <v>0.37771399999999999</v>
      </c>
      <c r="GW466">
        <v>0.278059</v>
      </c>
      <c r="GX466">
        <v>0.467945</v>
      </c>
      <c r="GY466">
        <v>0.396094</v>
      </c>
      <c r="GZ466">
        <v>0.32810099999999998</v>
      </c>
      <c r="HA466">
        <v>0.44728600000000002</v>
      </c>
      <c r="HB466">
        <v>0.43753999999999998</v>
      </c>
      <c r="HC466">
        <v>0.42779800000000001</v>
      </c>
      <c r="HD466">
        <v>0.35338199999999997</v>
      </c>
      <c r="HE466">
        <v>0.34123300000000001</v>
      </c>
      <c r="HF466">
        <v>0.30752000000000002</v>
      </c>
      <c r="HG466">
        <v>0.53690700000000002</v>
      </c>
      <c r="HH466">
        <v>0.550265</v>
      </c>
      <c r="HI466">
        <v>0.33878000000000003</v>
      </c>
      <c r="HJ466">
        <v>0.384519</v>
      </c>
      <c r="HK466">
        <v>0.24185200000000001</v>
      </c>
      <c r="HL466">
        <v>0.47970699999999999</v>
      </c>
      <c r="HM466">
        <v>0.52641899999999997</v>
      </c>
      <c r="HN466">
        <v>0.331673</v>
      </c>
      <c r="HO466">
        <v>0.56690200000000002</v>
      </c>
      <c r="HP466">
        <v>0.27316800000000002</v>
      </c>
      <c r="HQ466">
        <v>1</v>
      </c>
      <c r="HR466">
        <v>0.45160400000000001</v>
      </c>
      <c r="HS466">
        <v>0.57011299999999998</v>
      </c>
      <c r="HT466">
        <v>0.447963</v>
      </c>
      <c r="HU466">
        <v>0.38140800000000002</v>
      </c>
    </row>
    <row r="467" spans="1:229" x14ac:dyDescent="0.25">
      <c r="A467">
        <v>-2.4329999999999998E-3</v>
      </c>
      <c r="C467">
        <v>4.2138000000000002E-2</v>
      </c>
      <c r="E467">
        <v>0.56396199999999996</v>
      </c>
      <c r="F467">
        <v>0.29388900000000001</v>
      </c>
      <c r="G467">
        <v>0.52965799999999996</v>
      </c>
      <c r="H467">
        <v>0.443274</v>
      </c>
      <c r="I467">
        <v>0.54075200000000001</v>
      </c>
      <c r="J467">
        <v>0.54727499999999996</v>
      </c>
      <c r="K467">
        <v>0.49387500000000001</v>
      </c>
      <c r="L467">
        <v>0.54414099999999999</v>
      </c>
      <c r="M467">
        <v>0.27367799999999998</v>
      </c>
      <c r="N467">
        <v>0.49515199999999998</v>
      </c>
      <c r="O467">
        <v>0.489786</v>
      </c>
      <c r="P467">
        <v>0.54900199999999999</v>
      </c>
      <c r="Q467">
        <v>0.47732799999999997</v>
      </c>
      <c r="R467">
        <v>0.48826900000000001</v>
      </c>
      <c r="S467">
        <v>0.56546399999999997</v>
      </c>
      <c r="T467">
        <v>0.53881900000000005</v>
      </c>
      <c r="U467">
        <v>0.48335299999999998</v>
      </c>
      <c r="V467">
        <v>0.55667199999999994</v>
      </c>
      <c r="W467">
        <v>0.60085999999999995</v>
      </c>
      <c r="X467">
        <v>0.55097200000000002</v>
      </c>
      <c r="Y467">
        <v>0.60020300000000004</v>
      </c>
      <c r="Z467">
        <v>0.50510200000000005</v>
      </c>
      <c r="AA467">
        <v>0.48408600000000002</v>
      </c>
      <c r="AB467">
        <v>0.51270400000000005</v>
      </c>
      <c r="AC467">
        <v>0.56788499999999997</v>
      </c>
      <c r="AD467">
        <v>0.51614000000000004</v>
      </c>
      <c r="AE467">
        <v>0.50907599999999997</v>
      </c>
      <c r="AF467">
        <v>0.54933399999999999</v>
      </c>
      <c r="AG467">
        <v>0.55403100000000005</v>
      </c>
      <c r="AH467">
        <v>0.573183</v>
      </c>
      <c r="AI467">
        <v>0.58738199999999996</v>
      </c>
      <c r="AJ467">
        <v>0.55935900000000005</v>
      </c>
      <c r="AK467">
        <v>0.56422899999999998</v>
      </c>
      <c r="AL467">
        <v>0.58023599999999997</v>
      </c>
      <c r="AM467">
        <v>0.51872700000000005</v>
      </c>
      <c r="AN467">
        <v>0.40282000000000001</v>
      </c>
      <c r="AO467">
        <v>0.43263499999999999</v>
      </c>
      <c r="AP467">
        <v>0.56471800000000005</v>
      </c>
      <c r="AQ467">
        <v>0.56142899999999996</v>
      </c>
      <c r="AR467">
        <v>0.33346599999999998</v>
      </c>
      <c r="AS467">
        <v>0.57236600000000004</v>
      </c>
      <c r="AT467">
        <v>0.48488799999999999</v>
      </c>
      <c r="AU467">
        <v>0.29275800000000002</v>
      </c>
      <c r="AV467">
        <v>0.58435800000000004</v>
      </c>
      <c r="AW467">
        <v>0.48457800000000001</v>
      </c>
      <c r="AX467">
        <v>0.59467400000000004</v>
      </c>
      <c r="AY467">
        <v>0.39826</v>
      </c>
      <c r="AZ467">
        <v>0.57740999999999998</v>
      </c>
      <c r="BA467">
        <v>0.78355699999999995</v>
      </c>
      <c r="BB467">
        <v>0.46839599999999998</v>
      </c>
      <c r="BC467">
        <v>0.53651800000000005</v>
      </c>
      <c r="BD467">
        <v>0.50143499999999996</v>
      </c>
      <c r="BE467">
        <v>0.52639400000000003</v>
      </c>
      <c r="BF467">
        <v>0.54292899999999999</v>
      </c>
      <c r="BG467">
        <v>0.47221099999999999</v>
      </c>
      <c r="BH467">
        <v>0.41020299999999998</v>
      </c>
      <c r="BI467">
        <v>0.61917800000000001</v>
      </c>
      <c r="BJ467">
        <v>0.45026300000000002</v>
      </c>
      <c r="BK467">
        <v>0.57295499999999999</v>
      </c>
      <c r="BL467">
        <v>0.40374399999999999</v>
      </c>
      <c r="BM467">
        <v>0.50915299999999997</v>
      </c>
      <c r="BN467">
        <v>0.27876899999999999</v>
      </c>
      <c r="BO467">
        <v>0.60057400000000005</v>
      </c>
      <c r="BP467">
        <v>0.56570500000000001</v>
      </c>
      <c r="BQ467">
        <v>0.46776899999999999</v>
      </c>
      <c r="BR467">
        <v>0.49300300000000002</v>
      </c>
      <c r="BS467">
        <v>0.487039</v>
      </c>
      <c r="BT467">
        <v>0.50331899999999996</v>
      </c>
      <c r="BU467">
        <v>0.50400699999999998</v>
      </c>
      <c r="BV467">
        <v>0.56300899999999998</v>
      </c>
      <c r="BW467">
        <v>0.48122999999999999</v>
      </c>
      <c r="BX467">
        <v>0.49441299999999999</v>
      </c>
      <c r="BY467">
        <v>0.53422499999999995</v>
      </c>
      <c r="BZ467">
        <v>0.58509199999999995</v>
      </c>
      <c r="CA467">
        <v>0.53111799999999998</v>
      </c>
      <c r="CB467">
        <v>0.52074100000000001</v>
      </c>
      <c r="CC467">
        <v>0.49471599999999999</v>
      </c>
      <c r="CD467">
        <v>0.61397400000000002</v>
      </c>
      <c r="CE467">
        <v>0.29660799999999998</v>
      </c>
      <c r="CF467">
        <v>0.46127099999999999</v>
      </c>
      <c r="CG467">
        <v>0.44702599999999998</v>
      </c>
      <c r="CH467">
        <v>0.55394200000000005</v>
      </c>
      <c r="CI467">
        <v>0.55628</v>
      </c>
      <c r="CJ467">
        <v>0.25849699999999998</v>
      </c>
      <c r="CK467">
        <v>0.345609</v>
      </c>
      <c r="CL467">
        <v>0.59655899999999995</v>
      </c>
      <c r="CM467">
        <v>0.40608899999999998</v>
      </c>
      <c r="CN467">
        <v>0.54927800000000004</v>
      </c>
      <c r="CO467">
        <v>0.53229599999999999</v>
      </c>
      <c r="CP467">
        <v>0.59948999999999997</v>
      </c>
      <c r="CQ467">
        <v>0.52302999999999999</v>
      </c>
      <c r="CR467">
        <v>0.49283500000000002</v>
      </c>
      <c r="CS467">
        <v>0.36726300000000001</v>
      </c>
      <c r="CT467">
        <v>0.52767200000000003</v>
      </c>
      <c r="CU467">
        <v>0.47797099999999998</v>
      </c>
      <c r="CV467">
        <v>0.45983400000000002</v>
      </c>
      <c r="CW467">
        <v>0.352906</v>
      </c>
      <c r="CX467">
        <v>0.36947600000000003</v>
      </c>
      <c r="CY467">
        <v>0.55530199999999996</v>
      </c>
      <c r="CZ467">
        <v>0.61344200000000004</v>
      </c>
      <c r="DA467">
        <v>0.38458500000000001</v>
      </c>
      <c r="DB467">
        <v>0.54523500000000003</v>
      </c>
      <c r="DC467">
        <v>0.50353700000000001</v>
      </c>
      <c r="DD467">
        <v>0.36931199999999997</v>
      </c>
      <c r="DE467">
        <v>0.46874300000000002</v>
      </c>
      <c r="DF467">
        <v>0.46118900000000002</v>
      </c>
      <c r="DG467">
        <v>0.487904</v>
      </c>
      <c r="DH467">
        <v>0.49438500000000002</v>
      </c>
      <c r="DI467">
        <v>0.49209399999999998</v>
      </c>
      <c r="DJ467">
        <v>0.55763300000000005</v>
      </c>
      <c r="DK467">
        <v>0.488313</v>
      </c>
      <c r="DL467">
        <v>0.56822300000000003</v>
      </c>
      <c r="DM467">
        <v>0.344387</v>
      </c>
      <c r="DN467">
        <v>0.41581699999999999</v>
      </c>
      <c r="DO467">
        <v>0.31708500000000001</v>
      </c>
      <c r="DP467">
        <v>0.50192199999999998</v>
      </c>
      <c r="DQ467">
        <v>0.550315</v>
      </c>
      <c r="DR467">
        <v>0.49308800000000003</v>
      </c>
      <c r="DS467">
        <v>0.66381100000000004</v>
      </c>
      <c r="DT467">
        <v>0.52062299999999995</v>
      </c>
      <c r="DU467">
        <v>0.50251900000000005</v>
      </c>
      <c r="DV467">
        <v>0.53765799999999997</v>
      </c>
      <c r="DW467">
        <v>0.45404099999999997</v>
      </c>
      <c r="DX467">
        <v>0.490151</v>
      </c>
      <c r="DY467">
        <v>0.60921700000000001</v>
      </c>
      <c r="DZ467">
        <v>0.534161</v>
      </c>
      <c r="EA467">
        <v>0.51561999999999997</v>
      </c>
      <c r="EB467">
        <v>0.43439899999999998</v>
      </c>
      <c r="EC467">
        <v>0.28362100000000001</v>
      </c>
      <c r="ED467">
        <v>0.41232000000000002</v>
      </c>
      <c r="EE467">
        <v>0.54122599999999998</v>
      </c>
      <c r="EF467">
        <v>0.43548700000000001</v>
      </c>
      <c r="EG467">
        <v>0.51614000000000004</v>
      </c>
      <c r="EH467">
        <v>0.49290899999999999</v>
      </c>
      <c r="EI467">
        <v>0.59900399999999998</v>
      </c>
      <c r="EJ467">
        <v>0.57345599999999997</v>
      </c>
      <c r="EK467">
        <v>0.45482400000000001</v>
      </c>
      <c r="EL467">
        <v>0.50961100000000004</v>
      </c>
      <c r="EM467">
        <v>0.53366400000000003</v>
      </c>
      <c r="EN467">
        <v>0.494149</v>
      </c>
      <c r="EO467">
        <v>0.46631099999999998</v>
      </c>
      <c r="EP467">
        <v>0.49730400000000002</v>
      </c>
      <c r="EQ467">
        <v>0.46054800000000001</v>
      </c>
      <c r="ER467">
        <v>0.39211800000000002</v>
      </c>
      <c r="ES467">
        <v>0.53258799999999995</v>
      </c>
      <c r="ET467">
        <v>0.62354299999999996</v>
      </c>
      <c r="EU467">
        <v>0.55166499999999996</v>
      </c>
      <c r="EV467">
        <v>0.48454000000000003</v>
      </c>
      <c r="EW467">
        <v>0.57455900000000004</v>
      </c>
      <c r="EX467">
        <v>0.54529099999999997</v>
      </c>
      <c r="EY467">
        <v>0.58031200000000005</v>
      </c>
      <c r="EZ467">
        <v>0.51748300000000003</v>
      </c>
      <c r="FA467">
        <v>0.52598400000000001</v>
      </c>
      <c r="FB467">
        <v>0.53306600000000004</v>
      </c>
      <c r="FC467">
        <v>0.46687699999999999</v>
      </c>
      <c r="FD467">
        <v>0.53414200000000001</v>
      </c>
      <c r="FE467">
        <v>0.50054699999999996</v>
      </c>
      <c r="FF467">
        <v>0.44347999999999999</v>
      </c>
      <c r="FG467">
        <v>0.50742100000000001</v>
      </c>
      <c r="FH467">
        <v>0.49754399999999999</v>
      </c>
      <c r="FI467">
        <v>0.54213800000000001</v>
      </c>
      <c r="FJ467">
        <v>0.51925299999999996</v>
      </c>
      <c r="FK467">
        <v>0.45154</v>
      </c>
      <c r="FL467">
        <v>0.477827</v>
      </c>
      <c r="FM467">
        <v>0.33724399999999999</v>
      </c>
      <c r="FN467">
        <v>0.54087399999999997</v>
      </c>
      <c r="FO467">
        <v>0.45490399999999998</v>
      </c>
      <c r="FP467">
        <v>0.54079200000000005</v>
      </c>
      <c r="FQ467">
        <v>0.54656700000000003</v>
      </c>
      <c r="FR467">
        <v>0.61787999999999998</v>
      </c>
      <c r="FS467">
        <v>0.32797100000000001</v>
      </c>
      <c r="FT467">
        <v>0.604877</v>
      </c>
      <c r="FU467">
        <v>0.49989299999999998</v>
      </c>
      <c r="FV467">
        <v>0.56480600000000003</v>
      </c>
      <c r="FW467">
        <v>0.54936799999999997</v>
      </c>
      <c r="FX467">
        <v>0.43723200000000001</v>
      </c>
      <c r="FY467">
        <v>0.40396399999999999</v>
      </c>
      <c r="FZ467">
        <v>0.56284199999999995</v>
      </c>
      <c r="GA467">
        <v>0.54626600000000003</v>
      </c>
      <c r="GB467">
        <v>0.48683300000000002</v>
      </c>
      <c r="GC467">
        <v>0.53452100000000002</v>
      </c>
      <c r="GD467">
        <v>0.50704000000000005</v>
      </c>
      <c r="GE467">
        <v>0.53139000000000003</v>
      </c>
      <c r="GF467">
        <v>0.48914299999999999</v>
      </c>
      <c r="GG467">
        <v>0.51109000000000004</v>
      </c>
      <c r="GH467">
        <v>0.38423099999999999</v>
      </c>
      <c r="GI467">
        <v>0.571523</v>
      </c>
      <c r="GJ467">
        <v>0.42204000000000003</v>
      </c>
      <c r="GK467">
        <v>0.544207</v>
      </c>
      <c r="GL467">
        <v>0.546319</v>
      </c>
      <c r="GM467">
        <v>0.62260400000000005</v>
      </c>
      <c r="GN467">
        <v>0.58434699999999995</v>
      </c>
      <c r="GO467">
        <v>0.52009499999999997</v>
      </c>
      <c r="GP467">
        <v>0.45352999999999999</v>
      </c>
      <c r="GQ467">
        <v>0.56833999999999996</v>
      </c>
      <c r="GR467">
        <v>0.47736499999999998</v>
      </c>
      <c r="GS467">
        <v>0.56680699999999995</v>
      </c>
      <c r="GT467">
        <v>0.48953099999999999</v>
      </c>
      <c r="GU467">
        <v>0.28487499999999999</v>
      </c>
      <c r="GV467">
        <v>0.40742499999999998</v>
      </c>
      <c r="GW467">
        <v>0.35402800000000001</v>
      </c>
      <c r="GX467">
        <v>0.47464499999999998</v>
      </c>
      <c r="GY467">
        <v>0.38081500000000001</v>
      </c>
      <c r="GZ467">
        <v>0.51979600000000004</v>
      </c>
      <c r="HA467">
        <v>0.55789900000000003</v>
      </c>
      <c r="HB467">
        <v>0.51054299999999997</v>
      </c>
      <c r="HC467">
        <v>0.52468400000000004</v>
      </c>
      <c r="HD467">
        <v>0.32344200000000001</v>
      </c>
      <c r="HE467">
        <v>0.45241999999999999</v>
      </c>
      <c r="HF467">
        <v>0.53897399999999995</v>
      </c>
      <c r="HG467">
        <v>0.77883500000000006</v>
      </c>
      <c r="HH467">
        <v>0.49024400000000001</v>
      </c>
      <c r="HI467">
        <v>0.51396500000000001</v>
      </c>
      <c r="HJ467">
        <v>0.36806100000000003</v>
      </c>
      <c r="HK467">
        <v>0.265681</v>
      </c>
      <c r="HL467">
        <v>0.52832800000000002</v>
      </c>
      <c r="HM467">
        <v>0.56456399999999995</v>
      </c>
      <c r="HN467">
        <v>0.487759</v>
      </c>
      <c r="HO467">
        <v>0.637907</v>
      </c>
      <c r="HP467">
        <v>0.37290699999999999</v>
      </c>
      <c r="HQ467">
        <v>0.45160400000000001</v>
      </c>
      <c r="HR467">
        <v>1</v>
      </c>
      <c r="HS467">
        <v>0.54011100000000001</v>
      </c>
      <c r="HT467">
        <v>0.51471800000000001</v>
      </c>
      <c r="HU467">
        <v>0.45399</v>
      </c>
    </row>
    <row r="468" spans="1:229" x14ac:dyDescent="0.25">
      <c r="A468" s="22">
        <v>6.4999999999999994E-5</v>
      </c>
      <c r="C468">
        <v>3.4573E-2</v>
      </c>
      <c r="E468">
        <v>0.51806700000000006</v>
      </c>
      <c r="F468">
        <v>0.41255500000000001</v>
      </c>
      <c r="G468">
        <v>0.44353199999999998</v>
      </c>
      <c r="H468">
        <v>0.34812399999999999</v>
      </c>
      <c r="I468">
        <v>0.36182500000000001</v>
      </c>
      <c r="J468">
        <v>0.38329299999999999</v>
      </c>
      <c r="K468">
        <v>0.45660000000000001</v>
      </c>
      <c r="L468">
        <v>0.42471599999999998</v>
      </c>
      <c r="M468">
        <v>0.344001</v>
      </c>
      <c r="N468">
        <v>0.34788999999999998</v>
      </c>
      <c r="O468">
        <v>0.379693</v>
      </c>
      <c r="P468">
        <v>0.47042099999999998</v>
      </c>
      <c r="Q468">
        <v>0.42237200000000003</v>
      </c>
      <c r="R468">
        <v>0.37404599999999999</v>
      </c>
      <c r="S468">
        <v>0.53339800000000004</v>
      </c>
      <c r="T468">
        <v>0.57617200000000002</v>
      </c>
      <c r="U468">
        <v>0.35668100000000003</v>
      </c>
      <c r="V468">
        <v>0.69372900000000004</v>
      </c>
      <c r="W468">
        <v>0.43575199999999997</v>
      </c>
      <c r="X468">
        <v>0.567639</v>
      </c>
      <c r="Y468">
        <v>0.50632100000000002</v>
      </c>
      <c r="Z468">
        <v>0.46317700000000001</v>
      </c>
      <c r="AA468">
        <v>0.52399600000000002</v>
      </c>
      <c r="AB468">
        <v>0.61446699999999999</v>
      </c>
      <c r="AC468">
        <v>0.52149100000000004</v>
      </c>
      <c r="AD468">
        <v>0.58123199999999997</v>
      </c>
      <c r="AE468">
        <v>0.39654800000000001</v>
      </c>
      <c r="AF468">
        <v>0.52419300000000002</v>
      </c>
      <c r="AG468">
        <v>0.388733</v>
      </c>
      <c r="AH468">
        <v>0.40413100000000002</v>
      </c>
      <c r="AI468">
        <v>0.465474</v>
      </c>
      <c r="AJ468">
        <v>0.46779700000000002</v>
      </c>
      <c r="AK468">
        <v>0.47995500000000002</v>
      </c>
      <c r="AL468">
        <v>0.679288</v>
      </c>
      <c r="AM468">
        <v>0.36271700000000001</v>
      </c>
      <c r="AN468">
        <v>0.51454100000000003</v>
      </c>
      <c r="AO468">
        <v>0.54100899999999996</v>
      </c>
      <c r="AP468">
        <v>0.58954099999999998</v>
      </c>
      <c r="AQ468">
        <v>0.53756300000000001</v>
      </c>
      <c r="AR468">
        <v>0.42444300000000001</v>
      </c>
      <c r="AS468">
        <v>0.60487299999999999</v>
      </c>
      <c r="AT468">
        <v>0.32580100000000001</v>
      </c>
      <c r="AU468">
        <v>0.436861</v>
      </c>
      <c r="AV468">
        <v>0.61783299999999997</v>
      </c>
      <c r="AW468">
        <v>0.49769400000000003</v>
      </c>
      <c r="AX468">
        <v>0.62267799999999995</v>
      </c>
      <c r="AY468">
        <v>0.35877399999999998</v>
      </c>
      <c r="AZ468">
        <v>0.51888800000000002</v>
      </c>
      <c r="BA468">
        <v>0.51925699999999997</v>
      </c>
      <c r="BB468">
        <v>0.49106300000000003</v>
      </c>
      <c r="BC468">
        <v>0.62951699999999999</v>
      </c>
      <c r="BD468">
        <v>0.38912000000000002</v>
      </c>
      <c r="BE468">
        <v>0.40559499999999998</v>
      </c>
      <c r="BF468">
        <v>0.42971100000000001</v>
      </c>
      <c r="BG468">
        <v>0.39490500000000001</v>
      </c>
      <c r="BH468">
        <v>0.37556499999999998</v>
      </c>
      <c r="BI468">
        <v>0.54156099999999996</v>
      </c>
      <c r="BJ468">
        <v>0.46250799999999997</v>
      </c>
      <c r="BK468">
        <v>0.46200000000000002</v>
      </c>
      <c r="BL468">
        <v>0.343227</v>
      </c>
      <c r="BM468">
        <v>0.63167099999999998</v>
      </c>
      <c r="BN468">
        <v>0.37749700000000003</v>
      </c>
      <c r="BO468">
        <v>0.57623199999999997</v>
      </c>
      <c r="BP468">
        <v>0.47925200000000001</v>
      </c>
      <c r="BQ468">
        <v>0.50981699999999996</v>
      </c>
      <c r="BR468">
        <v>0.57306100000000004</v>
      </c>
      <c r="BS468">
        <v>0.54312300000000002</v>
      </c>
      <c r="BT468">
        <v>0.44301800000000002</v>
      </c>
      <c r="BU468">
        <v>0.38371</v>
      </c>
      <c r="BV468">
        <v>0.55888800000000005</v>
      </c>
      <c r="BW468">
        <v>0.524254</v>
      </c>
      <c r="BX468">
        <v>0.57369800000000004</v>
      </c>
      <c r="BY468">
        <v>0.53333200000000003</v>
      </c>
      <c r="BZ468">
        <v>0.52146400000000004</v>
      </c>
      <c r="CA468">
        <v>0.423176</v>
      </c>
      <c r="CB468">
        <v>0.57233400000000001</v>
      </c>
      <c r="CC468">
        <v>0.53752800000000001</v>
      </c>
      <c r="CD468">
        <v>0.50993699999999997</v>
      </c>
      <c r="CE468">
        <v>0.35472300000000001</v>
      </c>
      <c r="CF468">
        <v>0.51748700000000003</v>
      </c>
      <c r="CG468">
        <v>0.47634100000000001</v>
      </c>
      <c r="CH468">
        <v>0.52255399999999996</v>
      </c>
      <c r="CI468">
        <v>0.48919099999999999</v>
      </c>
      <c r="CJ468">
        <v>0.230463</v>
      </c>
      <c r="CK468">
        <v>0.50526700000000002</v>
      </c>
      <c r="CL468">
        <v>0.43223200000000001</v>
      </c>
      <c r="CM468">
        <v>0.40268399999999999</v>
      </c>
      <c r="CN468">
        <v>0.486593</v>
      </c>
      <c r="CO468">
        <v>0.37714900000000001</v>
      </c>
      <c r="CP468">
        <v>0.50737399999999999</v>
      </c>
      <c r="CQ468">
        <v>0.53626399999999996</v>
      </c>
      <c r="CR468">
        <v>0.530725</v>
      </c>
      <c r="CS468">
        <v>0.56165399999999999</v>
      </c>
      <c r="CT468">
        <v>0.38131999999999999</v>
      </c>
      <c r="CU468">
        <v>0.37669799999999998</v>
      </c>
      <c r="CV468">
        <v>0.502529</v>
      </c>
      <c r="CW468">
        <v>0.28404699999999999</v>
      </c>
      <c r="CX468">
        <v>0.37509799999999999</v>
      </c>
      <c r="CY468">
        <v>0.49952000000000002</v>
      </c>
      <c r="CZ468">
        <v>0.62363299999999999</v>
      </c>
      <c r="DA468">
        <v>0.38950899999999999</v>
      </c>
      <c r="DB468">
        <v>0.52241400000000004</v>
      </c>
      <c r="DC468">
        <v>0.55042599999999997</v>
      </c>
      <c r="DD468">
        <v>0.53974599999999995</v>
      </c>
      <c r="DE468">
        <v>0.48005599999999998</v>
      </c>
      <c r="DF468">
        <v>0.36016599999999999</v>
      </c>
      <c r="DG468">
        <v>0.42241099999999998</v>
      </c>
      <c r="DH468">
        <v>0.398567</v>
      </c>
      <c r="DI468">
        <v>0.466007</v>
      </c>
      <c r="DJ468">
        <v>0.53319499999999997</v>
      </c>
      <c r="DK468">
        <v>0.43829699999999999</v>
      </c>
      <c r="DL468">
        <v>0.56096699999999999</v>
      </c>
      <c r="DM468">
        <v>0.34637899999999999</v>
      </c>
      <c r="DN468">
        <v>0.422458</v>
      </c>
      <c r="DO468">
        <v>0.37248999999999999</v>
      </c>
      <c r="DP468">
        <v>0.39854600000000001</v>
      </c>
      <c r="DQ468">
        <v>0.49457800000000002</v>
      </c>
      <c r="DR468">
        <v>0.49824499999999999</v>
      </c>
      <c r="DS468">
        <v>0.48755999999999999</v>
      </c>
      <c r="DT468">
        <v>0.48616799999999999</v>
      </c>
      <c r="DU468">
        <v>0.41972199999999998</v>
      </c>
      <c r="DV468">
        <v>0.47994599999999998</v>
      </c>
      <c r="DW468">
        <v>0.38502500000000001</v>
      </c>
      <c r="DX468">
        <v>0.65690400000000004</v>
      </c>
      <c r="DY468">
        <v>0.56728000000000001</v>
      </c>
      <c r="DZ468">
        <v>0.52528300000000006</v>
      </c>
      <c r="EA468">
        <v>0.44367400000000001</v>
      </c>
      <c r="EB468">
        <v>0.44610899999999998</v>
      </c>
      <c r="EC468">
        <v>0.35120899999999999</v>
      </c>
      <c r="ED468">
        <v>0.475159</v>
      </c>
      <c r="EE468">
        <v>0.43679200000000001</v>
      </c>
      <c r="EF468">
        <v>0.47309400000000001</v>
      </c>
      <c r="EG468">
        <v>0.38672400000000001</v>
      </c>
      <c r="EH468">
        <v>0.55742199999999997</v>
      </c>
      <c r="EI468">
        <v>0.65178599999999998</v>
      </c>
      <c r="EJ468">
        <v>0.50161100000000003</v>
      </c>
      <c r="EK468">
        <v>0.52885599999999999</v>
      </c>
      <c r="EL468">
        <v>0.43646600000000002</v>
      </c>
      <c r="EM468">
        <v>0.61331800000000003</v>
      </c>
      <c r="EN468">
        <v>0.39524100000000001</v>
      </c>
      <c r="EO468">
        <v>0.40073700000000001</v>
      </c>
      <c r="EP468">
        <v>0.49099900000000002</v>
      </c>
      <c r="EQ468">
        <v>0.63360799999999995</v>
      </c>
      <c r="ER468">
        <v>0.48008299999999998</v>
      </c>
      <c r="ES468">
        <v>0.51250099999999998</v>
      </c>
      <c r="ET468">
        <v>0.51129599999999997</v>
      </c>
      <c r="EU468">
        <v>0.42149300000000001</v>
      </c>
      <c r="EV468">
        <v>0.53927199999999997</v>
      </c>
      <c r="EW468">
        <v>0.51014300000000001</v>
      </c>
      <c r="EX468">
        <v>0.50510999999999995</v>
      </c>
      <c r="EY468">
        <v>0.52931600000000001</v>
      </c>
      <c r="EZ468">
        <v>0.56557900000000005</v>
      </c>
      <c r="FA468">
        <v>0.48476900000000001</v>
      </c>
      <c r="FB468">
        <v>0.383575</v>
      </c>
      <c r="FC468">
        <v>0.66694799999999999</v>
      </c>
      <c r="FD468">
        <v>0.388932</v>
      </c>
      <c r="FE468">
        <v>0.52785599999999999</v>
      </c>
      <c r="FF468">
        <v>0.53956999999999999</v>
      </c>
      <c r="FG468">
        <v>0.47411500000000001</v>
      </c>
      <c r="FH468">
        <v>0.51899399999999996</v>
      </c>
      <c r="FI468">
        <v>0.51093500000000003</v>
      </c>
      <c r="FJ468">
        <v>0.631216</v>
      </c>
      <c r="FK468">
        <v>0.46857199999999999</v>
      </c>
      <c r="FL468">
        <v>0.51642600000000005</v>
      </c>
      <c r="FM468">
        <v>0.41969299999999998</v>
      </c>
      <c r="FN468">
        <v>0.47260200000000002</v>
      </c>
      <c r="FO468">
        <v>0.43966499999999997</v>
      </c>
      <c r="FP468">
        <v>0.43676399999999999</v>
      </c>
      <c r="FQ468">
        <v>0.52250399999999997</v>
      </c>
      <c r="FR468">
        <v>0.49784</v>
      </c>
      <c r="FS468">
        <v>0.42728100000000002</v>
      </c>
      <c r="FT468">
        <v>0.63424100000000005</v>
      </c>
      <c r="FU468">
        <v>0.50394899999999998</v>
      </c>
      <c r="FV468">
        <v>0.68551300000000004</v>
      </c>
      <c r="FW468">
        <v>0.37879299999999999</v>
      </c>
      <c r="FX468">
        <v>0.55860799999999999</v>
      </c>
      <c r="FY468">
        <v>0.41542099999999998</v>
      </c>
      <c r="FZ468">
        <v>0.67551399999999995</v>
      </c>
      <c r="GA468">
        <v>0.461787</v>
      </c>
      <c r="GB468">
        <v>0.44629799999999997</v>
      </c>
      <c r="GC468">
        <v>0.49029099999999998</v>
      </c>
      <c r="GD468">
        <v>0.477605</v>
      </c>
      <c r="GE468">
        <v>0.50564500000000001</v>
      </c>
      <c r="GF468">
        <v>0.37910199999999999</v>
      </c>
      <c r="GG468">
        <v>0.45097500000000001</v>
      </c>
      <c r="GH468">
        <v>0.483242</v>
      </c>
      <c r="GI468">
        <v>0.54704600000000003</v>
      </c>
      <c r="GJ468">
        <v>0.424315</v>
      </c>
      <c r="GK468">
        <v>0.46459699999999998</v>
      </c>
      <c r="GL468">
        <v>0.49729200000000001</v>
      </c>
      <c r="GM468">
        <v>0.50496200000000002</v>
      </c>
      <c r="GN468">
        <v>0.47404400000000002</v>
      </c>
      <c r="GO468">
        <v>0.47503899999999999</v>
      </c>
      <c r="GP468">
        <v>0.39145000000000002</v>
      </c>
      <c r="GQ468">
        <v>0.55535199999999996</v>
      </c>
      <c r="GR468">
        <v>0.39784599999999998</v>
      </c>
      <c r="GS468">
        <v>0.58075399999999999</v>
      </c>
      <c r="GT468">
        <v>0.44434400000000002</v>
      </c>
      <c r="GU468">
        <v>0.36865599999999998</v>
      </c>
      <c r="GV468">
        <v>0.58393799999999996</v>
      </c>
      <c r="GW468">
        <v>0.54744400000000004</v>
      </c>
      <c r="GX468">
        <v>0.61000299999999996</v>
      </c>
      <c r="GY468">
        <v>0.57034600000000002</v>
      </c>
      <c r="GZ468">
        <v>0.41441600000000001</v>
      </c>
      <c r="HA468">
        <v>0.44214199999999998</v>
      </c>
      <c r="HB468">
        <v>0.60776799999999997</v>
      </c>
      <c r="HC468">
        <v>0.54954499999999995</v>
      </c>
      <c r="HD468">
        <v>0.56470699999999996</v>
      </c>
      <c r="HE468">
        <v>0.492558</v>
      </c>
      <c r="HF468">
        <v>0.38259599999999999</v>
      </c>
      <c r="HG468">
        <v>0.56998800000000005</v>
      </c>
      <c r="HH468">
        <v>0.55249800000000004</v>
      </c>
      <c r="HI468">
        <v>0.39710499999999999</v>
      </c>
      <c r="HJ468">
        <v>0.49756600000000001</v>
      </c>
      <c r="HK468">
        <v>0.30571100000000001</v>
      </c>
      <c r="HL468">
        <v>0.55603499999999995</v>
      </c>
      <c r="HM468">
        <v>0.60420700000000005</v>
      </c>
      <c r="HN468">
        <v>0.37295400000000001</v>
      </c>
      <c r="HO468">
        <v>0.55535599999999996</v>
      </c>
      <c r="HP468">
        <v>0.400646</v>
      </c>
      <c r="HQ468">
        <v>0.57011299999999998</v>
      </c>
      <c r="HR468">
        <v>0.54011100000000001</v>
      </c>
      <c r="HS468">
        <v>1</v>
      </c>
      <c r="HT468">
        <v>0.60396700000000003</v>
      </c>
      <c r="HU468">
        <v>0.42182599999999998</v>
      </c>
    </row>
    <row r="469" spans="1:229" x14ac:dyDescent="0.25">
      <c r="A469" s="22">
        <v>6.0000000000000002E-5</v>
      </c>
      <c r="C469">
        <v>3.8612E-2</v>
      </c>
      <c r="E469">
        <v>0.49268200000000001</v>
      </c>
      <c r="F469">
        <v>0.44673499999999999</v>
      </c>
      <c r="G469">
        <v>0.438245</v>
      </c>
      <c r="H469">
        <v>0.33693400000000001</v>
      </c>
      <c r="I469">
        <v>0.37239100000000003</v>
      </c>
      <c r="J469">
        <v>0.43588100000000002</v>
      </c>
      <c r="K469">
        <v>0.467804</v>
      </c>
      <c r="L469">
        <v>0.38577099999999998</v>
      </c>
      <c r="M469">
        <v>0.419794</v>
      </c>
      <c r="N469">
        <v>0.37333100000000002</v>
      </c>
      <c r="O469">
        <v>0.35112100000000002</v>
      </c>
      <c r="P469">
        <v>0.38339800000000002</v>
      </c>
      <c r="Q469">
        <v>0.47226899999999999</v>
      </c>
      <c r="R469">
        <v>0.47104800000000002</v>
      </c>
      <c r="S469">
        <v>0.50825200000000004</v>
      </c>
      <c r="T469">
        <v>0.485462</v>
      </c>
      <c r="U469">
        <v>0.38888400000000001</v>
      </c>
      <c r="V469">
        <v>0.52893999999999997</v>
      </c>
      <c r="W469">
        <v>0.49920799999999999</v>
      </c>
      <c r="X469">
        <v>0.50324800000000003</v>
      </c>
      <c r="Y469">
        <v>0.50659600000000005</v>
      </c>
      <c r="Z469">
        <v>0.42872900000000003</v>
      </c>
      <c r="AA469">
        <v>0.46717599999999998</v>
      </c>
      <c r="AB469">
        <v>0.49606099999999997</v>
      </c>
      <c r="AC469">
        <v>0.53836099999999998</v>
      </c>
      <c r="AD469">
        <v>0.554844</v>
      </c>
      <c r="AE469">
        <v>0.44755499999999998</v>
      </c>
      <c r="AF469">
        <v>0.49008800000000002</v>
      </c>
      <c r="AG469">
        <v>0.46249400000000002</v>
      </c>
      <c r="AH469">
        <v>0.43139100000000002</v>
      </c>
      <c r="AI469">
        <v>0.48316300000000001</v>
      </c>
      <c r="AJ469">
        <v>0.48678100000000002</v>
      </c>
      <c r="AK469">
        <v>0.46710299999999999</v>
      </c>
      <c r="AL469">
        <v>0.58511599999999997</v>
      </c>
      <c r="AM469">
        <v>0.44357600000000003</v>
      </c>
      <c r="AN469">
        <v>0.47024700000000003</v>
      </c>
      <c r="AO469">
        <v>0.52104099999999998</v>
      </c>
      <c r="AP469">
        <v>0.57867500000000005</v>
      </c>
      <c r="AQ469">
        <v>0.45608599999999999</v>
      </c>
      <c r="AR469">
        <v>0.52617199999999997</v>
      </c>
      <c r="AS469">
        <v>0.48567700000000003</v>
      </c>
      <c r="AT469">
        <v>0.36744599999999999</v>
      </c>
      <c r="AU469">
        <v>0.39694499999999999</v>
      </c>
      <c r="AV469">
        <v>0.54378099999999996</v>
      </c>
      <c r="AW469">
        <v>0.52482899999999999</v>
      </c>
      <c r="AX469">
        <v>0.57646299999999995</v>
      </c>
      <c r="AY469">
        <v>0.42720599999999997</v>
      </c>
      <c r="AZ469">
        <v>0.52142699999999997</v>
      </c>
      <c r="BA469">
        <v>0.49490200000000001</v>
      </c>
      <c r="BB469">
        <v>0.44534400000000002</v>
      </c>
      <c r="BC469">
        <v>0.57886499999999996</v>
      </c>
      <c r="BD469">
        <v>0.42978499999999997</v>
      </c>
      <c r="BE469">
        <v>0.39726800000000001</v>
      </c>
      <c r="BF469">
        <v>0.43473200000000001</v>
      </c>
      <c r="BG469">
        <v>0.35571799999999998</v>
      </c>
      <c r="BH469">
        <v>0.38992599999999999</v>
      </c>
      <c r="BI469">
        <v>0.41082800000000003</v>
      </c>
      <c r="BJ469">
        <v>0.40365600000000001</v>
      </c>
      <c r="BK469">
        <v>0.47197299999999998</v>
      </c>
      <c r="BL469">
        <v>0.31922899999999998</v>
      </c>
      <c r="BM469">
        <v>0.59341500000000003</v>
      </c>
      <c r="BN469">
        <v>0.419068</v>
      </c>
      <c r="BO469">
        <v>0.50660799999999995</v>
      </c>
      <c r="BP469">
        <v>0.50800000000000001</v>
      </c>
      <c r="BQ469">
        <v>0.47587099999999999</v>
      </c>
      <c r="BR469">
        <v>0.50695500000000004</v>
      </c>
      <c r="BS469">
        <v>0.52463599999999999</v>
      </c>
      <c r="BT469">
        <v>0.39483699999999999</v>
      </c>
      <c r="BU469">
        <v>0.392376</v>
      </c>
      <c r="BV469">
        <v>0.51363899999999996</v>
      </c>
      <c r="BW469">
        <v>0.51353400000000005</v>
      </c>
      <c r="BX469">
        <v>0.47828300000000001</v>
      </c>
      <c r="BY469">
        <v>0.45039200000000001</v>
      </c>
      <c r="BZ469">
        <v>0.47856100000000001</v>
      </c>
      <c r="CA469">
        <v>0.48633599999999999</v>
      </c>
      <c r="CB469">
        <v>0.466561</v>
      </c>
      <c r="CC469">
        <v>0.45501399999999997</v>
      </c>
      <c r="CD469">
        <v>0.47194999999999998</v>
      </c>
      <c r="CE469">
        <v>0.40790300000000002</v>
      </c>
      <c r="CF469">
        <v>0.436834</v>
      </c>
      <c r="CG469">
        <v>0.46803499999999998</v>
      </c>
      <c r="CH469">
        <v>0.466748</v>
      </c>
      <c r="CI469">
        <v>0.49415599999999998</v>
      </c>
      <c r="CJ469">
        <v>0.30429800000000001</v>
      </c>
      <c r="CK469">
        <v>0.43554399999999999</v>
      </c>
      <c r="CL469">
        <v>0.50711300000000004</v>
      </c>
      <c r="CM469">
        <v>0.37385000000000002</v>
      </c>
      <c r="CN469">
        <v>0.44363200000000003</v>
      </c>
      <c r="CO469">
        <v>0.47161999999999998</v>
      </c>
      <c r="CP469">
        <v>0.49902800000000003</v>
      </c>
      <c r="CQ469">
        <v>0.46629500000000002</v>
      </c>
      <c r="CR469">
        <v>0.52086299999999996</v>
      </c>
      <c r="CS469">
        <v>0.44644</v>
      </c>
      <c r="CT469">
        <v>0.42951400000000001</v>
      </c>
      <c r="CU469">
        <v>0.43007899999999999</v>
      </c>
      <c r="CV469">
        <v>0.46972399999999997</v>
      </c>
      <c r="CW469">
        <v>0.37177399999999999</v>
      </c>
      <c r="CX469">
        <v>0.39347799999999999</v>
      </c>
      <c r="CY469">
        <v>0.46913199999999999</v>
      </c>
      <c r="CZ469">
        <v>0.57701400000000003</v>
      </c>
      <c r="DA469">
        <v>0.44431700000000002</v>
      </c>
      <c r="DB469">
        <v>0.496305</v>
      </c>
      <c r="DC469">
        <v>0.45589400000000002</v>
      </c>
      <c r="DD469">
        <v>0.47376800000000002</v>
      </c>
      <c r="DE469">
        <v>0.385573</v>
      </c>
      <c r="DF469">
        <v>0.43280400000000002</v>
      </c>
      <c r="DG469">
        <v>0.36254399999999998</v>
      </c>
      <c r="DH469">
        <v>0.505888</v>
      </c>
      <c r="DI469">
        <v>0.51558899999999996</v>
      </c>
      <c r="DJ469">
        <v>0.49214599999999997</v>
      </c>
      <c r="DK469">
        <v>0.422344</v>
      </c>
      <c r="DL469">
        <v>0.50448400000000004</v>
      </c>
      <c r="DM469">
        <v>0.37611</v>
      </c>
      <c r="DN469">
        <v>0.41168399999999999</v>
      </c>
      <c r="DO469">
        <v>0.41693799999999998</v>
      </c>
      <c r="DP469">
        <v>0.45834599999999998</v>
      </c>
      <c r="DQ469">
        <v>0.46824900000000003</v>
      </c>
      <c r="DR469">
        <v>0.49588100000000002</v>
      </c>
      <c r="DS469">
        <v>0.464395</v>
      </c>
      <c r="DT469">
        <v>0.37253199999999997</v>
      </c>
      <c r="DU469">
        <v>0.38898300000000002</v>
      </c>
      <c r="DV469">
        <v>0.48448099999999999</v>
      </c>
      <c r="DW469">
        <v>0.40002399999999999</v>
      </c>
      <c r="DX469">
        <v>0.51156299999999999</v>
      </c>
      <c r="DY469">
        <v>0.51840200000000003</v>
      </c>
      <c r="DZ469">
        <v>0.55620099999999995</v>
      </c>
      <c r="EA469">
        <v>0.50128899999999998</v>
      </c>
      <c r="EB469">
        <v>0.45895000000000002</v>
      </c>
      <c r="EC469">
        <v>0.301846</v>
      </c>
      <c r="ED469">
        <v>0.54475799999999996</v>
      </c>
      <c r="EE469">
        <v>0.48425499999999999</v>
      </c>
      <c r="EF469">
        <v>0.52101900000000001</v>
      </c>
      <c r="EG469">
        <v>0.44180999999999998</v>
      </c>
      <c r="EH469">
        <v>0.49802299999999999</v>
      </c>
      <c r="EI469">
        <v>0.58635000000000004</v>
      </c>
      <c r="EJ469">
        <v>0.437415</v>
      </c>
      <c r="EK469">
        <v>0.45785799999999999</v>
      </c>
      <c r="EL469">
        <v>0.46336500000000003</v>
      </c>
      <c r="EM469">
        <v>0.51559200000000005</v>
      </c>
      <c r="EN469">
        <v>0.41795900000000002</v>
      </c>
      <c r="EO469">
        <v>0.35528199999999999</v>
      </c>
      <c r="EP469">
        <v>0.420074</v>
      </c>
      <c r="EQ469">
        <v>0.54597899999999999</v>
      </c>
      <c r="ER469">
        <v>0.418406</v>
      </c>
      <c r="ES469">
        <v>0.49240800000000001</v>
      </c>
      <c r="ET469">
        <v>0.53421799999999997</v>
      </c>
      <c r="EU469">
        <v>0.42523899999999998</v>
      </c>
      <c r="EV469">
        <v>0.48654700000000001</v>
      </c>
      <c r="EW469">
        <v>0.53526300000000004</v>
      </c>
      <c r="EX469">
        <v>0.46798299999999998</v>
      </c>
      <c r="EY469">
        <v>0.477099</v>
      </c>
      <c r="EZ469">
        <v>0.51334400000000002</v>
      </c>
      <c r="FA469">
        <v>0.398364</v>
      </c>
      <c r="FB469">
        <v>0.44975900000000002</v>
      </c>
      <c r="FC469">
        <v>0.53804099999999999</v>
      </c>
      <c r="FD469">
        <v>0.47154699999999999</v>
      </c>
      <c r="FE469">
        <v>0.54586500000000004</v>
      </c>
      <c r="FF469">
        <v>0.51547299999999996</v>
      </c>
      <c r="FG469">
        <v>0.49770700000000001</v>
      </c>
      <c r="FH469">
        <v>0.50849200000000006</v>
      </c>
      <c r="FI469">
        <v>0.44731100000000001</v>
      </c>
      <c r="FJ469">
        <v>0.55607300000000004</v>
      </c>
      <c r="FK469">
        <v>0.47390900000000002</v>
      </c>
      <c r="FL469">
        <v>0.43246200000000001</v>
      </c>
      <c r="FM469">
        <v>0.47331200000000001</v>
      </c>
      <c r="FN469">
        <v>0.44505499999999998</v>
      </c>
      <c r="FO469">
        <v>0.41920400000000002</v>
      </c>
      <c r="FP469">
        <v>0.45457799999999998</v>
      </c>
      <c r="FQ469">
        <v>0.51076999999999995</v>
      </c>
      <c r="FR469">
        <v>0.49247200000000002</v>
      </c>
      <c r="FS469">
        <v>0.36242200000000002</v>
      </c>
      <c r="FT469">
        <v>0.529949</v>
      </c>
      <c r="FU469">
        <v>0.43370300000000001</v>
      </c>
      <c r="FV469">
        <v>0.56385099999999999</v>
      </c>
      <c r="FW469">
        <v>0.45586900000000002</v>
      </c>
      <c r="FX469">
        <v>0.44294099999999997</v>
      </c>
      <c r="FY469">
        <v>0.34316000000000002</v>
      </c>
      <c r="FZ469">
        <v>0.57988799999999996</v>
      </c>
      <c r="GA469">
        <v>0.454316</v>
      </c>
      <c r="GB469">
        <v>0.49495400000000001</v>
      </c>
      <c r="GC469">
        <v>0.41612100000000002</v>
      </c>
      <c r="GD469">
        <v>0.44653799999999999</v>
      </c>
      <c r="GE469">
        <v>0.49142000000000002</v>
      </c>
      <c r="GF469">
        <v>0.43898100000000001</v>
      </c>
      <c r="GG469">
        <v>0.48111599999999999</v>
      </c>
      <c r="GH469">
        <v>0.41258400000000001</v>
      </c>
      <c r="GI469">
        <v>0.47660200000000003</v>
      </c>
      <c r="GJ469">
        <v>0.48854199999999998</v>
      </c>
      <c r="GK469">
        <v>0.47253099999999998</v>
      </c>
      <c r="GL469">
        <v>0.514899</v>
      </c>
      <c r="GM469">
        <v>0.419734</v>
      </c>
      <c r="GN469">
        <v>0.49189500000000003</v>
      </c>
      <c r="GO469">
        <v>0.424041</v>
      </c>
      <c r="GP469">
        <v>0.33186300000000002</v>
      </c>
      <c r="GQ469">
        <v>0.51064799999999999</v>
      </c>
      <c r="GR469">
        <v>0.41228599999999999</v>
      </c>
      <c r="GS469">
        <v>0.56716900000000003</v>
      </c>
      <c r="GT469">
        <v>0.40938999999999998</v>
      </c>
      <c r="GU469">
        <v>0.39714100000000002</v>
      </c>
      <c r="GV469">
        <v>0.55648900000000001</v>
      </c>
      <c r="GW469">
        <v>0.47994199999999998</v>
      </c>
      <c r="GX469">
        <v>0.55523400000000001</v>
      </c>
      <c r="GY469">
        <v>0.489902</v>
      </c>
      <c r="GZ469">
        <v>0.40573999999999999</v>
      </c>
      <c r="HA469">
        <v>0.46675899999999998</v>
      </c>
      <c r="HB469">
        <v>0.57853200000000005</v>
      </c>
      <c r="HC469">
        <v>0.50584300000000004</v>
      </c>
      <c r="HD469">
        <v>0.52338499999999999</v>
      </c>
      <c r="HE469">
        <v>0.49464900000000001</v>
      </c>
      <c r="HF469">
        <v>0.408028</v>
      </c>
      <c r="HG469">
        <v>0.50126899999999996</v>
      </c>
      <c r="HH469">
        <v>0.48774800000000001</v>
      </c>
      <c r="HI469">
        <v>0.45478499999999999</v>
      </c>
      <c r="HJ469">
        <v>0.53132900000000005</v>
      </c>
      <c r="HK469">
        <v>0.38957900000000001</v>
      </c>
      <c r="HL469">
        <v>0.54563099999999998</v>
      </c>
      <c r="HM469">
        <v>0.55888800000000005</v>
      </c>
      <c r="HN469">
        <v>0.48226999999999998</v>
      </c>
      <c r="HO469">
        <v>0.50562200000000002</v>
      </c>
      <c r="HP469">
        <v>0.44796799999999998</v>
      </c>
      <c r="HQ469">
        <v>0.447963</v>
      </c>
      <c r="HR469">
        <v>0.51471800000000001</v>
      </c>
      <c r="HS469">
        <v>0.60396700000000003</v>
      </c>
      <c r="HT469">
        <v>1</v>
      </c>
      <c r="HU469">
        <v>0.37864300000000001</v>
      </c>
    </row>
    <row r="470" spans="1:229" x14ac:dyDescent="0.25">
      <c r="A470">
        <v>-9.9200000000000004E-4</v>
      </c>
      <c r="C470">
        <v>2.8306000000000001E-2</v>
      </c>
      <c r="E470">
        <v>0.48608699999999999</v>
      </c>
      <c r="F470">
        <v>0.29402099999999998</v>
      </c>
      <c r="G470">
        <v>0.425263</v>
      </c>
      <c r="H470">
        <v>0.34421200000000002</v>
      </c>
      <c r="I470">
        <v>0.30426500000000001</v>
      </c>
      <c r="J470">
        <v>0.32905000000000001</v>
      </c>
      <c r="K470">
        <v>0.34753000000000001</v>
      </c>
      <c r="L470">
        <v>0.38248300000000002</v>
      </c>
      <c r="M470">
        <v>0.24112800000000001</v>
      </c>
      <c r="N470">
        <v>0.38327899999999998</v>
      </c>
      <c r="O470">
        <v>0.32803700000000002</v>
      </c>
      <c r="P470">
        <v>0.44165500000000002</v>
      </c>
      <c r="Q470">
        <v>0.40842099999999998</v>
      </c>
      <c r="R470">
        <v>0.35480099999999998</v>
      </c>
      <c r="S470">
        <v>0.39399000000000001</v>
      </c>
      <c r="T470">
        <v>0.38329200000000002</v>
      </c>
      <c r="U470">
        <v>0.266988</v>
      </c>
      <c r="V470">
        <v>0.47343800000000003</v>
      </c>
      <c r="W470">
        <v>0.37418800000000002</v>
      </c>
      <c r="X470">
        <v>0.41675899999999999</v>
      </c>
      <c r="Y470">
        <v>0.50107500000000005</v>
      </c>
      <c r="Z470">
        <v>0.444662</v>
      </c>
      <c r="AA470">
        <v>0.36659700000000001</v>
      </c>
      <c r="AB470">
        <v>0.43781599999999998</v>
      </c>
      <c r="AC470">
        <v>0.384876</v>
      </c>
      <c r="AD470">
        <v>0.376355</v>
      </c>
      <c r="AE470">
        <v>0.336837</v>
      </c>
      <c r="AF470">
        <v>0.451461</v>
      </c>
      <c r="AG470">
        <v>0.33103300000000002</v>
      </c>
      <c r="AH470">
        <v>0.39433000000000001</v>
      </c>
      <c r="AI470">
        <v>0.442971</v>
      </c>
      <c r="AJ470">
        <v>0.38840799999999998</v>
      </c>
      <c r="AK470">
        <v>0.33029799999999998</v>
      </c>
      <c r="AL470">
        <v>0.40671200000000002</v>
      </c>
      <c r="AM470">
        <v>0.304454</v>
      </c>
      <c r="AN470">
        <v>0.288381</v>
      </c>
      <c r="AO470">
        <v>0.39600800000000003</v>
      </c>
      <c r="AP470">
        <v>0.49485699999999999</v>
      </c>
      <c r="AQ470">
        <v>0.41417700000000002</v>
      </c>
      <c r="AR470">
        <v>0.28398099999999998</v>
      </c>
      <c r="AS470">
        <v>0.44623000000000002</v>
      </c>
      <c r="AT470">
        <v>0.315137</v>
      </c>
      <c r="AU470">
        <v>0.30344199999999999</v>
      </c>
      <c r="AV470">
        <v>0.41864600000000002</v>
      </c>
      <c r="AW470">
        <v>0.35857</v>
      </c>
      <c r="AX470">
        <v>0.47951199999999999</v>
      </c>
      <c r="AY470">
        <v>0.39005499999999999</v>
      </c>
      <c r="AZ470">
        <v>0.406389</v>
      </c>
      <c r="BA470">
        <v>0.44130799999999998</v>
      </c>
      <c r="BB470">
        <v>0.34034700000000001</v>
      </c>
      <c r="BC470">
        <v>0.38766600000000001</v>
      </c>
      <c r="BD470">
        <v>0.39047199999999999</v>
      </c>
      <c r="BE470">
        <v>0.311143</v>
      </c>
      <c r="BF470">
        <v>0.41027799999999998</v>
      </c>
      <c r="BG470">
        <v>0.33351799999999998</v>
      </c>
      <c r="BH470">
        <v>0.29345700000000002</v>
      </c>
      <c r="BI470">
        <v>0.50961699999999999</v>
      </c>
      <c r="BJ470">
        <v>0.377245</v>
      </c>
      <c r="BK470">
        <v>0.39508599999999999</v>
      </c>
      <c r="BL470">
        <v>0.23400499999999999</v>
      </c>
      <c r="BM470">
        <v>0.367508</v>
      </c>
      <c r="BN470">
        <v>0.27524100000000001</v>
      </c>
      <c r="BO470">
        <v>0.32015100000000002</v>
      </c>
      <c r="BP470">
        <v>0.45704600000000001</v>
      </c>
      <c r="BQ470">
        <v>0.32486999999999999</v>
      </c>
      <c r="BR470">
        <v>0.36632999999999999</v>
      </c>
      <c r="BS470">
        <v>0.32407000000000002</v>
      </c>
      <c r="BT470">
        <v>0.33574100000000001</v>
      </c>
      <c r="BU470">
        <v>0.35211399999999998</v>
      </c>
      <c r="BV470">
        <v>0.40646900000000002</v>
      </c>
      <c r="BW470">
        <v>0.40474100000000002</v>
      </c>
      <c r="BX470">
        <v>0.50212100000000004</v>
      </c>
      <c r="BY470">
        <v>0.40156399999999998</v>
      </c>
      <c r="BZ470">
        <v>0.392233</v>
      </c>
      <c r="CA470">
        <v>0.35378599999999999</v>
      </c>
      <c r="CB470">
        <v>0.47348299999999999</v>
      </c>
      <c r="CC470">
        <v>0.36302000000000001</v>
      </c>
      <c r="CD470">
        <v>0.48002800000000001</v>
      </c>
      <c r="CE470">
        <v>0.28312599999999999</v>
      </c>
      <c r="CF470">
        <v>0.42318</v>
      </c>
      <c r="CG470">
        <v>0.32661699999999999</v>
      </c>
      <c r="CH470">
        <v>0.361008</v>
      </c>
      <c r="CI470">
        <v>0.41533100000000001</v>
      </c>
      <c r="CJ470">
        <v>0.176734</v>
      </c>
      <c r="CK470">
        <v>0.23538600000000001</v>
      </c>
      <c r="CL470">
        <v>0.43645600000000001</v>
      </c>
      <c r="CM470">
        <v>0.29205500000000001</v>
      </c>
      <c r="CN470">
        <v>0.36282300000000001</v>
      </c>
      <c r="CO470">
        <v>0.30260100000000001</v>
      </c>
      <c r="CP470">
        <v>0.48958499999999999</v>
      </c>
      <c r="CQ470">
        <v>0.42125699999999999</v>
      </c>
      <c r="CR470">
        <v>0.30754199999999998</v>
      </c>
      <c r="CS470">
        <v>0.41673500000000002</v>
      </c>
      <c r="CT470">
        <v>0.32457399999999997</v>
      </c>
      <c r="CU470">
        <v>0.29104099999999999</v>
      </c>
      <c r="CV470">
        <v>0.43914999999999998</v>
      </c>
      <c r="CW470">
        <v>0.32585900000000001</v>
      </c>
      <c r="CX470">
        <v>0.37501400000000001</v>
      </c>
      <c r="CY470">
        <v>0.34819299999999997</v>
      </c>
      <c r="CZ470">
        <v>0.493865</v>
      </c>
      <c r="DA470">
        <v>0.35045199999999999</v>
      </c>
      <c r="DB470">
        <v>0.39856999999999998</v>
      </c>
      <c r="DC470">
        <v>0.40198800000000001</v>
      </c>
      <c r="DD470">
        <v>0.34596300000000002</v>
      </c>
      <c r="DE470">
        <v>0.37726599999999999</v>
      </c>
      <c r="DF470">
        <v>0.37610500000000002</v>
      </c>
      <c r="DG470">
        <v>0.307473</v>
      </c>
      <c r="DH470">
        <v>0.33310600000000001</v>
      </c>
      <c r="DI470">
        <v>0.4259</v>
      </c>
      <c r="DJ470">
        <v>0.45105600000000001</v>
      </c>
      <c r="DK470">
        <v>0.35616599999999998</v>
      </c>
      <c r="DL470">
        <v>0.39497300000000002</v>
      </c>
      <c r="DM470">
        <v>0.28122599999999998</v>
      </c>
      <c r="DN470">
        <v>0.43407099999999998</v>
      </c>
      <c r="DO470">
        <v>0.30523</v>
      </c>
      <c r="DP470">
        <v>0.34954200000000002</v>
      </c>
      <c r="DQ470">
        <v>0.38541900000000001</v>
      </c>
      <c r="DR470">
        <v>0.48794900000000002</v>
      </c>
      <c r="DS470">
        <v>0.530833</v>
      </c>
      <c r="DT470">
        <v>0.35809200000000002</v>
      </c>
      <c r="DU470">
        <v>0.31206</v>
      </c>
      <c r="DV470">
        <v>0.47871999999999998</v>
      </c>
      <c r="DW470">
        <v>0.39447599999999999</v>
      </c>
      <c r="DX470">
        <v>0.39871299999999998</v>
      </c>
      <c r="DY470">
        <v>0.486869</v>
      </c>
      <c r="DZ470">
        <v>0.39612700000000001</v>
      </c>
      <c r="EA470">
        <v>0.37685999999999997</v>
      </c>
      <c r="EB470">
        <v>0.396451</v>
      </c>
      <c r="EC470">
        <v>0.22189800000000001</v>
      </c>
      <c r="ED470">
        <v>0.43270500000000001</v>
      </c>
      <c r="EE470">
        <v>0.38736399999999999</v>
      </c>
      <c r="EF470">
        <v>0.421018</v>
      </c>
      <c r="EG470">
        <v>0.37068400000000001</v>
      </c>
      <c r="EH470">
        <v>0.48067300000000002</v>
      </c>
      <c r="EI470">
        <v>0.44889800000000002</v>
      </c>
      <c r="EJ470">
        <v>0.429641</v>
      </c>
      <c r="EK470">
        <v>0.38367600000000002</v>
      </c>
      <c r="EL470">
        <v>0.36662699999999998</v>
      </c>
      <c r="EM470">
        <v>0.36052600000000001</v>
      </c>
      <c r="EN470">
        <v>0.40387899999999999</v>
      </c>
      <c r="EO470">
        <v>0.409613</v>
      </c>
      <c r="EP470">
        <v>0.35653699999999999</v>
      </c>
      <c r="EQ470">
        <v>0.36457000000000001</v>
      </c>
      <c r="ER470">
        <v>0.35064699999999999</v>
      </c>
      <c r="ES470">
        <v>0.373585</v>
      </c>
      <c r="ET470">
        <v>0.44993899999999998</v>
      </c>
      <c r="EU470">
        <v>0.36785600000000002</v>
      </c>
      <c r="EV470">
        <v>0.42734699999999998</v>
      </c>
      <c r="EW470">
        <v>0.385542</v>
      </c>
      <c r="EX470">
        <v>0.372556</v>
      </c>
      <c r="EY470">
        <v>0.457764</v>
      </c>
      <c r="EZ470">
        <v>0.377938</v>
      </c>
      <c r="FA470">
        <v>0.35040199999999999</v>
      </c>
      <c r="FB470">
        <v>0.35586099999999998</v>
      </c>
      <c r="FC470">
        <v>0.36854300000000001</v>
      </c>
      <c r="FD470">
        <v>0.448656</v>
      </c>
      <c r="FE470">
        <v>0.40950599999999998</v>
      </c>
      <c r="FF470">
        <v>0.41251300000000002</v>
      </c>
      <c r="FG470">
        <v>0.46495999999999998</v>
      </c>
      <c r="FH470">
        <v>0.305176</v>
      </c>
      <c r="FI470">
        <v>0.42084899999999997</v>
      </c>
      <c r="FJ470">
        <v>0.35139799999999999</v>
      </c>
      <c r="FK470">
        <v>0.41322700000000001</v>
      </c>
      <c r="FL470">
        <v>0.44282199999999999</v>
      </c>
      <c r="FM470">
        <v>0.28860799999999998</v>
      </c>
      <c r="FN470">
        <v>0.42466700000000002</v>
      </c>
      <c r="FO470">
        <v>0.35674499999999998</v>
      </c>
      <c r="FP470">
        <v>0.374033</v>
      </c>
      <c r="FQ470">
        <v>0.39048899999999998</v>
      </c>
      <c r="FR470">
        <v>0.412435</v>
      </c>
      <c r="FS470">
        <v>0.25318600000000002</v>
      </c>
      <c r="FT470">
        <v>0.42438500000000001</v>
      </c>
      <c r="FU470">
        <v>0.370921</v>
      </c>
      <c r="FV470">
        <v>0.43355900000000003</v>
      </c>
      <c r="FW470">
        <v>0.383658</v>
      </c>
      <c r="FX470">
        <v>0.31605</v>
      </c>
      <c r="FY470">
        <v>0.32710800000000001</v>
      </c>
      <c r="FZ470">
        <v>0.43221900000000002</v>
      </c>
      <c r="GA470">
        <v>0.42288199999999998</v>
      </c>
      <c r="GB470">
        <v>0.37774000000000002</v>
      </c>
      <c r="GC470">
        <v>0.46529500000000001</v>
      </c>
      <c r="GD470">
        <v>0.32369900000000001</v>
      </c>
      <c r="GE470">
        <v>0.36626900000000001</v>
      </c>
      <c r="GF470">
        <v>0.37789800000000001</v>
      </c>
      <c r="GG470">
        <v>0.33901900000000001</v>
      </c>
      <c r="GH470">
        <v>0.34081299999999998</v>
      </c>
      <c r="GI470">
        <v>0.446025</v>
      </c>
      <c r="GJ470">
        <v>0.295207</v>
      </c>
      <c r="GK470">
        <v>0.43025099999999999</v>
      </c>
      <c r="GL470">
        <v>0.46754800000000002</v>
      </c>
      <c r="GM470">
        <v>0.423124</v>
      </c>
      <c r="GN470">
        <v>0.45550299999999999</v>
      </c>
      <c r="GO470">
        <v>0.36030499999999999</v>
      </c>
      <c r="GP470">
        <v>0.39575300000000002</v>
      </c>
      <c r="GQ470">
        <v>0.36891000000000002</v>
      </c>
      <c r="GR470">
        <v>0.43459599999999998</v>
      </c>
      <c r="GS470">
        <v>0.38937699999999997</v>
      </c>
      <c r="GT470">
        <v>0.37814500000000001</v>
      </c>
      <c r="GU470">
        <v>0.30353000000000002</v>
      </c>
      <c r="GV470">
        <v>0.33388299999999999</v>
      </c>
      <c r="GW470">
        <v>0.35009000000000001</v>
      </c>
      <c r="GX470">
        <v>0.44752999999999998</v>
      </c>
      <c r="GY470">
        <v>0.293381</v>
      </c>
      <c r="GZ470">
        <v>0.29719699999999999</v>
      </c>
      <c r="HA470">
        <v>0.396428</v>
      </c>
      <c r="HB470">
        <v>0.43232599999999999</v>
      </c>
      <c r="HC470">
        <v>0.30568899999999999</v>
      </c>
      <c r="HD470">
        <v>0.31947999999999999</v>
      </c>
      <c r="HE470">
        <v>0.34861500000000001</v>
      </c>
      <c r="HF470">
        <v>0.30961100000000003</v>
      </c>
      <c r="HG470">
        <v>0.49495600000000001</v>
      </c>
      <c r="HH470">
        <v>0.459034</v>
      </c>
      <c r="HI470">
        <v>0.35376600000000002</v>
      </c>
      <c r="HJ470">
        <v>0.33367000000000002</v>
      </c>
      <c r="HK470">
        <v>0.31599699999999997</v>
      </c>
      <c r="HL470">
        <v>0.376085</v>
      </c>
      <c r="HM470">
        <v>0.455702</v>
      </c>
      <c r="HN470">
        <v>0.321245</v>
      </c>
      <c r="HO470">
        <v>0.49224600000000002</v>
      </c>
      <c r="HP470">
        <v>0.29078700000000002</v>
      </c>
      <c r="HQ470">
        <v>0.38140800000000002</v>
      </c>
      <c r="HR470">
        <v>0.45399</v>
      </c>
      <c r="HS470">
        <v>0.42182599999999998</v>
      </c>
      <c r="HT470">
        <v>0.37864300000000001</v>
      </c>
      <c r="HU470">
        <v>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topLeftCell="D1" workbookViewId="0">
      <selection activeCell="O8" sqref="O8"/>
    </sheetView>
  </sheetViews>
  <sheetFormatPr defaultRowHeight="15" x14ac:dyDescent="0.25"/>
  <cols>
    <col min="1" max="1" width="11.28515625" customWidth="1"/>
    <col min="2" max="2" width="11.140625" bestFit="1" customWidth="1"/>
    <col min="3" max="4" width="12.140625" bestFit="1" customWidth="1"/>
    <col min="5" max="6" width="11.5703125" bestFit="1" customWidth="1"/>
    <col min="12" max="12" width="11.7109375" customWidth="1"/>
    <col min="15" max="15" width="12.7109375" bestFit="1" customWidth="1"/>
  </cols>
  <sheetData>
    <row r="1" spans="1:21" x14ac:dyDescent="0.25">
      <c r="A1" t="s">
        <v>57</v>
      </c>
      <c r="E1" t="s">
        <v>67</v>
      </c>
      <c r="M1" t="s">
        <v>77</v>
      </c>
      <c r="N1" t="s">
        <v>66</v>
      </c>
    </row>
    <row r="3" spans="1:21" x14ac:dyDescent="0.25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S3" t="e">
        <f>1/(1+EXP(1078))</f>
        <v>#NUM!</v>
      </c>
    </row>
    <row r="4" spans="1:21" x14ac:dyDescent="0.25">
      <c r="A4" t="s">
        <v>75</v>
      </c>
      <c r="B4" s="21">
        <v>-1.8242292377320168</v>
      </c>
      <c r="C4" s="21">
        <v>-4.777719411273976</v>
      </c>
      <c r="D4" s="21">
        <v>-15.72168995273249</v>
      </c>
      <c r="E4" s="21">
        <v>22.470081581235448</v>
      </c>
      <c r="F4" s="21">
        <v>10.177054692275986</v>
      </c>
      <c r="H4">
        <v>-18.756077239009159</v>
      </c>
      <c r="I4">
        <v>-38.1238538986984</v>
      </c>
      <c r="J4">
        <v>-109.4673433464973</v>
      </c>
      <c r="K4">
        <v>148.95931730691973</v>
      </c>
      <c r="L4">
        <v>64.997186660715258</v>
      </c>
      <c r="S4" t="e">
        <f>EXP(710)</f>
        <v>#NUM!</v>
      </c>
    </row>
    <row r="6" spans="1:21" x14ac:dyDescent="0.25">
      <c r="B6" t="s">
        <v>68</v>
      </c>
      <c r="C6" t="s">
        <v>60</v>
      </c>
      <c r="D6" t="s">
        <v>61</v>
      </c>
      <c r="E6" t="s">
        <v>62</v>
      </c>
      <c r="F6" t="s">
        <v>63</v>
      </c>
      <c r="H6" t="s">
        <v>65</v>
      </c>
      <c r="I6" t="s">
        <v>65</v>
      </c>
      <c r="K6" t="s">
        <v>76</v>
      </c>
      <c r="L6" t="s">
        <v>81</v>
      </c>
      <c r="M6" t="s">
        <v>78</v>
      </c>
      <c r="O6" t="s">
        <v>79</v>
      </c>
      <c r="Q6" t="s">
        <v>80</v>
      </c>
    </row>
    <row r="7" spans="1:21" x14ac:dyDescent="0.25">
      <c r="C7" s="54" t="s">
        <v>64</v>
      </c>
      <c r="D7" s="54"/>
      <c r="E7" s="54"/>
      <c r="F7" s="54"/>
    </row>
    <row r="8" spans="1:21" x14ac:dyDescent="0.25">
      <c r="B8">
        <v>1</v>
      </c>
      <c r="C8">
        <v>5.0999999999999996</v>
      </c>
      <c r="D8">
        <v>3.5</v>
      </c>
      <c r="E8">
        <v>1.4</v>
      </c>
      <c r="F8">
        <v>0.2</v>
      </c>
      <c r="H8" t="s">
        <v>58</v>
      </c>
      <c r="I8">
        <v>0</v>
      </c>
      <c r="K8">
        <f t="array" ref="K8:K107">MMULT(B8:F107,TRANSPOSE(B4:F4))</f>
        <v>-47.722987917608179</v>
      </c>
      <c r="L8">
        <f>IF(K8 &lt; -700, EXP(700), EXP(-K8))</f>
        <v>5.3190039465243909E+20</v>
      </c>
      <c r="M8">
        <f>1/(1+L8)</f>
        <v>1.8800512465373E-21</v>
      </c>
      <c r="O8">
        <f xml:space="preserve"> -1*( (I8*LN(M8 + 10^(-7))) + ( (1-I8)*LN( 1 + 10^(-7) - M8) ))</f>
        <v>-9.9999995058387044E-8</v>
      </c>
      <c r="Q8">
        <f>AVERAGE(O8:O107)</f>
        <v>-7.9663508413623718E-8</v>
      </c>
    </row>
    <row r="9" spans="1:21" x14ac:dyDescent="0.25">
      <c r="B9">
        <v>1</v>
      </c>
      <c r="C9">
        <v>4.9000000000000004</v>
      </c>
      <c r="D9">
        <v>3</v>
      </c>
      <c r="E9">
        <v>1.4</v>
      </c>
      <c r="F9">
        <v>0.2</v>
      </c>
      <c r="H9" t="s">
        <v>58</v>
      </c>
      <c r="I9">
        <v>0</v>
      </c>
      <c r="K9">
        <v>-38.90659905898714</v>
      </c>
      <c r="L9">
        <f t="shared" ref="L9:L72" si="0">IF(K9 &lt; -700, EXP(700), EXP(-K9))</f>
        <v>7.8871714389523728E+16</v>
      </c>
      <c r="M9">
        <f t="shared" ref="M9:M72" si="1">1/(1+L9)</f>
        <v>1.2678816578796551E-17</v>
      </c>
      <c r="O9">
        <f t="shared" ref="O9:O72" si="2" xml:space="preserve"> -1*( (I9*LN(M9 + 10^(-7))) + ( (1-I9)*LN( 1 + 10^(-7) - M9) ))</f>
        <v>-9.9999995058387044E-8</v>
      </c>
    </row>
    <row r="10" spans="1:21" x14ac:dyDescent="0.25">
      <c r="B10">
        <v>1</v>
      </c>
      <c r="C10">
        <v>4.7</v>
      </c>
      <c r="D10">
        <v>3.2</v>
      </c>
      <c r="E10">
        <v>1.3</v>
      </c>
      <c r="F10">
        <v>0.2</v>
      </c>
      <c r="H10" t="s">
        <v>58</v>
      </c>
      <c r="I10">
        <v>0</v>
      </c>
      <c r="K10">
        <v>-43.342401325402392</v>
      </c>
      <c r="L10">
        <f t="shared" si="0"/>
        <v>6.6583363197652316E+18</v>
      </c>
      <c r="M10">
        <f t="shared" si="1"/>
        <v>1.5018766730534564E-19</v>
      </c>
      <c r="O10">
        <f t="shared" si="2"/>
        <v>-9.9999995058387044E-8</v>
      </c>
    </row>
    <row r="11" spans="1:21" x14ac:dyDescent="0.25">
      <c r="B11">
        <v>1</v>
      </c>
      <c r="C11">
        <v>4.5999999999999996</v>
      </c>
      <c r="D11">
        <v>3.1</v>
      </c>
      <c r="E11">
        <v>1.5</v>
      </c>
      <c r="F11">
        <v>0.2</v>
      </c>
      <c r="H11" t="s">
        <v>58</v>
      </c>
      <c r="I11">
        <v>0</v>
      </c>
      <c r="K11">
        <v>-36.798444072754656</v>
      </c>
      <c r="L11">
        <f t="shared" si="0"/>
        <v>9579905023021116</v>
      </c>
      <c r="M11">
        <f t="shared" si="1"/>
        <v>1.0438516849561002E-16</v>
      </c>
      <c r="O11">
        <f t="shared" si="2"/>
        <v>-9.9999995058387044E-8</v>
      </c>
      <c r="R11" s="21">
        <v>-3.5922583533222499</v>
      </c>
      <c r="S11">
        <v>-18.756077239009159</v>
      </c>
      <c r="U11">
        <f>SUM(R11,S11)/2</f>
        <v>-11.174167796165705</v>
      </c>
    </row>
    <row r="12" spans="1:21" x14ac:dyDescent="0.25">
      <c r="B12">
        <v>1</v>
      </c>
      <c r="C12">
        <v>5</v>
      </c>
      <c r="D12">
        <v>3.6</v>
      </c>
      <c r="E12">
        <v>1.4</v>
      </c>
      <c r="F12">
        <v>0.2</v>
      </c>
      <c r="H12" t="s">
        <v>58</v>
      </c>
      <c r="I12">
        <v>0</v>
      </c>
      <c r="K12">
        <v>-48.817384971754038</v>
      </c>
      <c r="L12">
        <f t="shared" si="0"/>
        <v>1.5889890857121132E+21</v>
      </c>
      <c r="M12">
        <f t="shared" si="1"/>
        <v>6.2933094317123341E-22</v>
      </c>
      <c r="O12">
        <f t="shared" si="2"/>
        <v>-9.9999995058387044E-8</v>
      </c>
      <c r="R12" s="21">
        <v>-1.75857477333073</v>
      </c>
      <c r="S12">
        <v>-38.1238538986984</v>
      </c>
      <c r="U12">
        <f t="shared" ref="U12:U15" si="3">SUM(R12,S12)/2</f>
        <v>-19.941214336014564</v>
      </c>
    </row>
    <row r="13" spans="1:21" x14ac:dyDescent="0.25">
      <c r="B13">
        <v>1</v>
      </c>
      <c r="C13">
        <v>5.4</v>
      </c>
      <c r="D13">
        <v>3.9</v>
      </c>
      <c r="E13">
        <v>1.7</v>
      </c>
      <c r="F13">
        <v>0.4</v>
      </c>
      <c r="H13" t="s">
        <v>58</v>
      </c>
      <c r="I13">
        <v>0</v>
      </c>
      <c r="K13">
        <v>-46.668544309257548</v>
      </c>
      <c r="L13">
        <f t="shared" si="0"/>
        <v>1.853067639576517E+20</v>
      </c>
      <c r="M13">
        <f t="shared" si="1"/>
        <v>5.3964570890058324E-21</v>
      </c>
      <c r="O13">
        <f t="shared" si="2"/>
        <v>-9.9999995058387044E-8</v>
      </c>
      <c r="R13" s="21">
        <v>-6.11648688296322</v>
      </c>
      <c r="S13">
        <v>-109.4673433464973</v>
      </c>
      <c r="U13">
        <f t="shared" si="3"/>
        <v>-57.791915114730259</v>
      </c>
    </row>
    <row r="14" spans="1:21" x14ac:dyDescent="0.25">
      <c r="B14">
        <v>1</v>
      </c>
      <c r="C14">
        <v>4.5999999999999996</v>
      </c>
      <c r="D14">
        <v>3.4</v>
      </c>
      <c r="E14">
        <v>1.4</v>
      </c>
      <c r="F14">
        <v>0.3</v>
      </c>
      <c r="H14" t="s">
        <v>58</v>
      </c>
      <c r="I14">
        <v>0</v>
      </c>
      <c r="K14">
        <v>-42.744253747470339</v>
      </c>
      <c r="L14">
        <f t="shared" si="0"/>
        <v>3.6609477924599613E+18</v>
      </c>
      <c r="M14">
        <f t="shared" si="1"/>
        <v>2.7315330802028549E-19</v>
      </c>
      <c r="O14">
        <f t="shared" si="2"/>
        <v>-9.9999995058387044E-8</v>
      </c>
      <c r="R14" s="21">
        <v>8.2998973633249893</v>
      </c>
      <c r="S14">
        <v>148.95931730691973</v>
      </c>
      <c r="U14">
        <f t="shared" si="3"/>
        <v>78.629607335122358</v>
      </c>
    </row>
    <row r="15" spans="1:21" x14ac:dyDescent="0.25">
      <c r="B15">
        <v>1</v>
      </c>
      <c r="C15">
        <v>5</v>
      </c>
      <c r="D15">
        <v>3.4</v>
      </c>
      <c r="E15">
        <v>1.5</v>
      </c>
      <c r="F15">
        <v>0.2</v>
      </c>
      <c r="H15" t="s">
        <v>58</v>
      </c>
      <c r="I15">
        <v>0</v>
      </c>
      <c r="K15">
        <v>-43.426038823083992</v>
      </c>
      <c r="L15">
        <f t="shared" si="0"/>
        <v>7.239174272916223E+18</v>
      </c>
      <c r="M15">
        <f t="shared" si="1"/>
        <v>1.3813730161757259E-19</v>
      </c>
      <c r="O15">
        <f t="shared" si="2"/>
        <v>-9.9999995058387044E-8</v>
      </c>
      <c r="R15" s="21">
        <v>12.5815280458856</v>
      </c>
      <c r="S15">
        <v>64.997186660715258</v>
      </c>
      <c r="U15">
        <f t="shared" si="3"/>
        <v>38.789357353300431</v>
      </c>
    </row>
    <row r="16" spans="1:21" x14ac:dyDescent="0.25">
      <c r="B16">
        <v>1</v>
      </c>
      <c r="C16">
        <v>4.4000000000000004</v>
      </c>
      <c r="D16">
        <v>2.9</v>
      </c>
      <c r="E16">
        <v>1.4</v>
      </c>
      <c r="F16">
        <v>0.2</v>
      </c>
      <c r="H16" t="s">
        <v>58</v>
      </c>
      <c r="I16">
        <v>0</v>
      </c>
      <c r="K16">
        <v>-34.945570358076893</v>
      </c>
      <c r="L16">
        <f t="shared" si="0"/>
        <v>1501994607565725</v>
      </c>
      <c r="M16">
        <f t="shared" si="1"/>
        <v>6.6578135165258303E-16</v>
      </c>
      <c r="O16">
        <f t="shared" si="2"/>
        <v>-9.9999994392253295E-8</v>
      </c>
    </row>
    <row r="17" spans="2:15" x14ac:dyDescent="0.25">
      <c r="B17">
        <v>1</v>
      </c>
      <c r="C17">
        <v>4.9000000000000004</v>
      </c>
      <c r="D17">
        <v>3.1</v>
      </c>
      <c r="E17">
        <v>1.5</v>
      </c>
      <c r="F17">
        <v>0.1</v>
      </c>
      <c r="H17" t="s">
        <v>58</v>
      </c>
      <c r="I17">
        <v>0</v>
      </c>
      <c r="K17">
        <v>-39.249465365364443</v>
      </c>
      <c r="L17">
        <f t="shared" si="0"/>
        <v>1.1112869792588989E+17</v>
      </c>
      <c r="M17">
        <f t="shared" si="1"/>
        <v>8.9985756934440595E-18</v>
      </c>
      <c r="O17">
        <f t="shared" si="2"/>
        <v>-9.9999995058387044E-8</v>
      </c>
    </row>
    <row r="18" spans="2:15" x14ac:dyDescent="0.25">
      <c r="B18">
        <v>1</v>
      </c>
      <c r="C18">
        <v>5.4</v>
      </c>
      <c r="D18">
        <v>3.7</v>
      </c>
      <c r="E18">
        <v>1.5</v>
      </c>
      <c r="F18">
        <v>0.2</v>
      </c>
      <c r="H18" t="s">
        <v>58</v>
      </c>
      <c r="I18">
        <v>0</v>
      </c>
      <c r="K18">
        <v>-50.053633573413343</v>
      </c>
      <c r="L18">
        <f t="shared" si="0"/>
        <v>5.4703719951000352E+21</v>
      </c>
      <c r="M18">
        <f t="shared" si="1"/>
        <v>1.8280292471804987E-22</v>
      </c>
      <c r="O18">
        <f t="shared" si="2"/>
        <v>-9.9999995058387044E-8</v>
      </c>
    </row>
    <row r="19" spans="2:15" x14ac:dyDescent="0.25">
      <c r="B19">
        <v>1</v>
      </c>
      <c r="C19">
        <v>4.8</v>
      </c>
      <c r="D19">
        <v>3.4</v>
      </c>
      <c r="E19">
        <v>1.6</v>
      </c>
      <c r="F19">
        <v>0.2</v>
      </c>
      <c r="H19" t="s">
        <v>58</v>
      </c>
      <c r="I19">
        <v>0</v>
      </c>
      <c r="K19">
        <v>-40.223486782705642</v>
      </c>
      <c r="L19">
        <f t="shared" si="0"/>
        <v>2.9433259039546797E+17</v>
      </c>
      <c r="M19">
        <f t="shared" si="1"/>
        <v>3.3975170695721832E-18</v>
      </c>
      <c r="O19">
        <f t="shared" si="2"/>
        <v>-9.9999995058387044E-8</v>
      </c>
    </row>
    <row r="20" spans="2:15" x14ac:dyDescent="0.25">
      <c r="B20">
        <v>1</v>
      </c>
      <c r="C20">
        <v>4.8</v>
      </c>
      <c r="D20">
        <v>3</v>
      </c>
      <c r="E20">
        <v>1.4</v>
      </c>
      <c r="F20">
        <v>0.1</v>
      </c>
      <c r="H20" t="s">
        <v>58</v>
      </c>
      <c r="I20">
        <v>0</v>
      </c>
      <c r="K20">
        <v>-39.44653258708734</v>
      </c>
      <c r="L20">
        <f t="shared" si="0"/>
        <v>1.3533540682410782E+17</v>
      </c>
      <c r="M20">
        <f t="shared" si="1"/>
        <v>7.389049351288211E-18</v>
      </c>
      <c r="O20">
        <f t="shared" si="2"/>
        <v>-9.9999995058387044E-8</v>
      </c>
    </row>
    <row r="21" spans="2:15" x14ac:dyDescent="0.25">
      <c r="B21">
        <v>1</v>
      </c>
      <c r="C21">
        <v>4.3</v>
      </c>
      <c r="D21">
        <v>3</v>
      </c>
      <c r="E21">
        <v>1.1000000000000001</v>
      </c>
      <c r="F21">
        <v>0.1</v>
      </c>
      <c r="H21" t="s">
        <v>58</v>
      </c>
      <c r="I21">
        <v>0</v>
      </c>
      <c r="K21">
        <v>-43.798697355820984</v>
      </c>
      <c r="L21">
        <f t="shared" si="0"/>
        <v>1.0508302740942934E+19</v>
      </c>
      <c r="M21">
        <f t="shared" si="1"/>
        <v>9.5162846432255315E-20</v>
      </c>
      <c r="O21">
        <f t="shared" si="2"/>
        <v>-9.9999995058387044E-8</v>
      </c>
    </row>
    <row r="22" spans="2:15" x14ac:dyDescent="0.25">
      <c r="B22">
        <v>1</v>
      </c>
      <c r="C22">
        <v>5.8</v>
      </c>
      <c r="D22">
        <v>4</v>
      </c>
      <c r="E22">
        <v>1.2</v>
      </c>
      <c r="F22">
        <v>0.2</v>
      </c>
      <c r="H22" t="s">
        <v>58</v>
      </c>
      <c r="I22">
        <v>0</v>
      </c>
      <c r="K22">
        <v>-63.422252798113306</v>
      </c>
      <c r="L22">
        <f t="shared" si="0"/>
        <v>3.4989232813770087E+27</v>
      </c>
      <c r="M22">
        <f t="shared" si="1"/>
        <v>2.8580220816000513E-28</v>
      </c>
      <c r="O22">
        <f t="shared" si="2"/>
        <v>-9.9999995058387044E-8</v>
      </c>
    </row>
    <row r="23" spans="2:15" x14ac:dyDescent="0.25">
      <c r="B23">
        <v>1</v>
      </c>
      <c r="C23">
        <v>5.7</v>
      </c>
      <c r="D23">
        <v>4.4000000000000004</v>
      </c>
      <c r="E23">
        <v>1.5</v>
      </c>
      <c r="F23">
        <v>0.4</v>
      </c>
      <c r="H23" t="s">
        <v>58</v>
      </c>
      <c r="I23">
        <v>0</v>
      </c>
      <c r="K23">
        <v>-60.456721425253086</v>
      </c>
      <c r="L23">
        <f t="shared" si="0"/>
        <v>1.8031028878611791E+26</v>
      </c>
      <c r="M23">
        <f t="shared" si="1"/>
        <v>5.5459952215272034E-27</v>
      </c>
      <c r="O23">
        <f t="shared" si="2"/>
        <v>-9.9999995058387044E-8</v>
      </c>
    </row>
    <row r="24" spans="2:15" x14ac:dyDescent="0.25">
      <c r="B24">
        <v>1</v>
      </c>
      <c r="C24">
        <v>5.4</v>
      </c>
      <c r="D24">
        <v>3.9</v>
      </c>
      <c r="E24">
        <v>1.3</v>
      </c>
      <c r="F24">
        <v>0.4</v>
      </c>
      <c r="H24" t="s">
        <v>58</v>
      </c>
      <c r="I24">
        <v>0</v>
      </c>
      <c r="K24">
        <v>-55.65657694175173</v>
      </c>
      <c r="L24">
        <f t="shared" si="0"/>
        <v>1.4836936823001886E+24</v>
      </c>
      <c r="M24">
        <f t="shared" si="1"/>
        <v>6.7399356884076484E-25</v>
      </c>
      <c r="O24">
        <f t="shared" si="2"/>
        <v>-9.9999995058387044E-8</v>
      </c>
    </row>
    <row r="25" spans="2:15" x14ac:dyDescent="0.25">
      <c r="B25">
        <v>1</v>
      </c>
      <c r="C25">
        <v>5.0999999999999996</v>
      </c>
      <c r="D25">
        <v>3.5</v>
      </c>
      <c r="E25">
        <v>1.4</v>
      </c>
      <c r="F25">
        <v>0.3</v>
      </c>
      <c r="H25" t="s">
        <v>58</v>
      </c>
      <c r="I25">
        <v>0</v>
      </c>
      <c r="K25">
        <v>-46.705282448380586</v>
      </c>
      <c r="L25">
        <f t="shared" si="0"/>
        <v>1.9224118863504271E+20</v>
      </c>
      <c r="M25">
        <f t="shared" si="1"/>
        <v>5.2017988813959862E-21</v>
      </c>
      <c r="O25">
        <f t="shared" si="2"/>
        <v>-9.9999995058387044E-8</v>
      </c>
    </row>
    <row r="26" spans="2:15" x14ac:dyDescent="0.25">
      <c r="B26">
        <v>1</v>
      </c>
      <c r="C26">
        <v>5.7</v>
      </c>
      <c r="D26">
        <v>3.8</v>
      </c>
      <c r="E26">
        <v>1.7</v>
      </c>
      <c r="F26">
        <v>0.3</v>
      </c>
      <c r="H26" t="s">
        <v>58</v>
      </c>
      <c r="I26">
        <v>0</v>
      </c>
      <c r="K26">
        <v>-47.547396606594077</v>
      </c>
      <c r="L26">
        <f t="shared" si="0"/>
        <v>4.4624357387107448E+20</v>
      </c>
      <c r="M26">
        <f t="shared" si="1"/>
        <v>2.2409286285630924E-21</v>
      </c>
      <c r="O26">
        <f t="shared" si="2"/>
        <v>-9.9999995058387044E-8</v>
      </c>
    </row>
    <row r="27" spans="2:15" x14ac:dyDescent="0.25">
      <c r="B27">
        <v>1</v>
      </c>
      <c r="C27">
        <v>5.0999999999999996</v>
      </c>
      <c r="D27">
        <v>3.8</v>
      </c>
      <c r="E27">
        <v>1.5</v>
      </c>
      <c r="F27">
        <v>0.3</v>
      </c>
      <c r="H27" t="s">
        <v>58</v>
      </c>
      <c r="I27">
        <v>0</v>
      </c>
      <c r="K27">
        <v>-49.174781276076779</v>
      </c>
      <c r="L27">
        <f t="shared" si="0"/>
        <v>2.2716224757320193E+21</v>
      </c>
      <c r="M27">
        <f t="shared" si="1"/>
        <v>4.4021399272242846E-22</v>
      </c>
      <c r="O27">
        <f t="shared" si="2"/>
        <v>-9.9999995058387044E-8</v>
      </c>
    </row>
    <row r="28" spans="2:15" x14ac:dyDescent="0.25">
      <c r="B28">
        <v>1</v>
      </c>
      <c r="C28">
        <v>5.4</v>
      </c>
      <c r="D28">
        <v>3.4</v>
      </c>
      <c r="E28">
        <v>1.7</v>
      </c>
      <c r="F28">
        <v>0.2</v>
      </c>
      <c r="H28" t="s">
        <v>58</v>
      </c>
      <c r="I28">
        <v>0</v>
      </c>
      <c r="K28">
        <v>-40.84311027134649</v>
      </c>
      <c r="L28">
        <f t="shared" si="0"/>
        <v>5.4693713909780602E+17</v>
      </c>
      <c r="M28">
        <f t="shared" si="1"/>
        <v>1.8283636793243528E-18</v>
      </c>
      <c r="O28">
        <f t="shared" si="2"/>
        <v>-9.9999995058387044E-8</v>
      </c>
    </row>
    <row r="29" spans="2:15" x14ac:dyDescent="0.25">
      <c r="B29">
        <v>1</v>
      </c>
      <c r="C29">
        <v>5.0999999999999996</v>
      </c>
      <c r="D29">
        <v>3.7</v>
      </c>
      <c r="E29">
        <v>1.5</v>
      </c>
      <c r="F29">
        <v>0.4</v>
      </c>
      <c r="H29" t="s">
        <v>58</v>
      </c>
      <c r="I29">
        <v>0</v>
      </c>
      <c r="K29">
        <v>-46.584906811575948</v>
      </c>
      <c r="L29">
        <f t="shared" si="0"/>
        <v>1.704386039404406E+20</v>
      </c>
      <c r="M29">
        <f t="shared" si="1"/>
        <v>5.8672153894750731E-21</v>
      </c>
      <c r="O29">
        <f t="shared" si="2"/>
        <v>-9.9999995058387044E-8</v>
      </c>
    </row>
    <row r="30" spans="2:15" x14ac:dyDescent="0.25">
      <c r="B30">
        <v>1</v>
      </c>
      <c r="C30">
        <v>4.5999999999999996</v>
      </c>
      <c r="D30">
        <v>3.6</v>
      </c>
      <c r="E30">
        <v>1</v>
      </c>
      <c r="F30">
        <v>0.2</v>
      </c>
      <c r="H30" t="s">
        <v>58</v>
      </c>
      <c r="I30">
        <v>0</v>
      </c>
      <c r="K30">
        <v>-55.894329839738617</v>
      </c>
      <c r="L30">
        <f t="shared" si="0"/>
        <v>1.8819107326810403E+24</v>
      </c>
      <c r="M30">
        <f t="shared" si="1"/>
        <v>5.3137483230958709E-25</v>
      </c>
      <c r="O30">
        <f t="shared" si="2"/>
        <v>-9.9999995058387044E-8</v>
      </c>
    </row>
    <row r="31" spans="2:15" x14ac:dyDescent="0.25">
      <c r="B31">
        <v>1</v>
      </c>
      <c r="C31">
        <v>5.0999999999999996</v>
      </c>
      <c r="D31">
        <v>3.3</v>
      </c>
      <c r="E31">
        <v>1.7</v>
      </c>
      <c r="F31">
        <v>0.5</v>
      </c>
      <c r="H31" t="s">
        <v>58</v>
      </c>
      <c r="I31">
        <v>0</v>
      </c>
      <c r="K31">
        <v>-34.784509045008249</v>
      </c>
      <c r="L31">
        <f t="shared" si="0"/>
        <v>1278557705566747.8</v>
      </c>
      <c r="M31">
        <f t="shared" si="1"/>
        <v>7.8213129970283828E-16</v>
      </c>
      <c r="O31">
        <f t="shared" si="2"/>
        <v>-9.9999994170208717E-8</v>
      </c>
    </row>
    <row r="32" spans="2:15" x14ac:dyDescent="0.25">
      <c r="B32">
        <v>1</v>
      </c>
      <c r="C32">
        <v>4.8</v>
      </c>
      <c r="D32">
        <v>3.4</v>
      </c>
      <c r="E32">
        <v>1.9</v>
      </c>
      <c r="F32">
        <v>0.2</v>
      </c>
      <c r="H32" t="s">
        <v>58</v>
      </c>
      <c r="I32">
        <v>0</v>
      </c>
      <c r="K32">
        <v>-33.482462308335016</v>
      </c>
      <c r="L32">
        <f t="shared" si="0"/>
        <v>347735172813519.88</v>
      </c>
      <c r="M32">
        <f t="shared" si="1"/>
        <v>2.8757516586804052E-15</v>
      </c>
      <c r="O32">
        <f t="shared" si="2"/>
        <v>-9.9999992171807471E-8</v>
      </c>
    </row>
    <row r="33" spans="2:15" x14ac:dyDescent="0.25">
      <c r="B33">
        <v>1</v>
      </c>
      <c r="C33">
        <v>5</v>
      </c>
      <c r="D33">
        <v>3</v>
      </c>
      <c r="E33">
        <v>1.6</v>
      </c>
      <c r="F33">
        <v>0.2</v>
      </c>
      <c r="H33" t="s">
        <v>58</v>
      </c>
      <c r="I33">
        <v>0</v>
      </c>
      <c r="K33">
        <v>-34.89035468386745</v>
      </c>
      <c r="L33">
        <f t="shared" si="0"/>
        <v>1421309015610134.8</v>
      </c>
      <c r="M33">
        <f t="shared" si="1"/>
        <v>7.0357676551479739E-16</v>
      </c>
      <c r="O33">
        <f t="shared" si="2"/>
        <v>-9.9999994392253295E-8</v>
      </c>
    </row>
    <row r="34" spans="2:15" x14ac:dyDescent="0.25">
      <c r="B34">
        <v>1</v>
      </c>
      <c r="C34">
        <v>5</v>
      </c>
      <c r="D34">
        <v>3.4</v>
      </c>
      <c r="E34">
        <v>1.6</v>
      </c>
      <c r="F34">
        <v>0.4</v>
      </c>
      <c r="H34" t="s">
        <v>58</v>
      </c>
      <c r="I34">
        <v>0</v>
      </c>
      <c r="K34">
        <v>-39.14361972650525</v>
      </c>
      <c r="L34">
        <f t="shared" si="0"/>
        <v>9.996731990175512E+16</v>
      </c>
      <c r="M34">
        <f t="shared" si="1"/>
        <v>1.0003269078162443E-17</v>
      </c>
      <c r="O34">
        <f t="shared" si="2"/>
        <v>-9.9999995058387044E-8</v>
      </c>
    </row>
    <row r="35" spans="2:15" x14ac:dyDescent="0.25">
      <c r="B35">
        <v>1</v>
      </c>
      <c r="C35">
        <v>5.2</v>
      </c>
      <c r="D35">
        <v>3.5</v>
      </c>
      <c r="E35">
        <v>1.5</v>
      </c>
      <c r="F35">
        <v>0.2</v>
      </c>
      <c r="H35" t="s">
        <v>58</v>
      </c>
      <c r="I35">
        <v>0</v>
      </c>
      <c r="K35">
        <v>-45.953751700612038</v>
      </c>
      <c r="L35">
        <f t="shared" si="0"/>
        <v>9.0669409292427854E+19</v>
      </c>
      <c r="M35">
        <f t="shared" si="1"/>
        <v>1.1029078140068061E-20</v>
      </c>
      <c r="O35">
        <f t="shared" si="2"/>
        <v>-9.9999995058387044E-8</v>
      </c>
    </row>
    <row r="36" spans="2:15" x14ac:dyDescent="0.25">
      <c r="B36">
        <v>1</v>
      </c>
      <c r="C36">
        <v>5.2</v>
      </c>
      <c r="D36">
        <v>3.4</v>
      </c>
      <c r="E36">
        <v>1.4</v>
      </c>
      <c r="F36">
        <v>0.2</v>
      </c>
      <c r="H36" t="s">
        <v>58</v>
      </c>
      <c r="I36">
        <v>0</v>
      </c>
      <c r="K36">
        <v>-46.628590863462321</v>
      </c>
      <c r="L36">
        <f t="shared" si="0"/>
        <v>1.7804907055395498E+20</v>
      </c>
      <c r="M36">
        <f t="shared" si="1"/>
        <v>5.6164292062224815E-21</v>
      </c>
      <c r="O36">
        <f t="shared" si="2"/>
        <v>-9.9999995058387044E-8</v>
      </c>
    </row>
    <row r="37" spans="2:15" x14ac:dyDescent="0.25">
      <c r="B37">
        <v>1</v>
      </c>
      <c r="C37">
        <v>4.7</v>
      </c>
      <c r="D37">
        <v>3.2</v>
      </c>
      <c r="E37">
        <v>1.6</v>
      </c>
      <c r="F37">
        <v>0.2</v>
      </c>
      <c r="H37" t="s">
        <v>58</v>
      </c>
      <c r="I37">
        <v>0</v>
      </c>
      <c r="K37">
        <v>-36.601376851031752</v>
      </c>
      <c r="L37">
        <f t="shared" si="0"/>
        <v>7866399462231338</v>
      </c>
      <c r="M37">
        <f t="shared" si="1"/>
        <v>1.2712296201092558E-16</v>
      </c>
      <c r="O37">
        <f t="shared" si="2"/>
        <v>-9.9999994836342465E-8</v>
      </c>
    </row>
    <row r="38" spans="2:15" x14ac:dyDescent="0.25">
      <c r="B38">
        <v>1</v>
      </c>
      <c r="C38">
        <v>4.8</v>
      </c>
      <c r="D38">
        <v>3.1</v>
      </c>
      <c r="E38">
        <v>1.6</v>
      </c>
      <c r="F38">
        <v>0.2</v>
      </c>
      <c r="H38" t="s">
        <v>58</v>
      </c>
      <c r="I38">
        <v>0</v>
      </c>
      <c r="K38">
        <v>-35.506979796885894</v>
      </c>
      <c r="L38">
        <f t="shared" si="0"/>
        <v>2633209388332230.5</v>
      </c>
      <c r="M38">
        <f t="shared" si="1"/>
        <v>3.7976471010281473E-16</v>
      </c>
      <c r="O38">
        <f t="shared" si="2"/>
        <v>-9.9999994614297874E-8</v>
      </c>
    </row>
    <row r="39" spans="2:15" x14ac:dyDescent="0.25">
      <c r="B39">
        <v>1</v>
      </c>
      <c r="C39">
        <v>5.4</v>
      </c>
      <c r="D39">
        <v>3.4</v>
      </c>
      <c r="E39">
        <v>1.5</v>
      </c>
      <c r="F39">
        <v>0.4</v>
      </c>
      <c r="H39" t="s">
        <v>58</v>
      </c>
      <c r="I39">
        <v>0</v>
      </c>
      <c r="K39">
        <v>-43.301715649138387</v>
      </c>
      <c r="L39">
        <f t="shared" si="0"/>
        <v>6.3928742730523249E+18</v>
      </c>
      <c r="M39">
        <f t="shared" si="1"/>
        <v>1.5642416185396724E-19</v>
      </c>
      <c r="O39">
        <f t="shared" si="2"/>
        <v>-9.9999995058387044E-8</v>
      </c>
    </row>
    <row r="40" spans="2:15" x14ac:dyDescent="0.25">
      <c r="B40">
        <v>1</v>
      </c>
      <c r="C40">
        <v>5.2</v>
      </c>
      <c r="D40">
        <v>4.0999999999999996</v>
      </c>
      <c r="E40">
        <v>1.5</v>
      </c>
      <c r="F40">
        <v>0.1</v>
      </c>
      <c r="H40" t="s">
        <v>58</v>
      </c>
      <c r="I40">
        <v>0</v>
      </c>
      <c r="K40">
        <v>-56.404471141479121</v>
      </c>
      <c r="L40">
        <f t="shared" si="0"/>
        <v>3.1343722337706669E+24</v>
      </c>
      <c r="M40">
        <f t="shared" si="1"/>
        <v>3.1904315295602099E-25</v>
      </c>
      <c r="O40">
        <f t="shared" si="2"/>
        <v>-9.9999995058387044E-8</v>
      </c>
    </row>
    <row r="41" spans="2:15" x14ac:dyDescent="0.25">
      <c r="B41">
        <v>1</v>
      </c>
      <c r="C41">
        <v>5.5</v>
      </c>
      <c r="D41">
        <v>4.2</v>
      </c>
      <c r="E41">
        <v>1.4</v>
      </c>
      <c r="F41">
        <v>0.2</v>
      </c>
      <c r="H41" t="s">
        <v>58</v>
      </c>
      <c r="I41">
        <v>0</v>
      </c>
      <c r="K41">
        <v>-60.639258649030509</v>
      </c>
      <c r="L41">
        <f t="shared" si="0"/>
        <v>2.1641901594697039E+26</v>
      </c>
      <c r="M41">
        <f t="shared" si="1"/>
        <v>4.6206660520304376E-27</v>
      </c>
      <c r="O41">
        <f t="shared" si="2"/>
        <v>-9.9999995058387044E-8</v>
      </c>
    </row>
    <row r="42" spans="2:15" x14ac:dyDescent="0.25">
      <c r="B42">
        <v>1</v>
      </c>
      <c r="C42">
        <v>4.9000000000000004</v>
      </c>
      <c r="D42">
        <v>3.1</v>
      </c>
      <c r="E42">
        <v>1.5</v>
      </c>
      <c r="F42">
        <v>0.2</v>
      </c>
      <c r="H42" t="s">
        <v>58</v>
      </c>
      <c r="I42">
        <v>0</v>
      </c>
      <c r="K42">
        <v>-38.231759896136843</v>
      </c>
      <c r="L42">
        <f t="shared" si="0"/>
        <v>4.0164499209851376E+16</v>
      </c>
      <c r="M42">
        <f t="shared" si="1"/>
        <v>2.4897609074501401E-17</v>
      </c>
      <c r="O42">
        <f t="shared" si="2"/>
        <v>-9.9999995058387044E-8</v>
      </c>
    </row>
    <row r="43" spans="2:15" x14ac:dyDescent="0.25">
      <c r="B43">
        <v>1</v>
      </c>
      <c r="C43">
        <v>5</v>
      </c>
      <c r="D43">
        <v>3.2</v>
      </c>
      <c r="E43">
        <v>1.2</v>
      </c>
      <c r="F43">
        <v>0.2</v>
      </c>
      <c r="H43" t="s">
        <v>58</v>
      </c>
      <c r="I43">
        <v>0</v>
      </c>
      <c r="K43">
        <v>-47.022725306908143</v>
      </c>
      <c r="L43">
        <f t="shared" si="0"/>
        <v>2.6406456377898163E+20</v>
      </c>
      <c r="M43">
        <f t="shared" si="1"/>
        <v>3.7869526516135885E-21</v>
      </c>
      <c r="O43">
        <f t="shared" si="2"/>
        <v>-9.9999995058387044E-8</v>
      </c>
    </row>
    <row r="44" spans="2:15" x14ac:dyDescent="0.25">
      <c r="B44">
        <v>1</v>
      </c>
      <c r="C44">
        <v>5.5</v>
      </c>
      <c r="D44">
        <v>3.5</v>
      </c>
      <c r="E44">
        <v>1.3</v>
      </c>
      <c r="F44">
        <v>0.2</v>
      </c>
      <c r="H44" t="s">
        <v>58</v>
      </c>
      <c r="I44">
        <v>0</v>
      </c>
      <c r="K44">
        <v>-51.881083840241317</v>
      </c>
      <c r="L44">
        <f t="shared" si="0"/>
        <v>3.4014839570989201E+22</v>
      </c>
      <c r="M44">
        <f t="shared" si="1"/>
        <v>2.9398933307123007E-23</v>
      </c>
      <c r="O44">
        <f t="shared" si="2"/>
        <v>-9.9999995058387044E-8</v>
      </c>
    </row>
    <row r="45" spans="2:15" x14ac:dyDescent="0.25">
      <c r="B45">
        <v>1</v>
      </c>
      <c r="C45">
        <v>4.9000000000000004</v>
      </c>
      <c r="D45">
        <v>3.6</v>
      </c>
      <c r="E45">
        <v>1.4</v>
      </c>
      <c r="F45">
        <v>0.1</v>
      </c>
      <c r="H45" t="s">
        <v>58</v>
      </c>
      <c r="I45">
        <v>0</v>
      </c>
      <c r="K45">
        <v>-49.357318499854237</v>
      </c>
      <c r="L45">
        <f t="shared" si="0"/>
        <v>2.7265349310383427E+21</v>
      </c>
      <c r="M45">
        <f t="shared" si="1"/>
        <v>3.6676588611288075E-22</v>
      </c>
      <c r="O45">
        <f t="shared" si="2"/>
        <v>-9.9999995058387044E-8</v>
      </c>
    </row>
    <row r="46" spans="2:15" x14ac:dyDescent="0.25">
      <c r="B46">
        <v>1</v>
      </c>
      <c r="C46">
        <v>4.4000000000000004</v>
      </c>
      <c r="D46">
        <v>3</v>
      </c>
      <c r="E46">
        <v>1.3</v>
      </c>
      <c r="F46">
        <v>0.2</v>
      </c>
      <c r="H46" t="s">
        <v>58</v>
      </c>
      <c r="I46">
        <v>0</v>
      </c>
      <c r="K46">
        <v>-38.764747511473701</v>
      </c>
      <c r="L46">
        <f t="shared" si="0"/>
        <v>6.8440935412763088E+16</v>
      </c>
      <c r="M46">
        <f t="shared" si="1"/>
        <v>1.4611138698924279E-17</v>
      </c>
      <c r="O46">
        <f t="shared" si="2"/>
        <v>-9.9999995058387044E-8</v>
      </c>
    </row>
    <row r="47" spans="2:15" x14ac:dyDescent="0.25">
      <c r="B47">
        <v>1</v>
      </c>
      <c r="C47">
        <v>5.0999999999999996</v>
      </c>
      <c r="D47">
        <v>3.4</v>
      </c>
      <c r="E47">
        <v>1.5</v>
      </c>
      <c r="F47">
        <v>0.2</v>
      </c>
      <c r="H47" t="s">
        <v>58</v>
      </c>
      <c r="I47">
        <v>0</v>
      </c>
      <c r="K47">
        <v>-43.903810764211379</v>
      </c>
      <c r="L47">
        <f t="shared" si="0"/>
        <v>1.167300709307761E+19</v>
      </c>
      <c r="M47">
        <f t="shared" si="1"/>
        <v>8.5667728291969036E-20</v>
      </c>
      <c r="O47">
        <f t="shared" si="2"/>
        <v>-9.9999995058387044E-8</v>
      </c>
    </row>
    <row r="48" spans="2:15" x14ac:dyDescent="0.25">
      <c r="B48">
        <v>1</v>
      </c>
      <c r="C48">
        <v>5</v>
      </c>
      <c r="D48">
        <v>3.5</v>
      </c>
      <c r="E48">
        <v>1.3</v>
      </c>
      <c r="F48">
        <v>0.3</v>
      </c>
      <c r="H48" t="s">
        <v>58</v>
      </c>
      <c r="I48">
        <v>0</v>
      </c>
      <c r="K48">
        <v>-48.474518665376735</v>
      </c>
      <c r="L48">
        <f t="shared" si="0"/>
        <v>1.1277581369659754E+21</v>
      </c>
      <c r="M48">
        <f t="shared" si="1"/>
        <v>8.867149499717333E-22</v>
      </c>
      <c r="O48">
        <f t="shared" si="2"/>
        <v>-9.9999995058387044E-8</v>
      </c>
    </row>
    <row r="49" spans="2:15" x14ac:dyDescent="0.25">
      <c r="B49">
        <v>1</v>
      </c>
      <c r="C49">
        <v>4.5</v>
      </c>
      <c r="D49">
        <v>2.2999999999999998</v>
      </c>
      <c r="E49">
        <v>1.3</v>
      </c>
      <c r="F49">
        <v>0.3</v>
      </c>
      <c r="H49" t="s">
        <v>58</v>
      </c>
      <c r="I49">
        <v>0</v>
      </c>
      <c r="K49">
        <v>-27.219631016460745</v>
      </c>
      <c r="L49">
        <f t="shared" si="0"/>
        <v>662728351190.86902</v>
      </c>
      <c r="M49">
        <f t="shared" si="1"/>
        <v>1.5089138682562355E-12</v>
      </c>
      <c r="O49">
        <f t="shared" si="2"/>
        <v>-9.9998486043402877E-8</v>
      </c>
    </row>
    <row r="50" spans="2:15" x14ac:dyDescent="0.25">
      <c r="B50">
        <v>1</v>
      </c>
      <c r="C50">
        <v>4.4000000000000004</v>
      </c>
      <c r="D50">
        <v>3.2</v>
      </c>
      <c r="E50">
        <v>1.3</v>
      </c>
      <c r="F50">
        <v>0.2</v>
      </c>
      <c r="H50" t="s">
        <v>58</v>
      </c>
      <c r="I50">
        <v>0</v>
      </c>
      <c r="K50">
        <v>-41.909085502020204</v>
      </c>
      <c r="L50">
        <f t="shared" si="0"/>
        <v>1.5881246077889014E+18</v>
      </c>
      <c r="M50">
        <f t="shared" si="1"/>
        <v>6.2967351245332711E-19</v>
      </c>
      <c r="O50">
        <f t="shared" si="2"/>
        <v>-9.9999995058387044E-8</v>
      </c>
    </row>
    <row r="51" spans="2:15" x14ac:dyDescent="0.25">
      <c r="B51">
        <v>1</v>
      </c>
      <c r="C51">
        <v>5</v>
      </c>
      <c r="D51">
        <v>3.5</v>
      </c>
      <c r="E51">
        <v>1.6</v>
      </c>
      <c r="F51">
        <v>0.6</v>
      </c>
      <c r="H51" t="s">
        <v>58</v>
      </c>
      <c r="I51">
        <v>0</v>
      </c>
      <c r="K51">
        <v>-38.680377783323294</v>
      </c>
      <c r="L51">
        <f t="shared" si="0"/>
        <v>6.2903473729937848E+16</v>
      </c>
      <c r="M51">
        <f t="shared" si="1"/>
        <v>1.5897373240359967E-17</v>
      </c>
      <c r="O51">
        <f t="shared" si="2"/>
        <v>-9.9999995058387044E-8</v>
      </c>
    </row>
    <row r="52" spans="2:15" x14ac:dyDescent="0.25">
      <c r="B52">
        <v>1</v>
      </c>
      <c r="C52">
        <v>5.0999999999999996</v>
      </c>
      <c r="D52">
        <v>3.8</v>
      </c>
      <c r="E52">
        <v>1.9</v>
      </c>
      <c r="F52">
        <v>0.4</v>
      </c>
      <c r="H52" t="s">
        <v>58</v>
      </c>
      <c r="I52">
        <v>0</v>
      </c>
      <c r="K52">
        <v>-39.169043174355004</v>
      </c>
      <c r="L52">
        <f t="shared" si="0"/>
        <v>1.0254141640390427E+17</v>
      </c>
      <c r="M52">
        <f t="shared" si="1"/>
        <v>9.7521570802285598E-18</v>
      </c>
      <c r="O52">
        <f t="shared" si="2"/>
        <v>-9.9999995058387044E-8</v>
      </c>
    </row>
    <row r="53" spans="2:15" x14ac:dyDescent="0.25">
      <c r="B53">
        <v>1</v>
      </c>
      <c r="C53">
        <v>4.8</v>
      </c>
      <c r="D53">
        <v>3</v>
      </c>
      <c r="E53">
        <v>1.4</v>
      </c>
      <c r="F53">
        <v>0.3</v>
      </c>
      <c r="H53" t="s">
        <v>58</v>
      </c>
      <c r="I53">
        <v>0</v>
      </c>
      <c r="K53">
        <v>-37.411121648632147</v>
      </c>
      <c r="L53">
        <f t="shared" si="0"/>
        <v>1.7678430024042228E+16</v>
      </c>
      <c r="M53">
        <f t="shared" si="1"/>
        <v>5.6566109017600809E-17</v>
      </c>
      <c r="O53">
        <f t="shared" si="2"/>
        <v>-9.9999995058387044E-8</v>
      </c>
    </row>
    <row r="54" spans="2:15" x14ac:dyDescent="0.25">
      <c r="B54">
        <v>1</v>
      </c>
      <c r="C54">
        <v>5.0999999999999996</v>
      </c>
      <c r="D54">
        <v>3.8</v>
      </c>
      <c r="E54">
        <v>1.6</v>
      </c>
      <c r="F54">
        <v>0.2</v>
      </c>
      <c r="H54" t="s">
        <v>58</v>
      </c>
      <c r="I54">
        <v>0</v>
      </c>
      <c r="K54">
        <v>-47.945478587180823</v>
      </c>
      <c r="L54">
        <f t="shared" si="0"/>
        <v>6.6444154991782291E+20</v>
      </c>
      <c r="M54">
        <f t="shared" si="1"/>
        <v>1.5050232787574443E-21</v>
      </c>
      <c r="O54">
        <f t="shared" si="2"/>
        <v>-9.9999995058387044E-8</v>
      </c>
    </row>
    <row r="55" spans="2:15" x14ac:dyDescent="0.25">
      <c r="B55">
        <v>1</v>
      </c>
      <c r="C55">
        <v>4.5999999999999996</v>
      </c>
      <c r="D55">
        <v>3.2</v>
      </c>
      <c r="E55">
        <v>1.4</v>
      </c>
      <c r="F55">
        <v>0.2</v>
      </c>
      <c r="H55" t="s">
        <v>58</v>
      </c>
      <c r="I55">
        <v>0</v>
      </c>
      <c r="K55">
        <v>-40.617621226151442</v>
      </c>
      <c r="L55">
        <f t="shared" si="0"/>
        <v>4.3652464372265613E+17</v>
      </c>
      <c r="M55">
        <f t="shared" si="1"/>
        <v>2.2908214103837523E-18</v>
      </c>
      <c r="O55">
        <f t="shared" si="2"/>
        <v>-9.9999995058387044E-8</v>
      </c>
    </row>
    <row r="56" spans="2:15" x14ac:dyDescent="0.25">
      <c r="B56">
        <v>1</v>
      </c>
      <c r="C56">
        <v>5.3</v>
      </c>
      <c r="D56">
        <v>3.7</v>
      </c>
      <c r="E56">
        <v>1.5</v>
      </c>
      <c r="F56">
        <v>0.2</v>
      </c>
      <c r="H56" t="s">
        <v>58</v>
      </c>
      <c r="I56">
        <v>0</v>
      </c>
      <c r="K56">
        <v>-49.575861632285942</v>
      </c>
      <c r="L56">
        <f t="shared" si="0"/>
        <v>3.392525670072914E+21</v>
      </c>
      <c r="M56">
        <f t="shared" si="1"/>
        <v>2.9476563989521928E-22</v>
      </c>
      <c r="O56">
        <f t="shared" si="2"/>
        <v>-9.9999995058387044E-8</v>
      </c>
    </row>
    <row r="57" spans="2:15" x14ac:dyDescent="0.25">
      <c r="B57">
        <v>1</v>
      </c>
      <c r="C57">
        <v>5</v>
      </c>
      <c r="D57">
        <v>3.3</v>
      </c>
      <c r="E57">
        <v>1.4</v>
      </c>
      <c r="F57">
        <v>0.2</v>
      </c>
      <c r="H57" t="s">
        <v>58</v>
      </c>
      <c r="I57">
        <v>0</v>
      </c>
      <c r="K57">
        <v>-44.100877985934275</v>
      </c>
      <c r="L57">
        <f t="shared" si="0"/>
        <v>1.4215690395795702E+19</v>
      </c>
      <c r="M57">
        <f t="shared" si="1"/>
        <v>7.0344807192463234E-20</v>
      </c>
      <c r="O57">
        <f t="shared" si="2"/>
        <v>-9.9999995058387044E-8</v>
      </c>
    </row>
    <row r="58" spans="2:15" x14ac:dyDescent="0.25">
      <c r="B58">
        <v>1</v>
      </c>
      <c r="C58">
        <v>7</v>
      </c>
      <c r="D58">
        <v>3.2</v>
      </c>
      <c r="E58">
        <v>4.7</v>
      </c>
      <c r="F58">
        <v>1.4</v>
      </c>
      <c r="H58" t="s">
        <v>59</v>
      </c>
      <c r="I58">
        <v>1</v>
      </c>
      <c r="K58">
        <v>34.279587035599171</v>
      </c>
      <c r="L58">
        <f t="shared" si="0"/>
        <v>1.295879168383509E-15</v>
      </c>
      <c r="M58">
        <f t="shared" si="1"/>
        <v>0.99999999999999867</v>
      </c>
      <c r="O58">
        <f t="shared" si="2"/>
        <v>-9.9999993726119546E-8</v>
      </c>
    </row>
    <row r="59" spans="2:15" x14ac:dyDescent="0.25">
      <c r="B59">
        <v>1</v>
      </c>
      <c r="C59">
        <v>6.4</v>
      </c>
      <c r="D59">
        <v>3.2</v>
      </c>
      <c r="E59">
        <v>4.5</v>
      </c>
      <c r="F59">
        <v>1.5</v>
      </c>
      <c r="H59" t="s">
        <v>59</v>
      </c>
      <c r="I59">
        <v>1</v>
      </c>
      <c r="K59">
        <v>33.669907835344048</v>
      </c>
      <c r="L59">
        <f t="shared" si="0"/>
        <v>2.3842117333085807E-15</v>
      </c>
      <c r="M59">
        <f t="shared" si="1"/>
        <v>0.99999999999999756</v>
      </c>
      <c r="O59">
        <f t="shared" si="2"/>
        <v>-9.9999992615896641E-8</v>
      </c>
    </row>
    <row r="60" spans="2:15" x14ac:dyDescent="0.25">
      <c r="B60">
        <v>1</v>
      </c>
      <c r="C60">
        <v>6.9</v>
      </c>
      <c r="D60">
        <v>3.1</v>
      </c>
      <c r="E60">
        <v>4.9000000000000004</v>
      </c>
      <c r="F60">
        <v>1.5</v>
      </c>
      <c r="H60" t="s">
        <v>59</v>
      </c>
      <c r="I60">
        <v>1</v>
      </c>
      <c r="K60">
        <v>41.841249757474515</v>
      </c>
      <c r="L60">
        <f t="shared" si="0"/>
        <v>6.7386998748612337E-19</v>
      </c>
      <c r="M60">
        <f t="shared" si="1"/>
        <v>1</v>
      </c>
      <c r="O60">
        <f t="shared" si="2"/>
        <v>-9.9999995058387044E-8</v>
      </c>
    </row>
    <row r="61" spans="2:15" x14ac:dyDescent="0.25">
      <c r="B61">
        <v>1</v>
      </c>
      <c r="C61">
        <v>5.5</v>
      </c>
      <c r="D61">
        <v>2.2999999999999998</v>
      </c>
      <c r="E61">
        <v>4</v>
      </c>
      <c r="F61">
        <v>1.3</v>
      </c>
      <c r="H61" t="s">
        <v>59</v>
      </c>
      <c r="I61">
        <v>1</v>
      </c>
      <c r="K61">
        <v>38.848924533876968</v>
      </c>
      <c r="L61">
        <f t="shared" si="0"/>
        <v>1.3431559709488286E-17</v>
      </c>
      <c r="M61">
        <f t="shared" si="1"/>
        <v>1</v>
      </c>
      <c r="O61">
        <f t="shared" si="2"/>
        <v>-9.9999995058387044E-8</v>
      </c>
    </row>
    <row r="62" spans="2:15" x14ac:dyDescent="0.25">
      <c r="B62">
        <v>1</v>
      </c>
      <c r="C62">
        <v>6.5</v>
      </c>
      <c r="D62">
        <v>2.8</v>
      </c>
      <c r="E62">
        <v>4.5999999999999996</v>
      </c>
      <c r="F62">
        <v>1.5</v>
      </c>
      <c r="H62" t="s">
        <v>59</v>
      </c>
      <c r="I62">
        <v>1</v>
      </c>
      <c r="K62">
        <v>41.727820033433204</v>
      </c>
      <c r="L62">
        <f t="shared" si="0"/>
        <v>7.5481064724416194E-19</v>
      </c>
      <c r="M62">
        <f t="shared" si="1"/>
        <v>1</v>
      </c>
      <c r="O62">
        <f t="shared" si="2"/>
        <v>-9.9999995058387044E-8</v>
      </c>
    </row>
    <row r="63" spans="2:15" x14ac:dyDescent="0.25">
      <c r="B63">
        <v>1</v>
      </c>
      <c r="C63">
        <v>5.7</v>
      </c>
      <c r="D63">
        <v>2.8</v>
      </c>
      <c r="E63">
        <v>4.5</v>
      </c>
      <c r="F63">
        <v>1.3</v>
      </c>
      <c r="H63" t="s">
        <v>59</v>
      </c>
      <c r="I63">
        <v>1</v>
      </c>
      <c r="K63">
        <v>41.267576465873645</v>
      </c>
      <c r="L63">
        <f t="shared" si="0"/>
        <v>1.1959671732294299E-18</v>
      </c>
      <c r="M63">
        <f t="shared" si="1"/>
        <v>1</v>
      </c>
      <c r="O63">
        <f t="shared" si="2"/>
        <v>-9.9999995058387044E-8</v>
      </c>
    </row>
    <row r="64" spans="2:15" x14ac:dyDescent="0.25">
      <c r="B64">
        <v>1</v>
      </c>
      <c r="C64">
        <v>6.3</v>
      </c>
      <c r="D64">
        <v>3.3</v>
      </c>
      <c r="E64">
        <v>4.7</v>
      </c>
      <c r="F64">
        <v>1.6</v>
      </c>
      <c r="H64" t="s">
        <v>59</v>
      </c>
      <c r="I64">
        <v>1</v>
      </c>
      <c r="K64">
        <v>38.08723256667291</v>
      </c>
      <c r="L64">
        <f t="shared" si="0"/>
        <v>2.8769019812913989E-17</v>
      </c>
      <c r="M64">
        <f t="shared" si="1"/>
        <v>1</v>
      </c>
      <c r="O64">
        <f t="shared" si="2"/>
        <v>-9.9999995058387044E-8</v>
      </c>
    </row>
    <row r="65" spans="2:15" x14ac:dyDescent="0.25">
      <c r="B65">
        <v>1</v>
      </c>
      <c r="C65">
        <v>4.9000000000000004</v>
      </c>
      <c r="D65">
        <v>2.4</v>
      </c>
      <c r="E65">
        <v>3.3</v>
      </c>
      <c r="F65">
        <v>1</v>
      </c>
      <c r="H65" t="s">
        <v>59</v>
      </c>
      <c r="I65">
        <v>1</v>
      </c>
      <c r="K65">
        <v>21.36121367082049</v>
      </c>
      <c r="L65">
        <f t="shared" si="0"/>
        <v>5.2837562676994766E-10</v>
      </c>
      <c r="M65">
        <f t="shared" si="1"/>
        <v>0.99999999947162443</v>
      </c>
      <c r="O65">
        <f t="shared" si="2"/>
        <v>-9.9471619545562235E-8</v>
      </c>
    </row>
    <row r="66" spans="2:15" x14ac:dyDescent="0.25">
      <c r="B66">
        <v>1</v>
      </c>
      <c r="C66">
        <v>6.6</v>
      </c>
      <c r="D66">
        <v>2.9</v>
      </c>
      <c r="E66">
        <v>4.5999999999999996</v>
      </c>
      <c r="F66">
        <v>1.3</v>
      </c>
      <c r="H66" t="s">
        <v>59</v>
      </c>
      <c r="I66">
        <v>1</v>
      </c>
      <c r="K66">
        <v>37.642468158577358</v>
      </c>
      <c r="L66">
        <f t="shared" si="0"/>
        <v>4.4883197997987797E-17</v>
      </c>
      <c r="M66">
        <f t="shared" si="1"/>
        <v>1</v>
      </c>
      <c r="O66">
        <f t="shared" si="2"/>
        <v>-9.9999995058387044E-8</v>
      </c>
    </row>
    <row r="67" spans="2:15" x14ac:dyDescent="0.25">
      <c r="B67">
        <v>1</v>
      </c>
      <c r="C67">
        <v>5.2</v>
      </c>
      <c r="D67">
        <v>2.7</v>
      </c>
      <c r="E67">
        <v>3.9</v>
      </c>
      <c r="F67">
        <v>1.4</v>
      </c>
      <c r="H67" t="s">
        <v>59</v>
      </c>
      <c r="I67">
        <v>1</v>
      </c>
      <c r="K67">
        <v>32.764261687270199</v>
      </c>
      <c r="L67">
        <f t="shared" si="0"/>
        <v>5.8974184696358923E-15</v>
      </c>
      <c r="M67">
        <f t="shared" si="1"/>
        <v>0.999999999999994</v>
      </c>
      <c r="O67">
        <f t="shared" si="2"/>
        <v>-9.9999989063183306E-8</v>
      </c>
    </row>
    <row r="68" spans="2:15" x14ac:dyDescent="0.25">
      <c r="B68">
        <v>1</v>
      </c>
      <c r="C68">
        <v>5</v>
      </c>
      <c r="D68">
        <v>2</v>
      </c>
      <c r="E68">
        <v>3.5</v>
      </c>
      <c r="F68">
        <v>1</v>
      </c>
      <c r="H68" t="s">
        <v>59</v>
      </c>
      <c r="I68">
        <v>1</v>
      </c>
      <c r="K68">
        <v>31.666134027033181</v>
      </c>
      <c r="L68">
        <f t="shared" si="0"/>
        <v>1.7683683316234082E-14</v>
      </c>
      <c r="M68">
        <f t="shared" si="1"/>
        <v>0.99999999999998224</v>
      </c>
      <c r="O68">
        <f t="shared" si="2"/>
        <v>-9.9999977294820423E-8</v>
      </c>
    </row>
    <row r="69" spans="2:15" x14ac:dyDescent="0.25">
      <c r="B69">
        <v>1</v>
      </c>
      <c r="C69">
        <v>5.9</v>
      </c>
      <c r="D69">
        <v>3</v>
      </c>
      <c r="E69">
        <v>4.2</v>
      </c>
      <c r="F69">
        <v>1.5</v>
      </c>
      <c r="H69" t="s">
        <v>59</v>
      </c>
      <c r="I69">
        <v>1</v>
      </c>
      <c r="K69">
        <v>32.462081057156922</v>
      </c>
      <c r="L69">
        <f t="shared" si="0"/>
        <v>7.9780605075398852E-15</v>
      </c>
      <c r="M69">
        <f t="shared" si="1"/>
        <v>0.99999999999999201</v>
      </c>
      <c r="O69">
        <f t="shared" si="2"/>
        <v>-9.9999987064782074E-8</v>
      </c>
    </row>
    <row r="70" spans="2:15" x14ac:dyDescent="0.25">
      <c r="B70">
        <v>1</v>
      </c>
      <c r="C70">
        <v>6</v>
      </c>
      <c r="D70">
        <v>2.2000000000000002</v>
      </c>
      <c r="E70">
        <v>4</v>
      </c>
      <c r="F70">
        <v>1</v>
      </c>
      <c r="H70" t="s">
        <v>59</v>
      </c>
      <c r="I70">
        <v>1</v>
      </c>
      <c r="K70">
        <v>34.979117415830416</v>
      </c>
      <c r="L70">
        <f t="shared" si="0"/>
        <v>6.4381682863542097E-16</v>
      </c>
      <c r="M70">
        <f t="shared" si="1"/>
        <v>0.99999999999999933</v>
      </c>
      <c r="O70">
        <f t="shared" si="2"/>
        <v>-9.9999994392253295E-8</v>
      </c>
    </row>
    <row r="71" spans="2:15" x14ac:dyDescent="0.25">
      <c r="B71">
        <v>1</v>
      </c>
      <c r="C71">
        <v>6.1</v>
      </c>
      <c r="D71">
        <v>2.9</v>
      </c>
      <c r="E71">
        <v>4.7</v>
      </c>
      <c r="F71">
        <v>1.4</v>
      </c>
      <c r="H71" t="s">
        <v>59</v>
      </c>
      <c r="I71">
        <v>1</v>
      </c>
      <c r="K71">
        <v>43.296041491565497</v>
      </c>
      <c r="L71">
        <f t="shared" si="0"/>
        <v>1.5731426008721235E-19</v>
      </c>
      <c r="M71">
        <f t="shared" si="1"/>
        <v>1</v>
      </c>
      <c r="O71">
        <f t="shared" si="2"/>
        <v>-9.9999995058387044E-8</v>
      </c>
    </row>
    <row r="72" spans="2:15" x14ac:dyDescent="0.25">
      <c r="B72">
        <v>1</v>
      </c>
      <c r="C72">
        <v>5.6</v>
      </c>
      <c r="D72">
        <v>2.9</v>
      </c>
      <c r="E72">
        <v>3.6</v>
      </c>
      <c r="F72">
        <v>1.3</v>
      </c>
      <c r="H72" t="s">
        <v>59</v>
      </c>
      <c r="I72">
        <v>1</v>
      </c>
      <c r="K72">
        <v>19.950105988615888</v>
      </c>
      <c r="L72">
        <f t="shared" si="0"/>
        <v>2.1666015811878412E-9</v>
      </c>
      <c r="M72">
        <f t="shared" si="1"/>
        <v>0.99999999783339844</v>
      </c>
      <c r="O72">
        <f t="shared" si="2"/>
        <v>-9.7833393707876481E-8</v>
      </c>
    </row>
    <row r="73" spans="2:15" x14ac:dyDescent="0.25">
      <c r="B73">
        <v>1</v>
      </c>
      <c r="C73">
        <v>6.7</v>
      </c>
      <c r="D73">
        <v>3.1</v>
      </c>
      <c r="E73">
        <v>4.4000000000000004</v>
      </c>
      <c r="F73">
        <v>1.4</v>
      </c>
      <c r="H73" t="s">
        <v>59</v>
      </c>
      <c r="I73">
        <v>1</v>
      </c>
      <c r="K73">
        <v>30.54404737988397</v>
      </c>
      <c r="L73">
        <f t="shared" ref="L73:L107" si="4">IF(K73 &lt; -700, EXP(700), EXP(-K73))</f>
        <v>5.4311121131813386E-14</v>
      </c>
      <c r="M73">
        <f t="shared" ref="M73:M107" si="5">1/(1+L73)</f>
        <v>0.9999999999999456</v>
      </c>
      <c r="O73">
        <f t="shared" ref="O73:O107" si="6" xml:space="preserve"> -1*( (I73*LN(M73 + 10^(-7))) + ( (1-I73)*LN( 1 + 10^(-7) - M73) ))</f>
        <v>-9.9999940657464277E-8</v>
      </c>
    </row>
    <row r="74" spans="2:15" x14ac:dyDescent="0.25">
      <c r="B74">
        <v>1</v>
      </c>
      <c r="C74">
        <v>5.6</v>
      </c>
      <c r="D74">
        <v>3</v>
      </c>
      <c r="E74">
        <v>4.5</v>
      </c>
      <c r="F74">
        <v>1.5</v>
      </c>
      <c r="H74" t="s">
        <v>59</v>
      </c>
      <c r="I74">
        <v>1</v>
      </c>
      <c r="K74">
        <v>40.636421354909743</v>
      </c>
      <c r="L74">
        <f t="shared" si="4"/>
        <v>2.2481559872789535E-18</v>
      </c>
      <c r="M74">
        <f t="shared" si="5"/>
        <v>1</v>
      </c>
      <c r="O74">
        <f t="shared" si="6"/>
        <v>-9.9999995058387044E-8</v>
      </c>
    </row>
    <row r="75" spans="2:15" x14ac:dyDescent="0.25">
      <c r="B75">
        <v>1</v>
      </c>
      <c r="C75">
        <v>5.8</v>
      </c>
      <c r="D75">
        <v>2.7</v>
      </c>
      <c r="E75">
        <v>4.0999999999999996</v>
      </c>
      <c r="F75">
        <v>1</v>
      </c>
      <c r="H75" t="s">
        <v>59</v>
      </c>
      <c r="I75">
        <v>1</v>
      </c>
      <c r="K75">
        <v>30.320824479842514</v>
      </c>
      <c r="L75">
        <f t="shared" si="4"/>
        <v>6.7894288526415565E-14</v>
      </c>
      <c r="M75">
        <f t="shared" si="5"/>
        <v>0.99999999999993205</v>
      </c>
      <c r="O75">
        <f t="shared" si="6"/>
        <v>-9.9999927112744726E-8</v>
      </c>
    </row>
    <row r="76" spans="2:15" x14ac:dyDescent="0.25">
      <c r="B76">
        <v>1</v>
      </c>
      <c r="C76">
        <v>6.2</v>
      </c>
      <c r="D76">
        <v>2.2000000000000002</v>
      </c>
      <c r="E76">
        <v>4.5</v>
      </c>
      <c r="F76">
        <v>1.5</v>
      </c>
      <c r="H76" t="s">
        <v>59</v>
      </c>
      <c r="I76">
        <v>1</v>
      </c>
      <c r="K76">
        <v>50.347141670331339</v>
      </c>
      <c r="L76">
        <f t="shared" si="4"/>
        <v>1.3630575509230897E-22</v>
      </c>
      <c r="M76">
        <f t="shared" si="5"/>
        <v>1</v>
      </c>
      <c r="O76">
        <f t="shared" si="6"/>
        <v>-9.9999995058387044E-8</v>
      </c>
    </row>
    <row r="77" spans="2:15" x14ac:dyDescent="0.25">
      <c r="B77">
        <v>1</v>
      </c>
      <c r="C77">
        <v>5.6</v>
      </c>
      <c r="D77">
        <v>2.5</v>
      </c>
      <c r="E77">
        <v>3.9</v>
      </c>
      <c r="F77">
        <v>1.1000000000000001</v>
      </c>
      <c r="H77" t="s">
        <v>59</v>
      </c>
      <c r="I77">
        <v>1</v>
      </c>
      <c r="K77">
        <v>30.944395505624321</v>
      </c>
      <c r="L77">
        <f t="shared" si="4"/>
        <v>3.6393161615465828E-14</v>
      </c>
      <c r="M77">
        <f t="shared" si="5"/>
        <v>0.99999999999996358</v>
      </c>
      <c r="O77">
        <f t="shared" si="6"/>
        <v>-9.9999958643075476E-8</v>
      </c>
    </row>
    <row r="78" spans="2:15" x14ac:dyDescent="0.25">
      <c r="B78">
        <v>1</v>
      </c>
      <c r="C78">
        <v>5.9</v>
      </c>
      <c r="D78">
        <v>3.2</v>
      </c>
      <c r="E78">
        <v>4.8</v>
      </c>
      <c r="F78">
        <v>1.8</v>
      </c>
      <c r="H78" t="s">
        <v>59</v>
      </c>
      <c r="I78">
        <v>1</v>
      </c>
      <c r="K78">
        <v>45.852908423034464</v>
      </c>
      <c r="L78">
        <f t="shared" si="4"/>
        <v>1.2199299472948663E-20</v>
      </c>
      <c r="M78">
        <f t="shared" si="5"/>
        <v>1</v>
      </c>
      <c r="O78">
        <f t="shared" si="6"/>
        <v>-9.9999995058387044E-8</v>
      </c>
    </row>
    <row r="79" spans="2:15" x14ac:dyDescent="0.25">
      <c r="B79">
        <v>1</v>
      </c>
      <c r="C79">
        <v>6.1</v>
      </c>
      <c r="D79">
        <v>2.8</v>
      </c>
      <c r="E79">
        <v>4</v>
      </c>
      <c r="F79">
        <v>1.3</v>
      </c>
      <c r="H79" t="s">
        <v>59</v>
      </c>
      <c r="I79">
        <v>1</v>
      </c>
      <c r="K79">
        <v>28.12144791074634</v>
      </c>
      <c r="L79">
        <f t="shared" si="4"/>
        <v>6.1236498420231633E-13</v>
      </c>
      <c r="M79">
        <f t="shared" si="5"/>
        <v>0.9999999999993876</v>
      </c>
      <c r="O79">
        <f t="shared" si="6"/>
        <v>-9.9999382659427898E-8</v>
      </c>
    </row>
    <row r="80" spans="2:15" x14ac:dyDescent="0.25">
      <c r="B80">
        <v>1</v>
      </c>
      <c r="C80">
        <v>6.3</v>
      </c>
      <c r="D80">
        <v>2.5</v>
      </c>
      <c r="E80">
        <v>4.9000000000000004</v>
      </c>
      <c r="F80">
        <v>1.5</v>
      </c>
      <c r="H80" t="s">
        <v>59</v>
      </c>
      <c r="I80">
        <v>1</v>
      </c>
      <c r="K80">
        <v>54.140895375878401</v>
      </c>
      <c r="L80">
        <f t="shared" si="4"/>
        <v>3.0683711659992502E-24</v>
      </c>
      <c r="M80">
        <f t="shared" si="5"/>
        <v>1</v>
      </c>
      <c r="O80">
        <f t="shared" si="6"/>
        <v>-9.9999995058387044E-8</v>
      </c>
    </row>
    <row r="81" spans="2:15" x14ac:dyDescent="0.25">
      <c r="B81">
        <v>1</v>
      </c>
      <c r="C81">
        <v>6.1</v>
      </c>
      <c r="D81">
        <v>2.8</v>
      </c>
      <c r="E81">
        <v>4.7</v>
      </c>
      <c r="F81">
        <v>1.2</v>
      </c>
      <c r="H81" t="s">
        <v>59</v>
      </c>
      <c r="I81">
        <v>1</v>
      </c>
      <c r="K81">
        <v>42.832799548383555</v>
      </c>
      <c r="L81">
        <f t="shared" si="4"/>
        <v>2.5000662174498292E-19</v>
      </c>
      <c r="M81">
        <f t="shared" si="5"/>
        <v>1</v>
      </c>
      <c r="O81">
        <f t="shared" si="6"/>
        <v>-9.9999995058387044E-8</v>
      </c>
    </row>
    <row r="82" spans="2:15" x14ac:dyDescent="0.25">
      <c r="B82">
        <v>1</v>
      </c>
      <c r="C82">
        <v>6.4</v>
      </c>
      <c r="D82">
        <v>2.9</v>
      </c>
      <c r="E82">
        <v>4.3</v>
      </c>
      <c r="F82">
        <v>1.3</v>
      </c>
      <c r="H82" t="s">
        <v>59</v>
      </c>
      <c r="I82">
        <v>1</v>
      </c>
      <c r="K82">
        <v>31.856987566461527</v>
      </c>
      <c r="L82">
        <f t="shared" si="4"/>
        <v>1.4611206875095378E-14</v>
      </c>
      <c r="M82">
        <f t="shared" si="5"/>
        <v>0.99999999999998535</v>
      </c>
      <c r="O82">
        <f t="shared" si="6"/>
        <v>-9.9999980403444588E-8</v>
      </c>
    </row>
    <row r="83" spans="2:15" x14ac:dyDescent="0.25">
      <c r="B83">
        <v>1</v>
      </c>
      <c r="C83">
        <v>6.6</v>
      </c>
      <c r="D83">
        <v>3</v>
      </c>
      <c r="E83">
        <v>4.4000000000000004</v>
      </c>
      <c r="F83">
        <v>1.4</v>
      </c>
      <c r="H83" t="s">
        <v>59</v>
      </c>
      <c r="I83">
        <v>1</v>
      </c>
      <c r="K83">
        <v>32.59398831628463</v>
      </c>
      <c r="L83">
        <f t="shared" si="4"/>
        <v>6.9921499119946354E-15</v>
      </c>
      <c r="M83">
        <f t="shared" si="5"/>
        <v>0.99999999999999312</v>
      </c>
      <c r="O83">
        <f t="shared" si="6"/>
        <v>-9.9999988175004979E-8</v>
      </c>
    </row>
    <row r="84" spans="2:15" x14ac:dyDescent="0.25">
      <c r="B84">
        <v>1</v>
      </c>
      <c r="C84">
        <v>6.8</v>
      </c>
      <c r="D84">
        <v>2.8</v>
      </c>
      <c r="E84">
        <v>4.8</v>
      </c>
      <c r="F84">
        <v>1.4</v>
      </c>
      <c r="H84" t="s">
        <v>59</v>
      </c>
      <c r="I84">
        <v>1</v>
      </c>
      <c r="K84">
        <v>43.7708150570705</v>
      </c>
      <c r="L84">
        <f t="shared" si="4"/>
        <v>9.78535424261393E-20</v>
      </c>
      <c r="M84">
        <f t="shared" si="5"/>
        <v>1</v>
      </c>
      <c r="O84">
        <f t="shared" si="6"/>
        <v>-9.9999995058387044E-8</v>
      </c>
    </row>
    <row r="85" spans="2:15" x14ac:dyDescent="0.25">
      <c r="B85">
        <v>1</v>
      </c>
      <c r="C85">
        <v>6.7</v>
      </c>
      <c r="D85">
        <v>3</v>
      </c>
      <c r="E85">
        <v>5</v>
      </c>
      <c r="F85">
        <v>1.7</v>
      </c>
      <c r="H85" t="s">
        <v>59</v>
      </c>
      <c r="I85">
        <v>1</v>
      </c>
      <c r="K85">
        <v>48.651381731581289</v>
      </c>
      <c r="L85">
        <f t="shared" si="4"/>
        <v>7.429735909489804E-22</v>
      </c>
      <c r="M85">
        <f t="shared" si="5"/>
        <v>1</v>
      </c>
      <c r="O85">
        <f t="shared" si="6"/>
        <v>-9.9999995058387044E-8</v>
      </c>
    </row>
    <row r="86" spans="2:15" x14ac:dyDescent="0.25">
      <c r="B86">
        <v>1</v>
      </c>
      <c r="C86">
        <v>6</v>
      </c>
      <c r="D86">
        <v>2.9</v>
      </c>
      <c r="E86">
        <v>4.5</v>
      </c>
      <c r="F86">
        <v>1.5</v>
      </c>
      <c r="H86" t="s">
        <v>59</v>
      </c>
      <c r="I86">
        <v>1</v>
      </c>
      <c r="K86">
        <v>40.297502585673399</v>
      </c>
      <c r="L86">
        <f t="shared" si="4"/>
        <v>3.1551280710731352E-18</v>
      </c>
      <c r="M86">
        <f t="shared" si="5"/>
        <v>1</v>
      </c>
      <c r="O86">
        <f t="shared" si="6"/>
        <v>-9.9999995058387044E-8</v>
      </c>
    </row>
    <row r="87" spans="2:15" x14ac:dyDescent="0.25">
      <c r="B87">
        <v>1</v>
      </c>
      <c r="C87">
        <v>5.7</v>
      </c>
      <c r="D87">
        <v>2.6</v>
      </c>
      <c r="E87">
        <v>3.5</v>
      </c>
      <c r="F87">
        <v>1</v>
      </c>
      <c r="H87" t="s">
        <v>59</v>
      </c>
      <c r="I87">
        <v>1</v>
      </c>
      <c r="K87">
        <v>18.888716467501908</v>
      </c>
      <c r="L87">
        <f t="shared" si="4"/>
        <v>6.2623115205837627E-9</v>
      </c>
      <c r="M87">
        <f t="shared" si="5"/>
        <v>0.99999999373768844</v>
      </c>
      <c r="O87">
        <f t="shared" si="6"/>
        <v>-9.373768410680709E-8</v>
      </c>
    </row>
    <row r="88" spans="2:15" x14ac:dyDescent="0.25">
      <c r="B88">
        <v>1</v>
      </c>
      <c r="C88">
        <v>5.5</v>
      </c>
      <c r="D88">
        <v>2.4</v>
      </c>
      <c r="E88">
        <v>3.8</v>
      </c>
      <c r="F88">
        <v>1.1000000000000001</v>
      </c>
      <c r="H88" t="s">
        <v>59</v>
      </c>
      <c r="I88">
        <v>1</v>
      </c>
      <c r="K88">
        <v>30.747328283901432</v>
      </c>
      <c r="L88">
        <f t="shared" si="4"/>
        <v>4.4320534882260004E-14</v>
      </c>
      <c r="M88">
        <f t="shared" si="5"/>
        <v>0.99999999999995559</v>
      </c>
      <c r="O88">
        <f t="shared" si="6"/>
        <v>-9.9999950649470506E-8</v>
      </c>
    </row>
    <row r="89" spans="2:15" x14ac:dyDescent="0.25">
      <c r="B89">
        <v>1</v>
      </c>
      <c r="C89">
        <v>5.5</v>
      </c>
      <c r="D89">
        <v>2.4</v>
      </c>
      <c r="E89">
        <v>3.7</v>
      </c>
      <c r="F89">
        <v>1</v>
      </c>
      <c r="H89" t="s">
        <v>59</v>
      </c>
      <c r="I89">
        <v>1</v>
      </c>
      <c r="K89">
        <v>27.482614656550297</v>
      </c>
      <c r="L89">
        <f t="shared" si="4"/>
        <v>1.1599842870479968E-12</v>
      </c>
      <c r="M89">
        <f t="shared" si="5"/>
        <v>0.99999999999884004</v>
      </c>
      <c r="O89">
        <f t="shared" si="6"/>
        <v>-9.9998835097486906E-8</v>
      </c>
    </row>
    <row r="90" spans="2:15" x14ac:dyDescent="0.25">
      <c r="B90">
        <v>1</v>
      </c>
      <c r="C90">
        <v>5.8</v>
      </c>
      <c r="D90">
        <v>2.7</v>
      </c>
      <c r="E90">
        <v>3.9</v>
      </c>
      <c r="F90">
        <v>1.2</v>
      </c>
      <c r="H90" t="s">
        <v>59</v>
      </c>
      <c r="I90">
        <v>1</v>
      </c>
      <c r="K90">
        <v>27.862219102050624</v>
      </c>
      <c r="L90">
        <f t="shared" si="4"/>
        <v>7.935823321920977E-13</v>
      </c>
      <c r="M90">
        <f t="shared" si="5"/>
        <v>0.99999999999920641</v>
      </c>
      <c r="O90">
        <f t="shared" si="6"/>
        <v>-9.9999201471048398E-8</v>
      </c>
    </row>
    <row r="91" spans="2:15" x14ac:dyDescent="0.25">
      <c r="B91">
        <v>1</v>
      </c>
      <c r="C91">
        <v>6</v>
      </c>
      <c r="D91">
        <v>2.7</v>
      </c>
      <c r="E91">
        <v>5.0999999999999996</v>
      </c>
      <c r="F91">
        <v>1.6</v>
      </c>
      <c r="H91" t="s">
        <v>59</v>
      </c>
      <c r="I91">
        <v>1</v>
      </c>
      <c r="K91">
        <v>57.941594994188748</v>
      </c>
      <c r="L91">
        <f t="shared" si="4"/>
        <v>6.8593825037552449E-26</v>
      </c>
      <c r="M91">
        <f t="shared" si="5"/>
        <v>1</v>
      </c>
      <c r="O91">
        <f t="shared" si="6"/>
        <v>-9.9999995058387044E-8</v>
      </c>
    </row>
    <row r="92" spans="2:15" x14ac:dyDescent="0.25">
      <c r="B92">
        <v>1</v>
      </c>
      <c r="C92">
        <v>5.4</v>
      </c>
      <c r="D92">
        <v>3</v>
      </c>
      <c r="E92">
        <v>4.5</v>
      </c>
      <c r="F92">
        <v>1.5</v>
      </c>
      <c r="H92" t="s">
        <v>59</v>
      </c>
      <c r="I92">
        <v>1</v>
      </c>
      <c r="K92">
        <v>41.59196523716453</v>
      </c>
      <c r="L92">
        <f t="shared" si="4"/>
        <v>8.6464733250568726E-19</v>
      </c>
      <c r="M92">
        <f t="shared" si="5"/>
        <v>1</v>
      </c>
      <c r="O92">
        <f t="shared" si="6"/>
        <v>-9.9999995058387044E-8</v>
      </c>
    </row>
    <row r="93" spans="2:15" x14ac:dyDescent="0.25">
      <c r="B93">
        <v>1</v>
      </c>
      <c r="C93">
        <v>6</v>
      </c>
      <c r="D93">
        <v>3.4</v>
      </c>
      <c r="E93">
        <v>4.5</v>
      </c>
      <c r="F93">
        <v>1.6</v>
      </c>
      <c r="H93" t="s">
        <v>59</v>
      </c>
      <c r="I93">
        <v>1</v>
      </c>
      <c r="K93">
        <v>33.454363078534755</v>
      </c>
      <c r="L93">
        <f t="shared" si="4"/>
        <v>2.9577040730779826E-15</v>
      </c>
      <c r="M93">
        <f t="shared" si="5"/>
        <v>0.99999999999999711</v>
      </c>
      <c r="O93">
        <f t="shared" si="6"/>
        <v>-9.9999992171807471E-8</v>
      </c>
    </row>
    <row r="94" spans="2:15" x14ac:dyDescent="0.25">
      <c r="B94">
        <v>1</v>
      </c>
      <c r="C94">
        <v>6.7</v>
      </c>
      <c r="D94">
        <v>3.1</v>
      </c>
      <c r="E94">
        <v>4.7</v>
      </c>
      <c r="F94">
        <v>1.5</v>
      </c>
      <c r="H94" t="s">
        <v>59</v>
      </c>
      <c r="I94">
        <v>1</v>
      </c>
      <c r="K94">
        <v>38.302777323482204</v>
      </c>
      <c r="L94">
        <f t="shared" si="4"/>
        <v>2.3190769900910264E-17</v>
      </c>
      <c r="M94">
        <f t="shared" si="5"/>
        <v>1</v>
      </c>
      <c r="O94">
        <f t="shared" si="6"/>
        <v>-9.9999995058387044E-8</v>
      </c>
    </row>
    <row r="95" spans="2:15" x14ac:dyDescent="0.25">
      <c r="B95">
        <v>1</v>
      </c>
      <c r="C95">
        <v>6.3</v>
      </c>
      <c r="D95">
        <v>2.2999999999999998</v>
      </c>
      <c r="E95">
        <v>4.4000000000000004</v>
      </c>
      <c r="F95">
        <v>1.3</v>
      </c>
      <c r="H95" t="s">
        <v>59</v>
      </c>
      <c r="I95">
        <v>1</v>
      </c>
      <c r="K95">
        <v>44.014781637351973</v>
      </c>
      <c r="L95">
        <f t="shared" si="4"/>
        <v>7.6669602693423317E-20</v>
      </c>
      <c r="M95">
        <f t="shared" si="5"/>
        <v>1</v>
      </c>
      <c r="O95">
        <f t="shared" si="6"/>
        <v>-9.9999995058387044E-8</v>
      </c>
    </row>
    <row r="96" spans="2:15" x14ac:dyDescent="0.25">
      <c r="B96">
        <v>1</v>
      </c>
      <c r="C96">
        <v>5.6</v>
      </c>
      <c r="D96">
        <v>3</v>
      </c>
      <c r="E96">
        <v>4.0999999999999996</v>
      </c>
      <c r="F96">
        <v>1.3</v>
      </c>
      <c r="H96" t="s">
        <v>59</v>
      </c>
      <c r="I96">
        <v>1</v>
      </c>
      <c r="K96">
        <v>29.612977783960361</v>
      </c>
      <c r="L96">
        <f t="shared" si="4"/>
        <v>1.3779934577824464E-13</v>
      </c>
      <c r="M96">
        <f t="shared" si="5"/>
        <v>0.99999999999986211</v>
      </c>
      <c r="O96">
        <f t="shared" si="6"/>
        <v>-9.9999857168701176E-8</v>
      </c>
    </row>
    <row r="97" spans="2:15" x14ac:dyDescent="0.25">
      <c r="B97">
        <v>1</v>
      </c>
      <c r="C97">
        <v>5.5</v>
      </c>
      <c r="D97">
        <v>2.5</v>
      </c>
      <c r="E97">
        <v>4</v>
      </c>
      <c r="F97">
        <v>1.3</v>
      </c>
      <c r="H97" t="s">
        <v>59</v>
      </c>
      <c r="I97">
        <v>1</v>
      </c>
      <c r="K97">
        <v>35.704586543330464</v>
      </c>
      <c r="L97">
        <f t="shared" si="4"/>
        <v>3.1167006071700217E-16</v>
      </c>
      <c r="M97">
        <f t="shared" si="5"/>
        <v>0.99999999999999978</v>
      </c>
      <c r="O97">
        <f t="shared" si="6"/>
        <v>-9.9999994836342465E-8</v>
      </c>
    </row>
    <row r="98" spans="2:15" x14ac:dyDescent="0.25">
      <c r="B98">
        <v>1</v>
      </c>
      <c r="C98">
        <v>5.5</v>
      </c>
      <c r="D98">
        <v>2.6</v>
      </c>
      <c r="E98">
        <v>4.4000000000000004</v>
      </c>
      <c r="F98">
        <v>1.2</v>
      </c>
      <c r="H98" t="s">
        <v>59</v>
      </c>
      <c r="I98">
        <v>1</v>
      </c>
      <c r="K98">
        <v>42.102744711323787</v>
      </c>
      <c r="L98">
        <f t="shared" si="4"/>
        <v>5.1881234193649003E-19</v>
      </c>
      <c r="M98">
        <f t="shared" si="5"/>
        <v>1</v>
      </c>
      <c r="O98">
        <f t="shared" si="6"/>
        <v>-9.9999995058387044E-8</v>
      </c>
    </row>
    <row r="99" spans="2:15" x14ac:dyDescent="0.25">
      <c r="B99">
        <v>1</v>
      </c>
      <c r="C99">
        <v>6.1</v>
      </c>
      <c r="D99">
        <v>3</v>
      </c>
      <c r="E99">
        <v>4.5999999999999996</v>
      </c>
      <c r="F99">
        <v>1.4</v>
      </c>
      <c r="H99" t="s">
        <v>59</v>
      </c>
      <c r="I99">
        <v>1</v>
      </c>
      <c r="K99">
        <v>39.476864338168703</v>
      </c>
      <c r="L99">
        <f t="shared" si="4"/>
        <v>7.168291457174374E-18</v>
      </c>
      <c r="M99">
        <f t="shared" si="5"/>
        <v>1</v>
      </c>
      <c r="O99">
        <f t="shared" si="6"/>
        <v>-9.9999995058387044E-8</v>
      </c>
    </row>
    <row r="100" spans="2:15" x14ac:dyDescent="0.25">
      <c r="B100">
        <v>1</v>
      </c>
      <c r="C100">
        <v>5.8</v>
      </c>
      <c r="D100">
        <v>2.6</v>
      </c>
      <c r="E100">
        <v>4</v>
      </c>
      <c r="F100">
        <v>1.2</v>
      </c>
      <c r="H100" t="s">
        <v>59</v>
      </c>
      <c r="I100">
        <v>1</v>
      </c>
      <c r="K100">
        <v>31.681396255447417</v>
      </c>
      <c r="L100">
        <f t="shared" si="4"/>
        <v>1.7415840044022829E-14</v>
      </c>
      <c r="M100">
        <f t="shared" si="5"/>
        <v>0.99999999999998268</v>
      </c>
      <c r="O100">
        <f t="shared" si="6"/>
        <v>-9.9999977738909593E-8</v>
      </c>
    </row>
    <row r="101" spans="2:15" x14ac:dyDescent="0.25">
      <c r="B101">
        <v>1</v>
      </c>
      <c r="C101">
        <v>5</v>
      </c>
      <c r="D101">
        <v>2.2999999999999998</v>
      </c>
      <c r="E101">
        <v>3.3</v>
      </c>
      <c r="F101">
        <v>1</v>
      </c>
      <c r="H101" t="s">
        <v>59</v>
      </c>
      <c r="I101">
        <v>1</v>
      </c>
      <c r="K101">
        <v>22.455610724966348</v>
      </c>
      <c r="L101">
        <f t="shared" si="4"/>
        <v>1.7686918489922424E-10</v>
      </c>
      <c r="M101">
        <f t="shared" si="5"/>
        <v>0.99999999982313081</v>
      </c>
      <c r="O101">
        <f t="shared" si="6"/>
        <v>-9.9823125890094498E-8</v>
      </c>
    </row>
    <row r="102" spans="2:15" x14ac:dyDescent="0.25">
      <c r="B102">
        <v>1</v>
      </c>
      <c r="C102">
        <v>5.6</v>
      </c>
      <c r="D102">
        <v>2.7</v>
      </c>
      <c r="E102">
        <v>4.2</v>
      </c>
      <c r="F102">
        <v>1.3</v>
      </c>
      <c r="H102" t="s">
        <v>59</v>
      </c>
      <c r="I102">
        <v>1</v>
      </c>
      <c r="K102">
        <v>36.576492927903658</v>
      </c>
      <c r="L102">
        <f t="shared" si="4"/>
        <v>1.3032596640711632E-16</v>
      </c>
      <c r="M102">
        <f t="shared" si="5"/>
        <v>0.99999999999999978</v>
      </c>
      <c r="O102">
        <f t="shared" si="6"/>
        <v>-9.9999994836342465E-8</v>
      </c>
    </row>
    <row r="103" spans="2:15" x14ac:dyDescent="0.25">
      <c r="B103">
        <v>1</v>
      </c>
      <c r="C103">
        <v>5.7</v>
      </c>
      <c r="D103">
        <v>3</v>
      </c>
      <c r="E103">
        <v>4.2</v>
      </c>
      <c r="F103">
        <v>1.2</v>
      </c>
      <c r="H103" t="s">
        <v>59</v>
      </c>
      <c r="I103">
        <v>1</v>
      </c>
      <c r="K103">
        <v>30.364508531728923</v>
      </c>
      <c r="L103">
        <f t="shared" si="4"/>
        <v>6.4992239026963509E-14</v>
      </c>
      <c r="M103">
        <f t="shared" si="5"/>
        <v>0.99999999999993494</v>
      </c>
      <c r="O103">
        <f t="shared" si="6"/>
        <v>-9.9999929999324312E-8</v>
      </c>
    </row>
    <row r="104" spans="2:15" x14ac:dyDescent="0.25">
      <c r="B104">
        <v>1</v>
      </c>
      <c r="C104">
        <v>5.7</v>
      </c>
      <c r="D104">
        <v>2.9</v>
      </c>
      <c r="E104">
        <v>4.2</v>
      </c>
      <c r="F104">
        <v>1.3</v>
      </c>
      <c r="H104" t="s">
        <v>59</v>
      </c>
      <c r="I104">
        <v>1</v>
      </c>
      <c r="K104">
        <v>32.954382996229768</v>
      </c>
      <c r="L104">
        <f t="shared" si="4"/>
        <v>4.8763324914494653E-15</v>
      </c>
      <c r="M104">
        <f t="shared" si="5"/>
        <v>0.99999999999999512</v>
      </c>
      <c r="O104">
        <f t="shared" si="6"/>
        <v>-9.9999990173406225E-8</v>
      </c>
    </row>
    <row r="105" spans="2:15" x14ac:dyDescent="0.25">
      <c r="B105">
        <v>1</v>
      </c>
      <c r="C105">
        <v>6.2</v>
      </c>
      <c r="D105">
        <v>2.9</v>
      </c>
      <c r="E105">
        <v>4.3</v>
      </c>
      <c r="F105">
        <v>1.3</v>
      </c>
      <c r="H105" t="s">
        <v>59</v>
      </c>
      <c r="I105">
        <v>1</v>
      </c>
      <c r="K105">
        <v>32.812531448716314</v>
      </c>
      <c r="L105">
        <f t="shared" si="4"/>
        <v>5.6195126675933778E-15</v>
      </c>
      <c r="M105">
        <f t="shared" si="5"/>
        <v>0.99999999999999445</v>
      </c>
      <c r="O105">
        <f t="shared" si="6"/>
        <v>-9.9999989507272476E-8</v>
      </c>
    </row>
    <row r="106" spans="2:15" x14ac:dyDescent="0.25">
      <c r="B106">
        <v>1</v>
      </c>
      <c r="C106">
        <v>5.0999999999999996</v>
      </c>
      <c r="D106">
        <v>2.5</v>
      </c>
      <c r="E106">
        <v>3</v>
      </c>
      <c r="F106">
        <v>1.1000000000000001</v>
      </c>
      <c r="H106" t="s">
        <v>59</v>
      </c>
      <c r="I106">
        <v>1</v>
      </c>
      <c r="K106">
        <v>13.11018178814941</v>
      </c>
      <c r="L106">
        <f t="shared" si="4"/>
        <v>2.024512174012632E-6</v>
      </c>
      <c r="M106">
        <f t="shared" si="5"/>
        <v>0.99999797549192471</v>
      </c>
      <c r="O106">
        <f t="shared" si="6"/>
        <v>1.9245099272140961E-6</v>
      </c>
    </row>
    <row r="107" spans="2:15" x14ac:dyDescent="0.25">
      <c r="B107">
        <v>1</v>
      </c>
      <c r="C107">
        <v>5.7</v>
      </c>
      <c r="D107">
        <v>2.8</v>
      </c>
      <c r="E107">
        <v>4.0999999999999996</v>
      </c>
      <c r="F107">
        <v>1.3</v>
      </c>
      <c r="H107" t="s">
        <v>59</v>
      </c>
      <c r="I107">
        <v>1</v>
      </c>
      <c r="K107">
        <v>32.279543833379464</v>
      </c>
      <c r="L107">
        <f t="shared" si="4"/>
        <v>9.5757375568030348E-15</v>
      </c>
      <c r="M107">
        <f t="shared" si="5"/>
        <v>0.99999999999999045</v>
      </c>
      <c r="O107">
        <f t="shared" si="6"/>
        <v>-9.9999985510469985E-8</v>
      </c>
    </row>
  </sheetData>
  <mergeCells count="1">
    <mergeCell ref="C7:F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6"/>
  <sheetViews>
    <sheetView showGridLines="0" topLeftCell="A371" workbookViewId="0"/>
  </sheetViews>
  <sheetFormatPr defaultRowHeight="15" x14ac:dyDescent="0.25"/>
  <cols>
    <col min="1" max="1" width="2.28515625" customWidth="1"/>
    <col min="2" max="2" width="7.140625" bestFit="1" customWidth="1"/>
    <col min="3" max="3" width="21.85546875" bestFit="1" customWidth="1"/>
    <col min="4" max="4" width="13.7109375" bestFit="1" customWidth="1"/>
    <col min="5" max="5" width="12" bestFit="1" customWidth="1"/>
    <col min="6" max="6" width="11.42578125" bestFit="1" customWidth="1"/>
    <col min="7" max="7" width="12" bestFit="1" customWidth="1"/>
  </cols>
  <sheetData>
    <row r="1" spans="1:5" x14ac:dyDescent="0.25">
      <c r="A1" s="23" t="s">
        <v>137</v>
      </c>
    </row>
    <row r="2" spans="1:5" x14ac:dyDescent="0.25">
      <c r="A2" s="23" t="s">
        <v>327</v>
      </c>
    </row>
    <row r="3" spans="1:5" x14ac:dyDescent="0.25">
      <c r="A3" s="23" t="s">
        <v>328</v>
      </c>
    </row>
    <row r="4" spans="1:5" x14ac:dyDescent="0.25">
      <c r="A4" s="23" t="s">
        <v>329</v>
      </c>
    </row>
    <row r="5" spans="1:5" x14ac:dyDescent="0.25">
      <c r="A5" s="23" t="s">
        <v>141</v>
      </c>
    </row>
    <row r="6" spans="1:5" x14ac:dyDescent="0.25">
      <c r="A6" s="23"/>
      <c r="B6" t="s">
        <v>142</v>
      </c>
    </row>
    <row r="7" spans="1:5" x14ac:dyDescent="0.25">
      <c r="A7" s="23"/>
      <c r="B7" t="s">
        <v>330</v>
      </c>
    </row>
    <row r="8" spans="1:5" x14ac:dyDescent="0.25">
      <c r="A8" s="23"/>
      <c r="B8" t="s">
        <v>331</v>
      </c>
    </row>
    <row r="9" spans="1:5" x14ac:dyDescent="0.25">
      <c r="A9" s="23" t="s">
        <v>145</v>
      </c>
    </row>
    <row r="10" spans="1:5" x14ac:dyDescent="0.25">
      <c r="B10" t="s">
        <v>332</v>
      </c>
    </row>
    <row r="11" spans="1:5" x14ac:dyDescent="0.25">
      <c r="B11" t="s">
        <v>333</v>
      </c>
    </row>
    <row r="12" spans="1:5" x14ac:dyDescent="0.25">
      <c r="B12" t="s">
        <v>334</v>
      </c>
    </row>
    <row r="14" spans="1:5" ht="15.75" thickBot="1" x14ac:dyDescent="0.3">
      <c r="A14" t="s">
        <v>149</v>
      </c>
    </row>
    <row r="15" spans="1:5" ht="15.75" thickBot="1" x14ac:dyDescent="0.3">
      <c r="B15" s="43" t="s">
        <v>150</v>
      </c>
      <c r="C15" s="43" t="s">
        <v>151</v>
      </c>
      <c r="D15" s="43" t="s">
        <v>152</v>
      </c>
      <c r="E15" s="43" t="s">
        <v>153</v>
      </c>
    </row>
    <row r="16" spans="1:5" ht="15.75" thickBot="1" x14ac:dyDescent="0.3">
      <c r="B16" s="24" t="s">
        <v>335</v>
      </c>
      <c r="C16" s="24" t="s">
        <v>96</v>
      </c>
      <c r="D16" s="27">
        <v>2.0882710880270317E-4</v>
      </c>
      <c r="E16" s="27">
        <v>2.0882710880270317E-4</v>
      </c>
    </row>
    <row r="19" spans="1:6" ht="15.75" thickBot="1" x14ac:dyDescent="0.3">
      <c r="A19" t="s">
        <v>154</v>
      </c>
    </row>
    <row r="20" spans="1:6" ht="15.75" thickBot="1" x14ac:dyDescent="0.3">
      <c r="B20" s="43" t="s">
        <v>150</v>
      </c>
      <c r="C20" s="43" t="s">
        <v>151</v>
      </c>
      <c r="D20" s="43" t="s">
        <v>152</v>
      </c>
      <c r="E20" s="43" t="s">
        <v>153</v>
      </c>
      <c r="F20" s="43" t="s">
        <v>155</v>
      </c>
    </row>
    <row r="21" spans="1:6" x14ac:dyDescent="0.25">
      <c r="B21" s="26" t="s">
        <v>336</v>
      </c>
      <c r="C21" s="26" t="s">
        <v>98</v>
      </c>
      <c r="D21" s="28">
        <v>0</v>
      </c>
      <c r="E21" s="28">
        <v>0</v>
      </c>
      <c r="F21" s="26" t="s">
        <v>163</v>
      </c>
    </row>
    <row r="22" spans="1:6" x14ac:dyDescent="0.25">
      <c r="B22" s="26" t="s">
        <v>337</v>
      </c>
      <c r="C22" s="26"/>
      <c r="D22" s="28">
        <v>0</v>
      </c>
      <c r="E22" s="28">
        <v>0</v>
      </c>
      <c r="F22" s="26" t="s">
        <v>163</v>
      </c>
    </row>
    <row r="23" spans="1:6" x14ac:dyDescent="0.25">
      <c r="B23" s="26" t="s">
        <v>211</v>
      </c>
      <c r="C23" s="26"/>
      <c r="D23" s="28">
        <v>1.1874002375643753E-7</v>
      </c>
      <c r="E23" s="28">
        <v>1.1874002375643753E-7</v>
      </c>
      <c r="F23" s="26" t="s">
        <v>163</v>
      </c>
    </row>
    <row r="24" spans="1:6" x14ac:dyDescent="0.25">
      <c r="B24" s="26" t="s">
        <v>338</v>
      </c>
      <c r="C24" s="26"/>
      <c r="D24" s="28">
        <v>0</v>
      </c>
      <c r="E24" s="28">
        <v>0</v>
      </c>
      <c r="F24" s="26" t="s">
        <v>163</v>
      </c>
    </row>
    <row r="25" spans="1:6" x14ac:dyDescent="0.25">
      <c r="B25" s="26" t="s">
        <v>339</v>
      </c>
      <c r="C25" s="26"/>
      <c r="D25" s="28">
        <v>0</v>
      </c>
      <c r="E25" s="28">
        <v>0</v>
      </c>
      <c r="F25" s="26" t="s">
        <v>163</v>
      </c>
    </row>
    <row r="26" spans="1:6" x14ac:dyDescent="0.25">
      <c r="B26" s="26" t="s">
        <v>340</v>
      </c>
      <c r="C26" s="26"/>
      <c r="D26" s="28">
        <v>0</v>
      </c>
      <c r="E26" s="28">
        <v>0</v>
      </c>
      <c r="F26" s="26" t="s">
        <v>163</v>
      </c>
    </row>
    <row r="27" spans="1:6" x14ac:dyDescent="0.25">
      <c r="B27" s="26" t="s">
        <v>230</v>
      </c>
      <c r="C27" s="26"/>
      <c r="D27" s="28">
        <v>0</v>
      </c>
      <c r="E27" s="28">
        <v>0</v>
      </c>
      <c r="F27" s="26" t="s">
        <v>163</v>
      </c>
    </row>
    <row r="28" spans="1:6" x14ac:dyDescent="0.25">
      <c r="B28" s="26" t="s">
        <v>341</v>
      </c>
      <c r="C28" s="26"/>
      <c r="D28" s="28">
        <v>0</v>
      </c>
      <c r="E28" s="28">
        <v>0</v>
      </c>
      <c r="F28" s="26" t="s">
        <v>163</v>
      </c>
    </row>
    <row r="29" spans="1:6" x14ac:dyDescent="0.25">
      <c r="B29" s="26" t="s">
        <v>342</v>
      </c>
      <c r="C29" s="26"/>
      <c r="D29" s="28">
        <v>8.7838311776609571E-2</v>
      </c>
      <c r="E29" s="28">
        <v>8.7838311776609571E-2</v>
      </c>
      <c r="F29" s="26" t="s">
        <v>163</v>
      </c>
    </row>
    <row r="30" spans="1:6" x14ac:dyDescent="0.25">
      <c r="B30" s="26" t="s">
        <v>343</v>
      </c>
      <c r="C30" s="26"/>
      <c r="D30" s="28">
        <v>1.2936967152787683E-7</v>
      </c>
      <c r="E30" s="28">
        <v>1.2936967152787683E-7</v>
      </c>
      <c r="F30" s="26" t="s">
        <v>163</v>
      </c>
    </row>
    <row r="31" spans="1:6" x14ac:dyDescent="0.25">
      <c r="B31" s="26" t="s">
        <v>244</v>
      </c>
      <c r="C31" s="26"/>
      <c r="D31" s="28">
        <v>7.0294610264943269E-2</v>
      </c>
      <c r="E31" s="28">
        <v>7.0294610264943269E-2</v>
      </c>
      <c r="F31" s="26" t="s">
        <v>163</v>
      </c>
    </row>
    <row r="32" spans="1:6" x14ac:dyDescent="0.25">
      <c r="B32" s="26" t="s">
        <v>344</v>
      </c>
      <c r="C32" s="26"/>
      <c r="D32" s="28">
        <v>2.4127574756844885E-9</v>
      </c>
      <c r="E32" s="28">
        <v>2.4127574756844885E-9</v>
      </c>
      <c r="F32" s="26" t="s">
        <v>163</v>
      </c>
    </row>
    <row r="33" spans="2:6" x14ac:dyDescent="0.25">
      <c r="B33" s="26" t="s">
        <v>345</v>
      </c>
      <c r="C33" s="26"/>
      <c r="D33" s="28">
        <v>0</v>
      </c>
      <c r="E33" s="28">
        <v>0</v>
      </c>
      <c r="F33" s="26" t="s">
        <v>163</v>
      </c>
    </row>
    <row r="34" spans="2:6" x14ac:dyDescent="0.25">
      <c r="B34" s="26" t="s">
        <v>346</v>
      </c>
      <c r="C34" s="26"/>
      <c r="D34" s="28">
        <v>9.2387710758275298E-7</v>
      </c>
      <c r="E34" s="28">
        <v>9.2387710758275298E-7</v>
      </c>
      <c r="F34" s="26" t="s">
        <v>163</v>
      </c>
    </row>
    <row r="35" spans="2:6" x14ac:dyDescent="0.25">
      <c r="B35" s="26" t="s">
        <v>258</v>
      </c>
      <c r="C35" s="26"/>
      <c r="D35" s="28">
        <v>6.3814855948976583E-7</v>
      </c>
      <c r="E35" s="28">
        <v>6.3814855948976583E-7</v>
      </c>
      <c r="F35" s="26" t="s">
        <v>163</v>
      </c>
    </row>
    <row r="36" spans="2:6" x14ac:dyDescent="0.25">
      <c r="B36" s="26" t="s">
        <v>347</v>
      </c>
      <c r="C36" s="26"/>
      <c r="D36" s="28">
        <v>0</v>
      </c>
      <c r="E36" s="28">
        <v>0</v>
      </c>
      <c r="F36" s="26" t="s">
        <v>163</v>
      </c>
    </row>
    <row r="37" spans="2:6" x14ac:dyDescent="0.25">
      <c r="B37" s="26" t="s">
        <v>348</v>
      </c>
      <c r="C37" s="26"/>
      <c r="D37" s="28">
        <v>1.0231698125878523E-7</v>
      </c>
      <c r="E37" s="28">
        <v>1.0231698125878523E-7</v>
      </c>
      <c r="F37" s="26" t="s">
        <v>163</v>
      </c>
    </row>
    <row r="38" spans="2:6" x14ac:dyDescent="0.25">
      <c r="B38" s="26" t="s">
        <v>349</v>
      </c>
      <c r="C38" s="26"/>
      <c r="D38" s="28">
        <v>0</v>
      </c>
      <c r="E38" s="28">
        <v>0</v>
      </c>
      <c r="F38" s="26" t="s">
        <v>163</v>
      </c>
    </row>
    <row r="39" spans="2:6" x14ac:dyDescent="0.25">
      <c r="B39" s="26" t="s">
        <v>265</v>
      </c>
      <c r="C39" s="26"/>
      <c r="D39" s="28">
        <v>0</v>
      </c>
      <c r="E39" s="28">
        <v>0</v>
      </c>
      <c r="F39" s="26" t="s">
        <v>163</v>
      </c>
    </row>
    <row r="40" spans="2:6" x14ac:dyDescent="0.25">
      <c r="B40" s="26" t="s">
        <v>350</v>
      </c>
      <c r="C40" s="26"/>
      <c r="D40" s="28">
        <v>1.6324869531685566E-7</v>
      </c>
      <c r="E40" s="28">
        <v>1.6324869531685566E-7</v>
      </c>
      <c r="F40" s="26" t="s">
        <v>163</v>
      </c>
    </row>
    <row r="41" spans="2:6" x14ac:dyDescent="0.25">
      <c r="B41" s="26" t="s">
        <v>351</v>
      </c>
      <c r="C41" s="26"/>
      <c r="D41" s="28">
        <v>0</v>
      </c>
      <c r="E41" s="28">
        <v>0</v>
      </c>
      <c r="F41" s="26" t="s">
        <v>163</v>
      </c>
    </row>
    <row r="42" spans="2:6" x14ac:dyDescent="0.25">
      <c r="B42" s="26" t="s">
        <v>352</v>
      </c>
      <c r="C42" s="26"/>
      <c r="D42" s="28">
        <v>9.1036534912841928E-7</v>
      </c>
      <c r="E42" s="28">
        <v>9.1036534912841928E-7</v>
      </c>
      <c r="F42" s="26" t="s">
        <v>163</v>
      </c>
    </row>
    <row r="43" spans="2:6" x14ac:dyDescent="0.25">
      <c r="B43" s="26" t="s">
        <v>353</v>
      </c>
      <c r="C43" s="26"/>
      <c r="D43" s="28">
        <v>0</v>
      </c>
      <c r="E43" s="28">
        <v>0</v>
      </c>
      <c r="F43" s="26" t="s">
        <v>163</v>
      </c>
    </row>
    <row r="44" spans="2:6" x14ac:dyDescent="0.25">
      <c r="B44" s="26" t="s">
        <v>354</v>
      </c>
      <c r="C44" s="26"/>
      <c r="D44" s="28">
        <v>3.6841327790847951E-10</v>
      </c>
      <c r="E44" s="28">
        <v>3.6841327790847951E-10</v>
      </c>
      <c r="F44" s="26" t="s">
        <v>163</v>
      </c>
    </row>
    <row r="45" spans="2:6" x14ac:dyDescent="0.25">
      <c r="B45" s="26" t="s">
        <v>355</v>
      </c>
      <c r="C45" s="26"/>
      <c r="D45" s="28">
        <v>3.4879359447855922E-7</v>
      </c>
      <c r="E45" s="28">
        <v>3.4879359447855922E-7</v>
      </c>
      <c r="F45" s="26" t="s">
        <v>163</v>
      </c>
    </row>
    <row r="46" spans="2:6" x14ac:dyDescent="0.25">
      <c r="B46" s="26" t="s">
        <v>356</v>
      </c>
      <c r="C46" s="26"/>
      <c r="D46" s="28">
        <v>0</v>
      </c>
      <c r="E46" s="28">
        <v>0</v>
      </c>
      <c r="F46" s="26" t="s">
        <v>163</v>
      </c>
    </row>
    <row r="47" spans="2:6" x14ac:dyDescent="0.25">
      <c r="B47" s="26" t="s">
        <v>357</v>
      </c>
      <c r="C47" s="26"/>
      <c r="D47" s="28">
        <v>3.6291518100001891E-8</v>
      </c>
      <c r="E47" s="28">
        <v>3.6291518100001891E-8</v>
      </c>
      <c r="F47" s="26" t="s">
        <v>163</v>
      </c>
    </row>
    <row r="48" spans="2:6" x14ac:dyDescent="0.25">
      <c r="B48" s="26" t="s">
        <v>358</v>
      </c>
      <c r="C48" s="26"/>
      <c r="D48" s="28">
        <v>0</v>
      </c>
      <c r="E48" s="28">
        <v>0</v>
      </c>
      <c r="F48" s="26" t="s">
        <v>163</v>
      </c>
    </row>
    <row r="49" spans="2:6" x14ac:dyDescent="0.25">
      <c r="B49" s="26" t="s">
        <v>359</v>
      </c>
      <c r="C49" s="26"/>
      <c r="D49" s="28">
        <v>0</v>
      </c>
      <c r="E49" s="28">
        <v>0</v>
      </c>
      <c r="F49" s="26" t="s">
        <v>163</v>
      </c>
    </row>
    <row r="50" spans="2:6" x14ac:dyDescent="0.25">
      <c r="B50" s="26" t="s">
        <v>360</v>
      </c>
      <c r="C50" s="26"/>
      <c r="D50" s="28">
        <v>4.372654763903923E-7</v>
      </c>
      <c r="E50" s="28">
        <v>4.372654763903923E-7</v>
      </c>
      <c r="F50" s="26" t="s">
        <v>163</v>
      </c>
    </row>
    <row r="51" spans="2:6" x14ac:dyDescent="0.25">
      <c r="B51" s="26" t="s">
        <v>361</v>
      </c>
      <c r="C51" s="26"/>
      <c r="D51" s="28">
        <v>0</v>
      </c>
      <c r="E51" s="28">
        <v>0</v>
      </c>
      <c r="F51" s="26" t="s">
        <v>163</v>
      </c>
    </row>
    <row r="52" spans="2:6" x14ac:dyDescent="0.25">
      <c r="B52" s="26" t="s">
        <v>362</v>
      </c>
      <c r="C52" s="26"/>
      <c r="D52" s="28">
        <v>0</v>
      </c>
      <c r="E52" s="28">
        <v>0</v>
      </c>
      <c r="F52" s="26" t="s">
        <v>163</v>
      </c>
    </row>
    <row r="53" spans="2:6" x14ac:dyDescent="0.25">
      <c r="B53" s="26" t="s">
        <v>363</v>
      </c>
      <c r="C53" s="26"/>
      <c r="D53" s="28">
        <v>4.4345977680876089E-7</v>
      </c>
      <c r="E53" s="28">
        <v>4.4345977680876089E-7</v>
      </c>
      <c r="F53" s="26" t="s">
        <v>163</v>
      </c>
    </row>
    <row r="54" spans="2:6" x14ac:dyDescent="0.25">
      <c r="B54" s="26" t="s">
        <v>364</v>
      </c>
      <c r="C54" s="26"/>
      <c r="D54" s="28">
        <v>0</v>
      </c>
      <c r="E54" s="28">
        <v>0</v>
      </c>
      <c r="F54" s="26" t="s">
        <v>163</v>
      </c>
    </row>
    <row r="55" spans="2:6" x14ac:dyDescent="0.25">
      <c r="B55" s="26" t="s">
        <v>365</v>
      </c>
      <c r="C55" s="26"/>
      <c r="D55" s="28">
        <v>0</v>
      </c>
      <c r="E55" s="28">
        <v>0</v>
      </c>
      <c r="F55" s="26" t="s">
        <v>163</v>
      </c>
    </row>
    <row r="56" spans="2:6" x14ac:dyDescent="0.25">
      <c r="B56" s="26" t="s">
        <v>366</v>
      </c>
      <c r="C56" s="26"/>
      <c r="D56" s="28">
        <v>0</v>
      </c>
      <c r="E56" s="28">
        <v>0</v>
      </c>
      <c r="F56" s="26" t="s">
        <v>163</v>
      </c>
    </row>
    <row r="57" spans="2:6" x14ac:dyDescent="0.25">
      <c r="B57" s="26" t="s">
        <v>367</v>
      </c>
      <c r="C57" s="26"/>
      <c r="D57" s="28">
        <v>0</v>
      </c>
      <c r="E57" s="28">
        <v>0</v>
      </c>
      <c r="F57" s="26" t="s">
        <v>163</v>
      </c>
    </row>
    <row r="58" spans="2:6" x14ac:dyDescent="0.25">
      <c r="B58" s="26" t="s">
        <v>368</v>
      </c>
      <c r="C58" s="26"/>
      <c r="D58" s="28">
        <v>0</v>
      </c>
      <c r="E58" s="28">
        <v>0</v>
      </c>
      <c r="F58" s="26" t="s">
        <v>163</v>
      </c>
    </row>
    <row r="59" spans="2:6" x14ac:dyDescent="0.25">
      <c r="B59" s="26" t="s">
        <v>369</v>
      </c>
      <c r="C59" s="26"/>
      <c r="D59" s="28">
        <v>0</v>
      </c>
      <c r="E59" s="28">
        <v>0</v>
      </c>
      <c r="F59" s="26" t="s">
        <v>163</v>
      </c>
    </row>
    <row r="60" spans="2:6" x14ac:dyDescent="0.25">
      <c r="B60" s="26" t="s">
        <v>370</v>
      </c>
      <c r="C60" s="26"/>
      <c r="D60" s="28">
        <v>0.13267333610206089</v>
      </c>
      <c r="E60" s="28">
        <v>0.13267333610206089</v>
      </c>
      <c r="F60" s="26" t="s">
        <v>163</v>
      </c>
    </row>
    <row r="61" spans="2:6" x14ac:dyDescent="0.25">
      <c r="B61" s="26" t="s">
        <v>371</v>
      </c>
      <c r="C61" s="26"/>
      <c r="D61" s="28">
        <v>0</v>
      </c>
      <c r="E61" s="28">
        <v>0</v>
      </c>
      <c r="F61" s="26" t="s">
        <v>163</v>
      </c>
    </row>
    <row r="62" spans="2:6" x14ac:dyDescent="0.25">
      <c r="B62" s="26" t="s">
        <v>372</v>
      </c>
      <c r="C62" s="26"/>
      <c r="D62" s="28">
        <v>0</v>
      </c>
      <c r="E62" s="28">
        <v>0</v>
      </c>
      <c r="F62" s="26" t="s">
        <v>163</v>
      </c>
    </row>
    <row r="63" spans="2:6" x14ac:dyDescent="0.25">
      <c r="B63" s="26" t="s">
        <v>373</v>
      </c>
      <c r="C63" s="26"/>
      <c r="D63" s="28">
        <v>6.83024000432194E-2</v>
      </c>
      <c r="E63" s="28">
        <v>6.83024000432194E-2</v>
      </c>
      <c r="F63" s="26" t="s">
        <v>163</v>
      </c>
    </row>
    <row r="64" spans="2:6" x14ac:dyDescent="0.25">
      <c r="B64" s="26" t="s">
        <v>374</v>
      </c>
      <c r="C64" s="26"/>
      <c r="D64" s="28">
        <v>0</v>
      </c>
      <c r="E64" s="28">
        <v>0</v>
      </c>
      <c r="F64" s="26" t="s">
        <v>163</v>
      </c>
    </row>
    <row r="65" spans="2:6" x14ac:dyDescent="0.25">
      <c r="B65" s="26" t="s">
        <v>375</v>
      </c>
      <c r="C65" s="26"/>
      <c r="D65" s="28">
        <v>0</v>
      </c>
      <c r="E65" s="28">
        <v>0</v>
      </c>
      <c r="F65" s="26" t="s">
        <v>163</v>
      </c>
    </row>
    <row r="66" spans="2:6" x14ac:dyDescent="0.25">
      <c r="B66" s="26" t="s">
        <v>376</v>
      </c>
      <c r="C66" s="26"/>
      <c r="D66" s="28">
        <v>9.4607084325350546E-7</v>
      </c>
      <c r="E66" s="28">
        <v>9.4607084325350546E-7</v>
      </c>
      <c r="F66" s="26" t="s">
        <v>163</v>
      </c>
    </row>
    <row r="67" spans="2:6" x14ac:dyDescent="0.25">
      <c r="B67" s="26" t="s">
        <v>377</v>
      </c>
      <c r="C67" s="26"/>
      <c r="D67" s="28">
        <v>9.0564505781189265E-7</v>
      </c>
      <c r="E67" s="28">
        <v>9.0564505781189265E-7</v>
      </c>
      <c r="F67" s="26" t="s">
        <v>163</v>
      </c>
    </row>
    <row r="68" spans="2:6" x14ac:dyDescent="0.25">
      <c r="B68" s="26" t="s">
        <v>378</v>
      </c>
      <c r="C68" s="26"/>
      <c r="D68" s="28">
        <v>0</v>
      </c>
      <c r="E68" s="28">
        <v>0</v>
      </c>
      <c r="F68" s="26" t="s">
        <v>163</v>
      </c>
    </row>
    <row r="69" spans="2:6" x14ac:dyDescent="0.25">
      <c r="B69" s="26" t="s">
        <v>379</v>
      </c>
      <c r="C69" s="26"/>
      <c r="D69" s="28">
        <v>6.6030141061389588E-10</v>
      </c>
      <c r="E69" s="28">
        <v>6.6030141061389588E-10</v>
      </c>
      <c r="F69" s="26" t="s">
        <v>163</v>
      </c>
    </row>
    <row r="70" spans="2:6" x14ac:dyDescent="0.25">
      <c r="B70" s="26" t="s">
        <v>380</v>
      </c>
      <c r="C70" s="26"/>
      <c r="D70" s="28">
        <v>0</v>
      </c>
      <c r="E70" s="28">
        <v>0</v>
      </c>
      <c r="F70" s="26" t="s">
        <v>163</v>
      </c>
    </row>
    <row r="71" spans="2:6" x14ac:dyDescent="0.25">
      <c r="B71" s="26" t="s">
        <v>381</v>
      </c>
      <c r="C71" s="26"/>
      <c r="D71" s="28">
        <v>0</v>
      </c>
      <c r="E71" s="28">
        <v>0</v>
      </c>
      <c r="F71" s="26" t="s">
        <v>163</v>
      </c>
    </row>
    <row r="72" spans="2:6" x14ac:dyDescent="0.25">
      <c r="B72" s="26" t="s">
        <v>382</v>
      </c>
      <c r="C72" s="26"/>
      <c r="D72" s="28">
        <v>8.0760995638579472E-7</v>
      </c>
      <c r="E72" s="28">
        <v>8.0760995638579472E-7</v>
      </c>
      <c r="F72" s="26" t="s">
        <v>163</v>
      </c>
    </row>
    <row r="73" spans="2:6" x14ac:dyDescent="0.25">
      <c r="B73" s="26" t="s">
        <v>383</v>
      </c>
      <c r="C73" s="26"/>
      <c r="D73" s="28">
        <v>1.6764639067630903E-10</v>
      </c>
      <c r="E73" s="28">
        <v>1.6764639067630903E-10</v>
      </c>
      <c r="F73" s="26" t="s">
        <v>163</v>
      </c>
    </row>
    <row r="74" spans="2:6" x14ac:dyDescent="0.25">
      <c r="B74" s="26" t="s">
        <v>384</v>
      </c>
      <c r="C74" s="26"/>
      <c r="D74" s="28">
        <v>0</v>
      </c>
      <c r="E74" s="28">
        <v>0</v>
      </c>
      <c r="F74" s="26" t="s">
        <v>163</v>
      </c>
    </row>
    <row r="75" spans="2:6" x14ac:dyDescent="0.25">
      <c r="B75" s="26" t="s">
        <v>385</v>
      </c>
      <c r="C75" s="26"/>
      <c r="D75" s="28">
        <v>3.7550424299036642E-9</v>
      </c>
      <c r="E75" s="28">
        <v>3.7550424299036642E-9</v>
      </c>
      <c r="F75" s="26" t="s">
        <v>163</v>
      </c>
    </row>
    <row r="76" spans="2:6" x14ac:dyDescent="0.25">
      <c r="B76" s="26" t="s">
        <v>386</v>
      </c>
      <c r="C76" s="26"/>
      <c r="D76" s="28">
        <v>0</v>
      </c>
      <c r="E76" s="28">
        <v>0</v>
      </c>
      <c r="F76" s="26" t="s">
        <v>163</v>
      </c>
    </row>
    <row r="77" spans="2:6" x14ac:dyDescent="0.25">
      <c r="B77" s="26" t="s">
        <v>387</v>
      </c>
      <c r="C77" s="26"/>
      <c r="D77" s="28">
        <v>5.7627463301859433E-9</v>
      </c>
      <c r="E77" s="28">
        <v>5.7627463301859433E-9</v>
      </c>
      <c r="F77" s="26" t="s">
        <v>163</v>
      </c>
    </row>
    <row r="78" spans="2:6" x14ac:dyDescent="0.25">
      <c r="B78" s="26" t="s">
        <v>388</v>
      </c>
      <c r="C78" s="26"/>
      <c r="D78" s="28">
        <v>0</v>
      </c>
      <c r="E78" s="28">
        <v>0</v>
      </c>
      <c r="F78" s="26" t="s">
        <v>163</v>
      </c>
    </row>
    <row r="79" spans="2:6" x14ac:dyDescent="0.25">
      <c r="B79" s="26" t="s">
        <v>389</v>
      </c>
      <c r="C79" s="26"/>
      <c r="D79" s="28">
        <v>0</v>
      </c>
      <c r="E79" s="28">
        <v>0</v>
      </c>
      <c r="F79" s="26" t="s">
        <v>163</v>
      </c>
    </row>
    <row r="80" spans="2:6" x14ac:dyDescent="0.25">
      <c r="B80" s="26" t="s">
        <v>390</v>
      </c>
      <c r="C80" s="26"/>
      <c r="D80" s="28">
        <v>0.18020328119419735</v>
      </c>
      <c r="E80" s="28">
        <v>0.18020328119419735</v>
      </c>
      <c r="F80" s="26" t="s">
        <v>163</v>
      </c>
    </row>
    <row r="81" spans="2:6" x14ac:dyDescent="0.25">
      <c r="B81" s="26" t="s">
        <v>391</v>
      </c>
      <c r="C81" s="26"/>
      <c r="D81" s="28">
        <v>0</v>
      </c>
      <c r="E81" s="28">
        <v>0</v>
      </c>
      <c r="F81" s="26" t="s">
        <v>163</v>
      </c>
    </row>
    <row r="82" spans="2:6" x14ac:dyDescent="0.25">
      <c r="B82" s="26" t="s">
        <v>392</v>
      </c>
      <c r="C82" s="26"/>
      <c r="D82" s="28">
        <v>0.28345309121890183</v>
      </c>
      <c r="E82" s="28">
        <v>0.28345309121890183</v>
      </c>
      <c r="F82" s="26" t="s">
        <v>163</v>
      </c>
    </row>
    <row r="83" spans="2:6" x14ac:dyDescent="0.25">
      <c r="B83" s="26" t="s">
        <v>393</v>
      </c>
      <c r="C83" s="26"/>
      <c r="D83" s="28">
        <v>1.0932425400620501E-9</v>
      </c>
      <c r="E83" s="28">
        <v>1.0932425400620501E-9</v>
      </c>
      <c r="F83" s="26" t="s">
        <v>163</v>
      </c>
    </row>
    <row r="84" spans="2:6" x14ac:dyDescent="0.25">
      <c r="B84" s="26" t="s">
        <v>394</v>
      </c>
      <c r="C84" s="26"/>
      <c r="D84" s="28">
        <v>0</v>
      </c>
      <c r="E84" s="28">
        <v>0</v>
      </c>
      <c r="F84" s="26" t="s">
        <v>163</v>
      </c>
    </row>
    <row r="85" spans="2:6" x14ac:dyDescent="0.25">
      <c r="B85" s="26" t="s">
        <v>395</v>
      </c>
      <c r="C85" s="26"/>
      <c r="D85" s="28">
        <v>0</v>
      </c>
      <c r="E85" s="28">
        <v>0</v>
      </c>
      <c r="F85" s="26" t="s">
        <v>163</v>
      </c>
    </row>
    <row r="86" spans="2:6" x14ac:dyDescent="0.25">
      <c r="B86" s="26" t="s">
        <v>396</v>
      </c>
      <c r="C86" s="26"/>
      <c r="D86" s="28">
        <v>0</v>
      </c>
      <c r="E86" s="28">
        <v>0</v>
      </c>
      <c r="F86" s="26" t="s">
        <v>163</v>
      </c>
    </row>
    <row r="87" spans="2:6" x14ac:dyDescent="0.25">
      <c r="B87" s="26" t="s">
        <v>397</v>
      </c>
      <c r="C87" s="26"/>
      <c r="D87" s="28">
        <v>6.9974164401335954E-7</v>
      </c>
      <c r="E87" s="28">
        <v>6.9974164401335954E-7</v>
      </c>
      <c r="F87" s="26" t="s">
        <v>163</v>
      </c>
    </row>
    <row r="88" spans="2:6" x14ac:dyDescent="0.25">
      <c r="B88" s="26" t="s">
        <v>398</v>
      </c>
      <c r="C88" s="26"/>
      <c r="D88" s="28">
        <v>0</v>
      </c>
      <c r="E88" s="28">
        <v>0</v>
      </c>
      <c r="F88" s="26" t="s">
        <v>163</v>
      </c>
    </row>
    <row r="89" spans="2:6" x14ac:dyDescent="0.25">
      <c r="B89" s="26" t="s">
        <v>399</v>
      </c>
      <c r="C89" s="26"/>
      <c r="D89" s="28">
        <v>0</v>
      </c>
      <c r="E89" s="28">
        <v>0</v>
      </c>
      <c r="F89" s="26" t="s">
        <v>163</v>
      </c>
    </row>
    <row r="90" spans="2:6" x14ac:dyDescent="0.25">
      <c r="B90" s="26" t="s">
        <v>400</v>
      </c>
      <c r="C90" s="26"/>
      <c r="D90" s="28">
        <v>0</v>
      </c>
      <c r="E90" s="28">
        <v>0</v>
      </c>
      <c r="F90" s="26" t="s">
        <v>163</v>
      </c>
    </row>
    <row r="91" spans="2:6" x14ac:dyDescent="0.25">
      <c r="B91" s="26" t="s">
        <v>401</v>
      </c>
      <c r="C91" s="26"/>
      <c r="D91" s="28">
        <v>0</v>
      </c>
      <c r="E91" s="28">
        <v>0</v>
      </c>
      <c r="F91" s="26" t="s">
        <v>163</v>
      </c>
    </row>
    <row r="92" spans="2:6" x14ac:dyDescent="0.25">
      <c r="B92" s="26" t="s">
        <v>402</v>
      </c>
      <c r="C92" s="26"/>
      <c r="D92" s="28">
        <v>0</v>
      </c>
      <c r="E92" s="28">
        <v>0</v>
      </c>
      <c r="F92" s="26" t="s">
        <v>163</v>
      </c>
    </row>
    <row r="93" spans="2:6" x14ac:dyDescent="0.25">
      <c r="B93" s="26" t="s">
        <v>403</v>
      </c>
      <c r="C93" s="26"/>
      <c r="D93" s="28">
        <v>0</v>
      </c>
      <c r="E93" s="28">
        <v>0</v>
      </c>
      <c r="F93" s="26" t="s">
        <v>163</v>
      </c>
    </row>
    <row r="94" spans="2:6" x14ac:dyDescent="0.25">
      <c r="B94" s="26" t="s">
        <v>404</v>
      </c>
      <c r="C94" s="26"/>
      <c r="D94" s="28">
        <v>1.4592166735202269E-9</v>
      </c>
      <c r="E94" s="28">
        <v>1.4592166735202269E-9</v>
      </c>
      <c r="F94" s="26" t="s">
        <v>163</v>
      </c>
    </row>
    <row r="95" spans="2:6" x14ac:dyDescent="0.25">
      <c r="B95" s="26" t="s">
        <v>405</v>
      </c>
      <c r="C95" s="26"/>
      <c r="D95" s="28">
        <v>0</v>
      </c>
      <c r="E95" s="28">
        <v>0</v>
      </c>
      <c r="F95" s="26" t="s">
        <v>163</v>
      </c>
    </row>
    <row r="96" spans="2:6" x14ac:dyDescent="0.25">
      <c r="B96" s="26" t="s">
        <v>406</v>
      </c>
      <c r="C96" s="26"/>
      <c r="D96" s="28">
        <v>0</v>
      </c>
      <c r="E96" s="28">
        <v>0</v>
      </c>
      <c r="F96" s="26" t="s">
        <v>163</v>
      </c>
    </row>
    <row r="97" spans="2:6" x14ac:dyDescent="0.25">
      <c r="B97" s="26" t="s">
        <v>407</v>
      </c>
      <c r="C97" s="26"/>
      <c r="D97" s="28">
        <v>0</v>
      </c>
      <c r="E97" s="28">
        <v>0</v>
      </c>
      <c r="F97" s="26" t="s">
        <v>163</v>
      </c>
    </row>
    <row r="98" spans="2:6" x14ac:dyDescent="0.25">
      <c r="B98" s="26" t="s">
        <v>408</v>
      </c>
      <c r="C98" s="26"/>
      <c r="D98" s="28">
        <v>3.8926202217144591E-9</v>
      </c>
      <c r="E98" s="28">
        <v>3.8926202217144591E-9</v>
      </c>
      <c r="F98" s="26" t="s">
        <v>163</v>
      </c>
    </row>
    <row r="99" spans="2:6" x14ac:dyDescent="0.25">
      <c r="B99" s="26" t="s">
        <v>409</v>
      </c>
      <c r="C99" s="26"/>
      <c r="D99" s="28">
        <v>1.8516812436100361E-2</v>
      </c>
      <c r="E99" s="28">
        <v>1.8516812436100361E-2</v>
      </c>
      <c r="F99" s="26" t="s">
        <v>163</v>
      </c>
    </row>
    <row r="100" spans="2:6" x14ac:dyDescent="0.25">
      <c r="B100" s="26" t="s">
        <v>410</v>
      </c>
      <c r="C100" s="26"/>
      <c r="D100" s="28">
        <v>0</v>
      </c>
      <c r="E100" s="28">
        <v>0</v>
      </c>
      <c r="F100" s="26" t="s">
        <v>163</v>
      </c>
    </row>
    <row r="101" spans="2:6" x14ac:dyDescent="0.25">
      <c r="B101" s="26" t="s">
        <v>411</v>
      </c>
      <c r="C101" s="26"/>
      <c r="D101" s="28">
        <v>0</v>
      </c>
      <c r="E101" s="28">
        <v>0</v>
      </c>
      <c r="F101" s="26" t="s">
        <v>163</v>
      </c>
    </row>
    <row r="102" spans="2:6" x14ac:dyDescent="0.25">
      <c r="B102" s="26" t="s">
        <v>412</v>
      </c>
      <c r="C102" s="26"/>
      <c r="D102" s="28">
        <v>0</v>
      </c>
      <c r="E102" s="28">
        <v>0</v>
      </c>
      <c r="F102" s="26" t="s">
        <v>163</v>
      </c>
    </row>
    <row r="103" spans="2:6" x14ac:dyDescent="0.25">
      <c r="B103" s="26" t="s">
        <v>413</v>
      </c>
      <c r="C103" s="26"/>
      <c r="D103" s="28">
        <v>0</v>
      </c>
      <c r="E103" s="28">
        <v>0</v>
      </c>
      <c r="F103" s="26" t="s">
        <v>163</v>
      </c>
    </row>
    <row r="104" spans="2:6" x14ac:dyDescent="0.25">
      <c r="B104" s="26" t="s">
        <v>414</v>
      </c>
      <c r="C104" s="26"/>
      <c r="D104" s="28">
        <v>0</v>
      </c>
      <c r="E104" s="28">
        <v>0</v>
      </c>
      <c r="F104" s="26" t="s">
        <v>163</v>
      </c>
    </row>
    <row r="105" spans="2:6" x14ac:dyDescent="0.25">
      <c r="B105" s="26" t="s">
        <v>415</v>
      </c>
      <c r="C105" s="26"/>
      <c r="D105" s="28">
        <v>0</v>
      </c>
      <c r="E105" s="28">
        <v>0</v>
      </c>
      <c r="F105" s="26" t="s">
        <v>163</v>
      </c>
    </row>
    <row r="106" spans="2:6" x14ac:dyDescent="0.25">
      <c r="B106" s="26" t="s">
        <v>416</v>
      </c>
      <c r="C106" s="26"/>
      <c r="D106" s="28">
        <v>0</v>
      </c>
      <c r="E106" s="28">
        <v>0</v>
      </c>
      <c r="F106" s="26" t="s">
        <v>163</v>
      </c>
    </row>
    <row r="107" spans="2:6" x14ac:dyDescent="0.25">
      <c r="B107" s="26" t="s">
        <v>417</v>
      </c>
      <c r="C107" s="26"/>
      <c r="D107" s="28">
        <v>0</v>
      </c>
      <c r="E107" s="28">
        <v>0</v>
      </c>
      <c r="F107" s="26" t="s">
        <v>163</v>
      </c>
    </row>
    <row r="108" spans="2:6" x14ac:dyDescent="0.25">
      <c r="B108" s="26" t="s">
        <v>418</v>
      </c>
      <c r="C108" s="26"/>
      <c r="D108" s="28">
        <v>0</v>
      </c>
      <c r="E108" s="28">
        <v>0</v>
      </c>
      <c r="F108" s="26" t="s">
        <v>163</v>
      </c>
    </row>
    <row r="109" spans="2:6" x14ac:dyDescent="0.25">
      <c r="B109" s="26" t="s">
        <v>419</v>
      </c>
      <c r="C109" s="26"/>
      <c r="D109" s="28">
        <v>0</v>
      </c>
      <c r="E109" s="28">
        <v>0</v>
      </c>
      <c r="F109" s="26" t="s">
        <v>163</v>
      </c>
    </row>
    <row r="110" spans="2:6" x14ac:dyDescent="0.25">
      <c r="B110" s="26" t="s">
        <v>420</v>
      </c>
      <c r="C110" s="26"/>
      <c r="D110" s="28">
        <v>0</v>
      </c>
      <c r="E110" s="28">
        <v>0</v>
      </c>
      <c r="F110" s="26" t="s">
        <v>163</v>
      </c>
    </row>
    <row r="111" spans="2:6" x14ac:dyDescent="0.25">
      <c r="B111" s="26" t="s">
        <v>421</v>
      </c>
      <c r="C111" s="26"/>
      <c r="D111" s="28">
        <v>0</v>
      </c>
      <c r="E111" s="28">
        <v>0</v>
      </c>
      <c r="F111" s="26" t="s">
        <v>163</v>
      </c>
    </row>
    <row r="112" spans="2:6" x14ac:dyDescent="0.25">
      <c r="B112" s="26" t="s">
        <v>422</v>
      </c>
      <c r="C112" s="26"/>
      <c r="D112" s="28">
        <v>0</v>
      </c>
      <c r="E112" s="28">
        <v>0</v>
      </c>
      <c r="F112" s="26" t="s">
        <v>163</v>
      </c>
    </row>
    <row r="113" spans="1:7" x14ac:dyDescent="0.25">
      <c r="B113" s="26" t="s">
        <v>423</v>
      </c>
      <c r="C113" s="26"/>
      <c r="D113" s="28">
        <v>0</v>
      </c>
      <c r="E113" s="28">
        <v>0</v>
      </c>
      <c r="F113" s="26" t="s">
        <v>163</v>
      </c>
    </row>
    <row r="114" spans="1:7" x14ac:dyDescent="0.25">
      <c r="B114" s="26" t="s">
        <v>424</v>
      </c>
      <c r="C114" s="26"/>
      <c r="D114" s="28">
        <v>0</v>
      </c>
      <c r="E114" s="28">
        <v>0</v>
      </c>
      <c r="F114" s="26" t="s">
        <v>163</v>
      </c>
    </row>
    <row r="115" spans="1:7" x14ac:dyDescent="0.25">
      <c r="B115" s="26" t="s">
        <v>425</v>
      </c>
      <c r="C115" s="26"/>
      <c r="D115" s="28">
        <v>7.0431509992966186E-8</v>
      </c>
      <c r="E115" s="28">
        <v>7.0431509992966186E-8</v>
      </c>
      <c r="F115" s="26" t="s">
        <v>163</v>
      </c>
    </row>
    <row r="116" spans="1:7" x14ac:dyDescent="0.25">
      <c r="B116" s="26" t="s">
        <v>426</v>
      </c>
      <c r="C116" s="26"/>
      <c r="D116" s="28">
        <v>0</v>
      </c>
      <c r="E116" s="28">
        <v>0</v>
      </c>
      <c r="F116" s="26" t="s">
        <v>163</v>
      </c>
    </row>
    <row r="117" spans="1:7" x14ac:dyDescent="0.25">
      <c r="B117" s="26" t="s">
        <v>427</v>
      </c>
      <c r="C117" s="26"/>
      <c r="D117" s="28">
        <v>8.2199178383020294E-2</v>
      </c>
      <c r="E117" s="28">
        <v>8.2199178383020294E-2</v>
      </c>
      <c r="F117" s="26" t="s">
        <v>163</v>
      </c>
    </row>
    <row r="118" spans="1:7" x14ac:dyDescent="0.25">
      <c r="B118" s="26" t="s">
        <v>428</v>
      </c>
      <c r="C118" s="26"/>
      <c r="D118" s="28">
        <v>7.651060477319778E-2</v>
      </c>
      <c r="E118" s="28">
        <v>7.651060477319778E-2</v>
      </c>
      <c r="F118" s="26" t="s">
        <v>163</v>
      </c>
    </row>
    <row r="119" spans="1:7" x14ac:dyDescent="0.25">
      <c r="B119" s="26" t="s">
        <v>429</v>
      </c>
      <c r="C119" s="26"/>
      <c r="D119" s="28">
        <v>0</v>
      </c>
      <c r="E119" s="28">
        <v>0</v>
      </c>
      <c r="F119" s="26" t="s">
        <v>163</v>
      </c>
    </row>
    <row r="120" spans="1:7" ht="15.75" thickBot="1" x14ac:dyDescent="0.3">
      <c r="B120" s="24" t="s">
        <v>430</v>
      </c>
      <c r="C120" s="24"/>
      <c r="D120" s="27">
        <v>6.7285999674716564E-7</v>
      </c>
      <c r="E120" s="27">
        <v>6.7285999674716564E-7</v>
      </c>
      <c r="F120" s="24" t="s">
        <v>163</v>
      </c>
    </row>
    <row r="123" spans="1:7" ht="15.75" thickBot="1" x14ac:dyDescent="0.3">
      <c r="A123" t="s">
        <v>5</v>
      </c>
    </row>
    <row r="124" spans="1:7" ht="15.75" thickBot="1" x14ac:dyDescent="0.3">
      <c r="B124" s="43" t="s">
        <v>150</v>
      </c>
      <c r="C124" s="43" t="s">
        <v>151</v>
      </c>
      <c r="D124" s="43" t="s">
        <v>156</v>
      </c>
      <c r="E124" s="43" t="s">
        <v>157</v>
      </c>
      <c r="F124" s="43" t="s">
        <v>158</v>
      </c>
      <c r="G124" s="43" t="s">
        <v>159</v>
      </c>
    </row>
    <row r="125" spans="1:7" x14ac:dyDescent="0.25">
      <c r="B125" s="26" t="s">
        <v>431</v>
      </c>
      <c r="C125" s="26" t="s">
        <v>97</v>
      </c>
      <c r="D125" s="28">
        <v>2.000576000340433E-3</v>
      </c>
      <c r="E125" s="26" t="s">
        <v>432</v>
      </c>
      <c r="F125" s="26" t="s">
        <v>196</v>
      </c>
      <c r="G125" s="28">
        <v>0</v>
      </c>
    </row>
    <row r="126" spans="1:7" x14ac:dyDescent="0.25">
      <c r="B126" s="26" t="s">
        <v>215</v>
      </c>
      <c r="C126" s="26" t="s">
        <v>99</v>
      </c>
      <c r="D126" s="28">
        <v>0.99999999999999944</v>
      </c>
      <c r="E126" s="26" t="s">
        <v>433</v>
      </c>
      <c r="F126" s="26" t="s">
        <v>196</v>
      </c>
      <c r="G126" s="26">
        <v>0</v>
      </c>
    </row>
    <row r="127" spans="1:7" x14ac:dyDescent="0.25">
      <c r="B127" s="26" t="s">
        <v>336</v>
      </c>
      <c r="C127" s="26" t="s">
        <v>98</v>
      </c>
      <c r="D127" s="28">
        <v>0</v>
      </c>
      <c r="E127" s="26" t="s">
        <v>434</v>
      </c>
      <c r="F127" s="26" t="s">
        <v>225</v>
      </c>
      <c r="G127" s="26">
        <v>1</v>
      </c>
    </row>
    <row r="128" spans="1:7" x14ac:dyDescent="0.25">
      <c r="B128" s="26" t="s">
        <v>337</v>
      </c>
      <c r="C128" s="26"/>
      <c r="D128" s="28">
        <v>0</v>
      </c>
      <c r="E128" s="26" t="s">
        <v>435</v>
      </c>
      <c r="F128" s="26" t="s">
        <v>225</v>
      </c>
      <c r="G128" s="26">
        <v>1</v>
      </c>
    </row>
    <row r="129" spans="2:7" x14ac:dyDescent="0.25">
      <c r="B129" s="26" t="s">
        <v>211</v>
      </c>
      <c r="C129" s="26"/>
      <c r="D129" s="28">
        <v>1.1874002375643753E-7</v>
      </c>
      <c r="E129" s="26" t="s">
        <v>436</v>
      </c>
      <c r="F129" s="26" t="s">
        <v>225</v>
      </c>
      <c r="G129" s="26">
        <v>0.9999998812599763</v>
      </c>
    </row>
    <row r="130" spans="2:7" x14ac:dyDescent="0.25">
      <c r="B130" s="26" t="s">
        <v>338</v>
      </c>
      <c r="C130" s="26"/>
      <c r="D130" s="28">
        <v>0</v>
      </c>
      <c r="E130" s="26" t="s">
        <v>437</v>
      </c>
      <c r="F130" s="26" t="s">
        <v>225</v>
      </c>
      <c r="G130" s="26">
        <v>1</v>
      </c>
    </row>
    <row r="131" spans="2:7" x14ac:dyDescent="0.25">
      <c r="B131" s="26" t="s">
        <v>339</v>
      </c>
      <c r="C131" s="26"/>
      <c r="D131" s="28">
        <v>0</v>
      </c>
      <c r="E131" s="26" t="s">
        <v>438</v>
      </c>
      <c r="F131" s="26" t="s">
        <v>225</v>
      </c>
      <c r="G131" s="26">
        <v>1</v>
      </c>
    </row>
    <row r="132" spans="2:7" x14ac:dyDescent="0.25">
      <c r="B132" s="26" t="s">
        <v>340</v>
      </c>
      <c r="C132" s="26"/>
      <c r="D132" s="28">
        <v>0</v>
      </c>
      <c r="E132" s="26" t="s">
        <v>439</v>
      </c>
      <c r="F132" s="26" t="s">
        <v>225</v>
      </c>
      <c r="G132" s="26">
        <v>1</v>
      </c>
    </row>
    <row r="133" spans="2:7" x14ac:dyDescent="0.25">
      <c r="B133" s="26" t="s">
        <v>230</v>
      </c>
      <c r="C133" s="26"/>
      <c r="D133" s="28">
        <v>0</v>
      </c>
      <c r="E133" s="26" t="s">
        <v>440</v>
      </c>
      <c r="F133" s="26" t="s">
        <v>225</v>
      </c>
      <c r="G133" s="26">
        <v>1</v>
      </c>
    </row>
    <row r="134" spans="2:7" x14ac:dyDescent="0.25">
      <c r="B134" s="26" t="s">
        <v>341</v>
      </c>
      <c r="C134" s="26"/>
      <c r="D134" s="28">
        <v>0</v>
      </c>
      <c r="E134" s="26" t="s">
        <v>441</v>
      </c>
      <c r="F134" s="26" t="s">
        <v>225</v>
      </c>
      <c r="G134" s="26">
        <v>1</v>
      </c>
    </row>
    <row r="135" spans="2:7" x14ac:dyDescent="0.25">
      <c r="B135" s="26" t="s">
        <v>342</v>
      </c>
      <c r="C135" s="26"/>
      <c r="D135" s="28">
        <v>8.7838311776609571E-2</v>
      </c>
      <c r="E135" s="26" t="s">
        <v>442</v>
      </c>
      <c r="F135" s="26" t="s">
        <v>225</v>
      </c>
      <c r="G135" s="26">
        <v>0.91216168822339039</v>
      </c>
    </row>
    <row r="136" spans="2:7" x14ac:dyDescent="0.25">
      <c r="B136" s="26" t="s">
        <v>343</v>
      </c>
      <c r="C136" s="26"/>
      <c r="D136" s="28">
        <v>1.2936967152787683E-7</v>
      </c>
      <c r="E136" s="26" t="s">
        <v>443</v>
      </c>
      <c r="F136" s="26" t="s">
        <v>225</v>
      </c>
      <c r="G136" s="26">
        <v>0.99999987063032847</v>
      </c>
    </row>
    <row r="137" spans="2:7" x14ac:dyDescent="0.25">
      <c r="B137" s="26" t="s">
        <v>244</v>
      </c>
      <c r="C137" s="26"/>
      <c r="D137" s="28">
        <v>7.0294610264943269E-2</v>
      </c>
      <c r="E137" s="26" t="s">
        <v>444</v>
      </c>
      <c r="F137" s="26" t="s">
        <v>225</v>
      </c>
      <c r="G137" s="26">
        <v>0.92970538973505668</v>
      </c>
    </row>
    <row r="138" spans="2:7" x14ac:dyDescent="0.25">
      <c r="B138" s="26" t="s">
        <v>344</v>
      </c>
      <c r="C138" s="26"/>
      <c r="D138" s="28">
        <v>2.4127574756844885E-9</v>
      </c>
      <c r="E138" s="26" t="s">
        <v>445</v>
      </c>
      <c r="F138" s="26" t="s">
        <v>225</v>
      </c>
      <c r="G138" s="26">
        <v>0.99999999758724256</v>
      </c>
    </row>
    <row r="139" spans="2:7" x14ac:dyDescent="0.25">
      <c r="B139" s="26" t="s">
        <v>345</v>
      </c>
      <c r="C139" s="26"/>
      <c r="D139" s="28">
        <v>0</v>
      </c>
      <c r="E139" s="26" t="s">
        <v>446</v>
      </c>
      <c r="F139" s="26" t="s">
        <v>225</v>
      </c>
      <c r="G139" s="26">
        <v>1</v>
      </c>
    </row>
    <row r="140" spans="2:7" x14ac:dyDescent="0.25">
      <c r="B140" s="26" t="s">
        <v>346</v>
      </c>
      <c r="C140" s="26"/>
      <c r="D140" s="28">
        <v>9.2387710758275298E-7</v>
      </c>
      <c r="E140" s="26" t="s">
        <v>447</v>
      </c>
      <c r="F140" s="26" t="s">
        <v>225</v>
      </c>
      <c r="G140" s="26">
        <v>0.99999907612289241</v>
      </c>
    </row>
    <row r="141" spans="2:7" x14ac:dyDescent="0.25">
      <c r="B141" s="26" t="s">
        <v>258</v>
      </c>
      <c r="C141" s="26"/>
      <c r="D141" s="28">
        <v>6.3814855948976583E-7</v>
      </c>
      <c r="E141" s="26" t="s">
        <v>448</v>
      </c>
      <c r="F141" s="26" t="s">
        <v>225</v>
      </c>
      <c r="G141" s="26">
        <v>0.99999936185144056</v>
      </c>
    </row>
    <row r="142" spans="2:7" x14ac:dyDescent="0.25">
      <c r="B142" s="26" t="s">
        <v>347</v>
      </c>
      <c r="C142" s="26"/>
      <c r="D142" s="28">
        <v>0</v>
      </c>
      <c r="E142" s="26" t="s">
        <v>449</v>
      </c>
      <c r="F142" s="26" t="s">
        <v>225</v>
      </c>
      <c r="G142" s="26">
        <v>1</v>
      </c>
    </row>
    <row r="143" spans="2:7" x14ac:dyDescent="0.25">
      <c r="B143" s="26" t="s">
        <v>348</v>
      </c>
      <c r="C143" s="26"/>
      <c r="D143" s="28">
        <v>1.0231698125878523E-7</v>
      </c>
      <c r="E143" s="26" t="s">
        <v>450</v>
      </c>
      <c r="F143" s="26" t="s">
        <v>225</v>
      </c>
      <c r="G143" s="26">
        <v>0.99999989768301878</v>
      </c>
    </row>
    <row r="144" spans="2:7" x14ac:dyDescent="0.25">
      <c r="B144" s="26" t="s">
        <v>349</v>
      </c>
      <c r="C144" s="26"/>
      <c r="D144" s="28">
        <v>0</v>
      </c>
      <c r="E144" s="26" t="s">
        <v>451</v>
      </c>
      <c r="F144" s="26" t="s">
        <v>225</v>
      </c>
      <c r="G144" s="26">
        <v>1</v>
      </c>
    </row>
    <row r="145" spans="2:7" x14ac:dyDescent="0.25">
      <c r="B145" s="26" t="s">
        <v>265</v>
      </c>
      <c r="C145" s="26"/>
      <c r="D145" s="28">
        <v>0</v>
      </c>
      <c r="E145" s="26" t="s">
        <v>452</v>
      </c>
      <c r="F145" s="26" t="s">
        <v>225</v>
      </c>
      <c r="G145" s="26">
        <v>1</v>
      </c>
    </row>
    <row r="146" spans="2:7" x14ac:dyDescent="0.25">
      <c r="B146" s="26" t="s">
        <v>350</v>
      </c>
      <c r="C146" s="26"/>
      <c r="D146" s="28">
        <v>1.6324869531685566E-7</v>
      </c>
      <c r="E146" s="26" t="s">
        <v>453</v>
      </c>
      <c r="F146" s="26" t="s">
        <v>225</v>
      </c>
      <c r="G146" s="26">
        <v>0.99999983675130466</v>
      </c>
    </row>
    <row r="147" spans="2:7" x14ac:dyDescent="0.25">
      <c r="B147" s="26" t="s">
        <v>351</v>
      </c>
      <c r="C147" s="26"/>
      <c r="D147" s="28">
        <v>0</v>
      </c>
      <c r="E147" s="26" t="s">
        <v>454</v>
      </c>
      <c r="F147" s="26" t="s">
        <v>225</v>
      </c>
      <c r="G147" s="26">
        <v>1</v>
      </c>
    </row>
    <row r="148" spans="2:7" x14ac:dyDescent="0.25">
      <c r="B148" s="26" t="s">
        <v>352</v>
      </c>
      <c r="C148" s="26"/>
      <c r="D148" s="28">
        <v>9.1036534912841928E-7</v>
      </c>
      <c r="E148" s="26" t="s">
        <v>455</v>
      </c>
      <c r="F148" s="26" t="s">
        <v>225</v>
      </c>
      <c r="G148" s="26">
        <v>0.9999990896346509</v>
      </c>
    </row>
    <row r="149" spans="2:7" x14ac:dyDescent="0.25">
      <c r="B149" s="26" t="s">
        <v>353</v>
      </c>
      <c r="C149" s="26"/>
      <c r="D149" s="28">
        <v>0</v>
      </c>
      <c r="E149" s="26" t="s">
        <v>456</v>
      </c>
      <c r="F149" s="26" t="s">
        <v>225</v>
      </c>
      <c r="G149" s="26">
        <v>1</v>
      </c>
    </row>
    <row r="150" spans="2:7" x14ac:dyDescent="0.25">
      <c r="B150" s="26" t="s">
        <v>354</v>
      </c>
      <c r="C150" s="26"/>
      <c r="D150" s="28">
        <v>3.6841327790847951E-10</v>
      </c>
      <c r="E150" s="26" t="s">
        <v>457</v>
      </c>
      <c r="F150" s="26" t="s">
        <v>225</v>
      </c>
      <c r="G150" s="26">
        <v>0.9999999996315867</v>
      </c>
    </row>
    <row r="151" spans="2:7" x14ac:dyDescent="0.25">
      <c r="B151" s="26" t="s">
        <v>355</v>
      </c>
      <c r="C151" s="26"/>
      <c r="D151" s="28">
        <v>3.4879359447855922E-7</v>
      </c>
      <c r="E151" s="26" t="s">
        <v>458</v>
      </c>
      <c r="F151" s="26" t="s">
        <v>225</v>
      </c>
      <c r="G151" s="26">
        <v>0.99999965120640555</v>
      </c>
    </row>
    <row r="152" spans="2:7" x14ac:dyDescent="0.25">
      <c r="B152" s="26" t="s">
        <v>356</v>
      </c>
      <c r="C152" s="26"/>
      <c r="D152" s="28">
        <v>0</v>
      </c>
      <c r="E152" s="26" t="s">
        <v>459</v>
      </c>
      <c r="F152" s="26" t="s">
        <v>225</v>
      </c>
      <c r="G152" s="26">
        <v>1</v>
      </c>
    </row>
    <row r="153" spans="2:7" x14ac:dyDescent="0.25">
      <c r="B153" s="26" t="s">
        <v>357</v>
      </c>
      <c r="C153" s="26"/>
      <c r="D153" s="28">
        <v>3.6291518100001891E-8</v>
      </c>
      <c r="E153" s="26" t="s">
        <v>460</v>
      </c>
      <c r="F153" s="26" t="s">
        <v>225</v>
      </c>
      <c r="G153" s="26">
        <v>0.99999996370848188</v>
      </c>
    </row>
    <row r="154" spans="2:7" x14ac:dyDescent="0.25">
      <c r="B154" s="26" t="s">
        <v>358</v>
      </c>
      <c r="C154" s="26"/>
      <c r="D154" s="28">
        <v>0</v>
      </c>
      <c r="E154" s="26" t="s">
        <v>461</v>
      </c>
      <c r="F154" s="26" t="s">
        <v>225</v>
      </c>
      <c r="G154" s="26">
        <v>1</v>
      </c>
    </row>
    <row r="155" spans="2:7" x14ac:dyDescent="0.25">
      <c r="B155" s="26" t="s">
        <v>359</v>
      </c>
      <c r="C155" s="26"/>
      <c r="D155" s="28">
        <v>0</v>
      </c>
      <c r="E155" s="26" t="s">
        <v>462</v>
      </c>
      <c r="F155" s="26" t="s">
        <v>225</v>
      </c>
      <c r="G155" s="26">
        <v>1</v>
      </c>
    </row>
    <row r="156" spans="2:7" x14ac:dyDescent="0.25">
      <c r="B156" s="26" t="s">
        <v>360</v>
      </c>
      <c r="C156" s="26"/>
      <c r="D156" s="28">
        <v>4.372654763903923E-7</v>
      </c>
      <c r="E156" s="26" t="s">
        <v>463</v>
      </c>
      <c r="F156" s="26" t="s">
        <v>225</v>
      </c>
      <c r="G156" s="26">
        <v>0.99999956273452362</v>
      </c>
    </row>
    <row r="157" spans="2:7" x14ac:dyDescent="0.25">
      <c r="B157" s="26" t="s">
        <v>361</v>
      </c>
      <c r="C157" s="26"/>
      <c r="D157" s="28">
        <v>0</v>
      </c>
      <c r="E157" s="26" t="s">
        <v>464</v>
      </c>
      <c r="F157" s="26" t="s">
        <v>225</v>
      </c>
      <c r="G157" s="26">
        <v>1</v>
      </c>
    </row>
    <row r="158" spans="2:7" x14ac:dyDescent="0.25">
      <c r="B158" s="26" t="s">
        <v>362</v>
      </c>
      <c r="C158" s="26"/>
      <c r="D158" s="28">
        <v>0</v>
      </c>
      <c r="E158" s="26" t="s">
        <v>465</v>
      </c>
      <c r="F158" s="26" t="s">
        <v>225</v>
      </c>
      <c r="G158" s="26">
        <v>1</v>
      </c>
    </row>
    <row r="159" spans="2:7" x14ac:dyDescent="0.25">
      <c r="B159" s="26" t="s">
        <v>363</v>
      </c>
      <c r="C159" s="26"/>
      <c r="D159" s="28">
        <v>4.4345977680876089E-7</v>
      </c>
      <c r="E159" s="26" t="s">
        <v>466</v>
      </c>
      <c r="F159" s="26" t="s">
        <v>225</v>
      </c>
      <c r="G159" s="26">
        <v>0.99999955654022321</v>
      </c>
    </row>
    <row r="160" spans="2:7" x14ac:dyDescent="0.25">
      <c r="B160" s="26" t="s">
        <v>364</v>
      </c>
      <c r="C160" s="26"/>
      <c r="D160" s="28">
        <v>0</v>
      </c>
      <c r="E160" s="26" t="s">
        <v>467</v>
      </c>
      <c r="F160" s="26" t="s">
        <v>225</v>
      </c>
      <c r="G160" s="26">
        <v>1</v>
      </c>
    </row>
    <row r="161" spans="2:7" x14ac:dyDescent="0.25">
      <c r="B161" s="26" t="s">
        <v>365</v>
      </c>
      <c r="C161" s="26"/>
      <c r="D161" s="28">
        <v>0</v>
      </c>
      <c r="E161" s="26" t="s">
        <v>468</v>
      </c>
      <c r="F161" s="26" t="s">
        <v>225</v>
      </c>
      <c r="G161" s="26">
        <v>1</v>
      </c>
    </row>
    <row r="162" spans="2:7" x14ac:dyDescent="0.25">
      <c r="B162" s="26" t="s">
        <v>366</v>
      </c>
      <c r="C162" s="26"/>
      <c r="D162" s="28">
        <v>0</v>
      </c>
      <c r="E162" s="26" t="s">
        <v>469</v>
      </c>
      <c r="F162" s="26" t="s">
        <v>225</v>
      </c>
      <c r="G162" s="26">
        <v>1</v>
      </c>
    </row>
    <row r="163" spans="2:7" x14ac:dyDescent="0.25">
      <c r="B163" s="26" t="s">
        <v>367</v>
      </c>
      <c r="C163" s="26"/>
      <c r="D163" s="28">
        <v>0</v>
      </c>
      <c r="E163" s="26" t="s">
        <v>470</v>
      </c>
      <c r="F163" s="26" t="s">
        <v>225</v>
      </c>
      <c r="G163" s="26">
        <v>1</v>
      </c>
    </row>
    <row r="164" spans="2:7" x14ac:dyDescent="0.25">
      <c r="B164" s="26" t="s">
        <v>368</v>
      </c>
      <c r="C164" s="26"/>
      <c r="D164" s="28">
        <v>0</v>
      </c>
      <c r="E164" s="26" t="s">
        <v>471</v>
      </c>
      <c r="F164" s="26" t="s">
        <v>225</v>
      </c>
      <c r="G164" s="26">
        <v>1</v>
      </c>
    </row>
    <row r="165" spans="2:7" x14ac:dyDescent="0.25">
      <c r="B165" s="26" t="s">
        <v>369</v>
      </c>
      <c r="C165" s="26"/>
      <c r="D165" s="28">
        <v>0</v>
      </c>
      <c r="E165" s="26" t="s">
        <v>472</v>
      </c>
      <c r="F165" s="26" t="s">
        <v>225</v>
      </c>
      <c r="G165" s="26">
        <v>1</v>
      </c>
    </row>
    <row r="166" spans="2:7" x14ac:dyDescent="0.25">
      <c r="B166" s="26" t="s">
        <v>370</v>
      </c>
      <c r="C166" s="26"/>
      <c r="D166" s="28">
        <v>0.13267333610206089</v>
      </c>
      <c r="E166" s="26" t="s">
        <v>473</v>
      </c>
      <c r="F166" s="26" t="s">
        <v>225</v>
      </c>
      <c r="G166" s="26">
        <v>0.86732666389793911</v>
      </c>
    </row>
    <row r="167" spans="2:7" x14ac:dyDescent="0.25">
      <c r="B167" s="26" t="s">
        <v>371</v>
      </c>
      <c r="C167" s="26"/>
      <c r="D167" s="28">
        <v>0</v>
      </c>
      <c r="E167" s="26" t="s">
        <v>474</v>
      </c>
      <c r="F167" s="26" t="s">
        <v>225</v>
      </c>
      <c r="G167" s="26">
        <v>1</v>
      </c>
    </row>
    <row r="168" spans="2:7" x14ac:dyDescent="0.25">
      <c r="B168" s="26" t="s">
        <v>372</v>
      </c>
      <c r="C168" s="26"/>
      <c r="D168" s="28">
        <v>0</v>
      </c>
      <c r="E168" s="26" t="s">
        <v>475</v>
      </c>
      <c r="F168" s="26" t="s">
        <v>225</v>
      </c>
      <c r="G168" s="26">
        <v>1</v>
      </c>
    </row>
    <row r="169" spans="2:7" x14ac:dyDescent="0.25">
      <c r="B169" s="26" t="s">
        <v>373</v>
      </c>
      <c r="C169" s="26"/>
      <c r="D169" s="28">
        <v>6.83024000432194E-2</v>
      </c>
      <c r="E169" s="26" t="s">
        <v>476</v>
      </c>
      <c r="F169" s="26" t="s">
        <v>225</v>
      </c>
      <c r="G169" s="26">
        <v>0.93169759995678059</v>
      </c>
    </row>
    <row r="170" spans="2:7" x14ac:dyDescent="0.25">
      <c r="B170" s="26" t="s">
        <v>374</v>
      </c>
      <c r="C170" s="26"/>
      <c r="D170" s="28">
        <v>0</v>
      </c>
      <c r="E170" s="26" t="s">
        <v>477</v>
      </c>
      <c r="F170" s="26" t="s">
        <v>225</v>
      </c>
      <c r="G170" s="26">
        <v>1</v>
      </c>
    </row>
    <row r="171" spans="2:7" x14ac:dyDescent="0.25">
      <c r="B171" s="26" t="s">
        <v>375</v>
      </c>
      <c r="C171" s="26"/>
      <c r="D171" s="28">
        <v>0</v>
      </c>
      <c r="E171" s="26" t="s">
        <v>478</v>
      </c>
      <c r="F171" s="26" t="s">
        <v>225</v>
      </c>
      <c r="G171" s="26">
        <v>1</v>
      </c>
    </row>
    <row r="172" spans="2:7" x14ac:dyDescent="0.25">
      <c r="B172" s="26" t="s">
        <v>376</v>
      </c>
      <c r="C172" s="26"/>
      <c r="D172" s="28">
        <v>9.4607084325350546E-7</v>
      </c>
      <c r="E172" s="26" t="s">
        <v>479</v>
      </c>
      <c r="F172" s="26" t="s">
        <v>225</v>
      </c>
      <c r="G172" s="26">
        <v>0.99999905392915678</v>
      </c>
    </row>
    <row r="173" spans="2:7" x14ac:dyDescent="0.25">
      <c r="B173" s="26" t="s">
        <v>377</v>
      </c>
      <c r="C173" s="26"/>
      <c r="D173" s="28">
        <v>9.0564505781189265E-7</v>
      </c>
      <c r="E173" s="26" t="s">
        <v>480</v>
      </c>
      <c r="F173" s="26" t="s">
        <v>225</v>
      </c>
      <c r="G173" s="26">
        <v>0.99999909435494216</v>
      </c>
    </row>
    <row r="174" spans="2:7" x14ac:dyDescent="0.25">
      <c r="B174" s="26" t="s">
        <v>378</v>
      </c>
      <c r="C174" s="26"/>
      <c r="D174" s="28">
        <v>0</v>
      </c>
      <c r="E174" s="26" t="s">
        <v>481</v>
      </c>
      <c r="F174" s="26" t="s">
        <v>225</v>
      </c>
      <c r="G174" s="26">
        <v>1</v>
      </c>
    </row>
    <row r="175" spans="2:7" x14ac:dyDescent="0.25">
      <c r="B175" s="26" t="s">
        <v>379</v>
      </c>
      <c r="C175" s="26"/>
      <c r="D175" s="28">
        <v>6.6030141061389588E-10</v>
      </c>
      <c r="E175" s="26" t="s">
        <v>482</v>
      </c>
      <c r="F175" s="26" t="s">
        <v>225</v>
      </c>
      <c r="G175" s="26">
        <v>0.99999999933969863</v>
      </c>
    </row>
    <row r="176" spans="2:7" x14ac:dyDescent="0.25">
      <c r="B176" s="26" t="s">
        <v>380</v>
      </c>
      <c r="C176" s="26"/>
      <c r="D176" s="28">
        <v>0</v>
      </c>
      <c r="E176" s="26" t="s">
        <v>483</v>
      </c>
      <c r="F176" s="26" t="s">
        <v>225</v>
      </c>
      <c r="G176" s="26">
        <v>1</v>
      </c>
    </row>
    <row r="177" spans="2:7" x14ac:dyDescent="0.25">
      <c r="B177" s="26" t="s">
        <v>381</v>
      </c>
      <c r="C177" s="26"/>
      <c r="D177" s="28">
        <v>0</v>
      </c>
      <c r="E177" s="26" t="s">
        <v>484</v>
      </c>
      <c r="F177" s="26" t="s">
        <v>225</v>
      </c>
      <c r="G177" s="26">
        <v>1</v>
      </c>
    </row>
    <row r="178" spans="2:7" x14ac:dyDescent="0.25">
      <c r="B178" s="26" t="s">
        <v>382</v>
      </c>
      <c r="C178" s="26"/>
      <c r="D178" s="28">
        <v>8.0760995638579472E-7</v>
      </c>
      <c r="E178" s="26" t="s">
        <v>485</v>
      </c>
      <c r="F178" s="26" t="s">
        <v>225</v>
      </c>
      <c r="G178" s="26">
        <v>0.99999919239004365</v>
      </c>
    </row>
    <row r="179" spans="2:7" x14ac:dyDescent="0.25">
      <c r="B179" s="26" t="s">
        <v>383</v>
      </c>
      <c r="C179" s="26"/>
      <c r="D179" s="28">
        <v>1.6764639067630903E-10</v>
      </c>
      <c r="E179" s="26" t="s">
        <v>486</v>
      </c>
      <c r="F179" s="26" t="s">
        <v>225</v>
      </c>
      <c r="G179" s="26">
        <v>0.99999999983235366</v>
      </c>
    </row>
    <row r="180" spans="2:7" x14ac:dyDescent="0.25">
      <c r="B180" s="26" t="s">
        <v>384</v>
      </c>
      <c r="C180" s="26"/>
      <c r="D180" s="28">
        <v>0</v>
      </c>
      <c r="E180" s="26" t="s">
        <v>487</v>
      </c>
      <c r="F180" s="26" t="s">
        <v>225</v>
      </c>
      <c r="G180" s="26">
        <v>1</v>
      </c>
    </row>
    <row r="181" spans="2:7" x14ac:dyDescent="0.25">
      <c r="B181" s="26" t="s">
        <v>385</v>
      </c>
      <c r="C181" s="26"/>
      <c r="D181" s="28">
        <v>3.7550424299036642E-9</v>
      </c>
      <c r="E181" s="26" t="s">
        <v>488</v>
      </c>
      <c r="F181" s="26" t="s">
        <v>225</v>
      </c>
      <c r="G181" s="26">
        <v>0.99999999624495761</v>
      </c>
    </row>
    <row r="182" spans="2:7" x14ac:dyDescent="0.25">
      <c r="B182" s="26" t="s">
        <v>386</v>
      </c>
      <c r="C182" s="26"/>
      <c r="D182" s="28">
        <v>0</v>
      </c>
      <c r="E182" s="26" t="s">
        <v>489</v>
      </c>
      <c r="F182" s="26" t="s">
        <v>225</v>
      </c>
      <c r="G182" s="26">
        <v>1</v>
      </c>
    </row>
    <row r="183" spans="2:7" x14ac:dyDescent="0.25">
      <c r="B183" s="26" t="s">
        <v>387</v>
      </c>
      <c r="C183" s="26"/>
      <c r="D183" s="28">
        <v>5.7627463301859433E-9</v>
      </c>
      <c r="E183" s="26" t="s">
        <v>490</v>
      </c>
      <c r="F183" s="26" t="s">
        <v>225</v>
      </c>
      <c r="G183" s="26">
        <v>0.99999999423725372</v>
      </c>
    </row>
    <row r="184" spans="2:7" x14ac:dyDescent="0.25">
      <c r="B184" s="26" t="s">
        <v>388</v>
      </c>
      <c r="C184" s="26"/>
      <c r="D184" s="28">
        <v>0</v>
      </c>
      <c r="E184" s="26" t="s">
        <v>491</v>
      </c>
      <c r="F184" s="26" t="s">
        <v>225</v>
      </c>
      <c r="G184" s="26">
        <v>1</v>
      </c>
    </row>
    <row r="185" spans="2:7" x14ac:dyDescent="0.25">
      <c r="B185" s="26" t="s">
        <v>389</v>
      </c>
      <c r="C185" s="26"/>
      <c r="D185" s="28">
        <v>0</v>
      </c>
      <c r="E185" s="26" t="s">
        <v>492</v>
      </c>
      <c r="F185" s="26" t="s">
        <v>225</v>
      </c>
      <c r="G185" s="26">
        <v>1</v>
      </c>
    </row>
    <row r="186" spans="2:7" x14ac:dyDescent="0.25">
      <c r="B186" s="26" t="s">
        <v>390</v>
      </c>
      <c r="C186" s="26"/>
      <c r="D186" s="28">
        <v>0.18020328119419735</v>
      </c>
      <c r="E186" s="26" t="s">
        <v>493</v>
      </c>
      <c r="F186" s="26" t="s">
        <v>225</v>
      </c>
      <c r="G186" s="26">
        <v>0.81979671880580263</v>
      </c>
    </row>
    <row r="187" spans="2:7" x14ac:dyDescent="0.25">
      <c r="B187" s="26" t="s">
        <v>391</v>
      </c>
      <c r="C187" s="26"/>
      <c r="D187" s="28">
        <v>0</v>
      </c>
      <c r="E187" s="26" t="s">
        <v>494</v>
      </c>
      <c r="F187" s="26" t="s">
        <v>225</v>
      </c>
      <c r="G187" s="26">
        <v>1</v>
      </c>
    </row>
    <row r="188" spans="2:7" x14ac:dyDescent="0.25">
      <c r="B188" s="26" t="s">
        <v>392</v>
      </c>
      <c r="C188" s="26"/>
      <c r="D188" s="28">
        <v>0.28345309121890183</v>
      </c>
      <c r="E188" s="26" t="s">
        <v>495</v>
      </c>
      <c r="F188" s="26" t="s">
        <v>225</v>
      </c>
      <c r="G188" s="26">
        <v>0.71654690878109817</v>
      </c>
    </row>
    <row r="189" spans="2:7" x14ac:dyDescent="0.25">
      <c r="B189" s="26" t="s">
        <v>393</v>
      </c>
      <c r="C189" s="26"/>
      <c r="D189" s="28">
        <v>1.0932425400620501E-9</v>
      </c>
      <c r="E189" s="26" t="s">
        <v>496</v>
      </c>
      <c r="F189" s="26" t="s">
        <v>225</v>
      </c>
      <c r="G189" s="26">
        <v>0.9999999989067575</v>
      </c>
    </row>
    <row r="190" spans="2:7" x14ac:dyDescent="0.25">
      <c r="B190" s="26" t="s">
        <v>394</v>
      </c>
      <c r="C190" s="26"/>
      <c r="D190" s="28">
        <v>0</v>
      </c>
      <c r="E190" s="26" t="s">
        <v>497</v>
      </c>
      <c r="F190" s="26" t="s">
        <v>225</v>
      </c>
      <c r="G190" s="26">
        <v>1</v>
      </c>
    </row>
    <row r="191" spans="2:7" x14ac:dyDescent="0.25">
      <c r="B191" s="26" t="s">
        <v>395</v>
      </c>
      <c r="C191" s="26"/>
      <c r="D191" s="28">
        <v>0</v>
      </c>
      <c r="E191" s="26" t="s">
        <v>498</v>
      </c>
      <c r="F191" s="26" t="s">
        <v>225</v>
      </c>
      <c r="G191" s="26">
        <v>1</v>
      </c>
    </row>
    <row r="192" spans="2:7" x14ac:dyDescent="0.25">
      <c r="B192" s="26" t="s">
        <v>396</v>
      </c>
      <c r="C192" s="26"/>
      <c r="D192" s="28">
        <v>0</v>
      </c>
      <c r="E192" s="26" t="s">
        <v>499</v>
      </c>
      <c r="F192" s="26" t="s">
        <v>225</v>
      </c>
      <c r="G192" s="26">
        <v>1</v>
      </c>
    </row>
    <row r="193" spans="2:7" x14ac:dyDescent="0.25">
      <c r="B193" s="26" t="s">
        <v>397</v>
      </c>
      <c r="C193" s="26"/>
      <c r="D193" s="28">
        <v>6.9974164401335954E-7</v>
      </c>
      <c r="E193" s="26" t="s">
        <v>500</v>
      </c>
      <c r="F193" s="26" t="s">
        <v>225</v>
      </c>
      <c r="G193" s="26">
        <v>0.99999930025835604</v>
      </c>
    </row>
    <row r="194" spans="2:7" x14ac:dyDescent="0.25">
      <c r="B194" s="26" t="s">
        <v>398</v>
      </c>
      <c r="C194" s="26"/>
      <c r="D194" s="28">
        <v>0</v>
      </c>
      <c r="E194" s="26" t="s">
        <v>501</v>
      </c>
      <c r="F194" s="26" t="s">
        <v>225</v>
      </c>
      <c r="G194" s="26">
        <v>1</v>
      </c>
    </row>
    <row r="195" spans="2:7" x14ac:dyDescent="0.25">
      <c r="B195" s="26" t="s">
        <v>399</v>
      </c>
      <c r="C195" s="26"/>
      <c r="D195" s="28">
        <v>0</v>
      </c>
      <c r="E195" s="26" t="s">
        <v>502</v>
      </c>
      <c r="F195" s="26" t="s">
        <v>225</v>
      </c>
      <c r="G195" s="26">
        <v>1</v>
      </c>
    </row>
    <row r="196" spans="2:7" x14ac:dyDescent="0.25">
      <c r="B196" s="26" t="s">
        <v>400</v>
      </c>
      <c r="C196" s="26"/>
      <c r="D196" s="28">
        <v>0</v>
      </c>
      <c r="E196" s="26" t="s">
        <v>503</v>
      </c>
      <c r="F196" s="26" t="s">
        <v>225</v>
      </c>
      <c r="G196" s="26">
        <v>1</v>
      </c>
    </row>
    <row r="197" spans="2:7" x14ac:dyDescent="0.25">
      <c r="B197" s="26" t="s">
        <v>401</v>
      </c>
      <c r="C197" s="26"/>
      <c r="D197" s="28">
        <v>0</v>
      </c>
      <c r="E197" s="26" t="s">
        <v>504</v>
      </c>
      <c r="F197" s="26" t="s">
        <v>225</v>
      </c>
      <c r="G197" s="26">
        <v>1</v>
      </c>
    </row>
    <row r="198" spans="2:7" x14ac:dyDescent="0.25">
      <c r="B198" s="26" t="s">
        <v>402</v>
      </c>
      <c r="C198" s="26"/>
      <c r="D198" s="28">
        <v>0</v>
      </c>
      <c r="E198" s="26" t="s">
        <v>505</v>
      </c>
      <c r="F198" s="26" t="s">
        <v>225</v>
      </c>
      <c r="G198" s="26">
        <v>1</v>
      </c>
    </row>
    <row r="199" spans="2:7" x14ac:dyDescent="0.25">
      <c r="B199" s="26" t="s">
        <v>403</v>
      </c>
      <c r="C199" s="26"/>
      <c r="D199" s="28">
        <v>0</v>
      </c>
      <c r="E199" s="26" t="s">
        <v>506</v>
      </c>
      <c r="F199" s="26" t="s">
        <v>225</v>
      </c>
      <c r="G199" s="26">
        <v>1</v>
      </c>
    </row>
    <row r="200" spans="2:7" x14ac:dyDescent="0.25">
      <c r="B200" s="26" t="s">
        <v>404</v>
      </c>
      <c r="C200" s="26"/>
      <c r="D200" s="28">
        <v>1.4592166735202269E-9</v>
      </c>
      <c r="E200" s="26" t="s">
        <v>507</v>
      </c>
      <c r="F200" s="26" t="s">
        <v>225</v>
      </c>
      <c r="G200" s="26">
        <v>0.99999999854078336</v>
      </c>
    </row>
    <row r="201" spans="2:7" x14ac:dyDescent="0.25">
      <c r="B201" s="26" t="s">
        <v>405</v>
      </c>
      <c r="C201" s="26"/>
      <c r="D201" s="28">
        <v>0</v>
      </c>
      <c r="E201" s="26" t="s">
        <v>508</v>
      </c>
      <c r="F201" s="26" t="s">
        <v>225</v>
      </c>
      <c r="G201" s="26">
        <v>1</v>
      </c>
    </row>
    <row r="202" spans="2:7" x14ac:dyDescent="0.25">
      <c r="B202" s="26" t="s">
        <v>406</v>
      </c>
      <c r="C202" s="26"/>
      <c r="D202" s="28">
        <v>0</v>
      </c>
      <c r="E202" s="26" t="s">
        <v>509</v>
      </c>
      <c r="F202" s="26" t="s">
        <v>225</v>
      </c>
      <c r="G202" s="26">
        <v>1</v>
      </c>
    </row>
    <row r="203" spans="2:7" x14ac:dyDescent="0.25">
      <c r="B203" s="26" t="s">
        <v>407</v>
      </c>
      <c r="C203" s="26"/>
      <c r="D203" s="28">
        <v>0</v>
      </c>
      <c r="E203" s="26" t="s">
        <v>510</v>
      </c>
      <c r="F203" s="26" t="s">
        <v>225</v>
      </c>
      <c r="G203" s="26">
        <v>1</v>
      </c>
    </row>
    <row r="204" spans="2:7" x14ac:dyDescent="0.25">
      <c r="B204" s="26" t="s">
        <v>408</v>
      </c>
      <c r="C204" s="26"/>
      <c r="D204" s="28">
        <v>3.8926202217144591E-9</v>
      </c>
      <c r="E204" s="26" t="s">
        <v>511</v>
      </c>
      <c r="F204" s="26" t="s">
        <v>225</v>
      </c>
      <c r="G204" s="26">
        <v>0.99999999610737977</v>
      </c>
    </row>
    <row r="205" spans="2:7" x14ac:dyDescent="0.25">
      <c r="B205" s="26" t="s">
        <v>409</v>
      </c>
      <c r="C205" s="26"/>
      <c r="D205" s="28">
        <v>1.8516812436100361E-2</v>
      </c>
      <c r="E205" s="26" t="s">
        <v>512</v>
      </c>
      <c r="F205" s="26" t="s">
        <v>225</v>
      </c>
      <c r="G205" s="26">
        <v>0.98148318756389963</v>
      </c>
    </row>
    <row r="206" spans="2:7" x14ac:dyDescent="0.25">
      <c r="B206" s="26" t="s">
        <v>410</v>
      </c>
      <c r="C206" s="26"/>
      <c r="D206" s="28">
        <v>0</v>
      </c>
      <c r="E206" s="26" t="s">
        <v>513</v>
      </c>
      <c r="F206" s="26" t="s">
        <v>225</v>
      </c>
      <c r="G206" s="26">
        <v>1</v>
      </c>
    </row>
    <row r="207" spans="2:7" x14ac:dyDescent="0.25">
      <c r="B207" s="26" t="s">
        <v>411</v>
      </c>
      <c r="C207" s="26"/>
      <c r="D207" s="28">
        <v>0</v>
      </c>
      <c r="E207" s="26" t="s">
        <v>514</v>
      </c>
      <c r="F207" s="26" t="s">
        <v>225</v>
      </c>
      <c r="G207" s="26">
        <v>1</v>
      </c>
    </row>
    <row r="208" spans="2:7" x14ac:dyDescent="0.25">
      <c r="B208" s="26" t="s">
        <v>412</v>
      </c>
      <c r="C208" s="26"/>
      <c r="D208" s="28">
        <v>0</v>
      </c>
      <c r="E208" s="26" t="s">
        <v>515</v>
      </c>
      <c r="F208" s="26" t="s">
        <v>225</v>
      </c>
      <c r="G208" s="26">
        <v>1</v>
      </c>
    </row>
    <row r="209" spans="2:7" x14ac:dyDescent="0.25">
      <c r="B209" s="26" t="s">
        <v>413</v>
      </c>
      <c r="C209" s="26"/>
      <c r="D209" s="28">
        <v>0</v>
      </c>
      <c r="E209" s="26" t="s">
        <v>516</v>
      </c>
      <c r="F209" s="26" t="s">
        <v>225</v>
      </c>
      <c r="G209" s="26">
        <v>1</v>
      </c>
    </row>
    <row r="210" spans="2:7" x14ac:dyDescent="0.25">
      <c r="B210" s="26" t="s">
        <v>414</v>
      </c>
      <c r="C210" s="26"/>
      <c r="D210" s="28">
        <v>0</v>
      </c>
      <c r="E210" s="26" t="s">
        <v>517</v>
      </c>
      <c r="F210" s="26" t="s">
        <v>225</v>
      </c>
      <c r="G210" s="26">
        <v>1</v>
      </c>
    </row>
    <row r="211" spans="2:7" x14ac:dyDescent="0.25">
      <c r="B211" s="26" t="s">
        <v>415</v>
      </c>
      <c r="C211" s="26"/>
      <c r="D211" s="28">
        <v>0</v>
      </c>
      <c r="E211" s="26" t="s">
        <v>518</v>
      </c>
      <c r="F211" s="26" t="s">
        <v>225</v>
      </c>
      <c r="G211" s="26">
        <v>1</v>
      </c>
    </row>
    <row r="212" spans="2:7" x14ac:dyDescent="0.25">
      <c r="B212" s="26" t="s">
        <v>416</v>
      </c>
      <c r="C212" s="26"/>
      <c r="D212" s="28">
        <v>0</v>
      </c>
      <c r="E212" s="26" t="s">
        <v>519</v>
      </c>
      <c r="F212" s="26" t="s">
        <v>225</v>
      </c>
      <c r="G212" s="26">
        <v>1</v>
      </c>
    </row>
    <row r="213" spans="2:7" x14ac:dyDescent="0.25">
      <c r="B213" s="26" t="s">
        <v>417</v>
      </c>
      <c r="C213" s="26"/>
      <c r="D213" s="28">
        <v>0</v>
      </c>
      <c r="E213" s="26" t="s">
        <v>520</v>
      </c>
      <c r="F213" s="26" t="s">
        <v>225</v>
      </c>
      <c r="G213" s="26">
        <v>1</v>
      </c>
    </row>
    <row r="214" spans="2:7" x14ac:dyDescent="0.25">
      <c r="B214" s="26" t="s">
        <v>418</v>
      </c>
      <c r="C214" s="26"/>
      <c r="D214" s="28">
        <v>0</v>
      </c>
      <c r="E214" s="26" t="s">
        <v>521</v>
      </c>
      <c r="F214" s="26" t="s">
        <v>225</v>
      </c>
      <c r="G214" s="26">
        <v>1</v>
      </c>
    </row>
    <row r="215" spans="2:7" x14ac:dyDescent="0.25">
      <c r="B215" s="26" t="s">
        <v>419</v>
      </c>
      <c r="C215" s="26"/>
      <c r="D215" s="28">
        <v>0</v>
      </c>
      <c r="E215" s="26" t="s">
        <v>522</v>
      </c>
      <c r="F215" s="26" t="s">
        <v>225</v>
      </c>
      <c r="G215" s="26">
        <v>1</v>
      </c>
    </row>
    <row r="216" spans="2:7" x14ac:dyDescent="0.25">
      <c r="B216" s="26" t="s">
        <v>420</v>
      </c>
      <c r="C216" s="26"/>
      <c r="D216" s="28">
        <v>0</v>
      </c>
      <c r="E216" s="26" t="s">
        <v>523</v>
      </c>
      <c r="F216" s="26" t="s">
        <v>225</v>
      </c>
      <c r="G216" s="26">
        <v>1</v>
      </c>
    </row>
    <row r="217" spans="2:7" x14ac:dyDescent="0.25">
      <c r="B217" s="26" t="s">
        <v>421</v>
      </c>
      <c r="C217" s="26"/>
      <c r="D217" s="28">
        <v>0</v>
      </c>
      <c r="E217" s="26" t="s">
        <v>524</v>
      </c>
      <c r="F217" s="26" t="s">
        <v>225</v>
      </c>
      <c r="G217" s="26">
        <v>1</v>
      </c>
    </row>
    <row r="218" spans="2:7" x14ac:dyDescent="0.25">
      <c r="B218" s="26" t="s">
        <v>422</v>
      </c>
      <c r="C218" s="26"/>
      <c r="D218" s="28">
        <v>0</v>
      </c>
      <c r="E218" s="26" t="s">
        <v>525</v>
      </c>
      <c r="F218" s="26" t="s">
        <v>225</v>
      </c>
      <c r="G218" s="26">
        <v>1</v>
      </c>
    </row>
    <row r="219" spans="2:7" x14ac:dyDescent="0.25">
      <c r="B219" s="26" t="s">
        <v>423</v>
      </c>
      <c r="C219" s="26"/>
      <c r="D219" s="28">
        <v>0</v>
      </c>
      <c r="E219" s="26" t="s">
        <v>526</v>
      </c>
      <c r="F219" s="26" t="s">
        <v>225</v>
      </c>
      <c r="G219" s="26">
        <v>1</v>
      </c>
    </row>
    <row r="220" spans="2:7" x14ac:dyDescent="0.25">
      <c r="B220" s="26" t="s">
        <v>424</v>
      </c>
      <c r="C220" s="26"/>
      <c r="D220" s="28">
        <v>0</v>
      </c>
      <c r="E220" s="26" t="s">
        <v>527</v>
      </c>
      <c r="F220" s="26" t="s">
        <v>225</v>
      </c>
      <c r="G220" s="26">
        <v>1</v>
      </c>
    </row>
    <row r="221" spans="2:7" x14ac:dyDescent="0.25">
      <c r="B221" s="26" t="s">
        <v>425</v>
      </c>
      <c r="C221" s="26"/>
      <c r="D221" s="28">
        <v>7.0431509992966186E-8</v>
      </c>
      <c r="E221" s="26" t="s">
        <v>528</v>
      </c>
      <c r="F221" s="26" t="s">
        <v>225</v>
      </c>
      <c r="G221" s="26">
        <v>0.99999992956849004</v>
      </c>
    </row>
    <row r="222" spans="2:7" x14ac:dyDescent="0.25">
      <c r="B222" s="26" t="s">
        <v>426</v>
      </c>
      <c r="C222" s="26"/>
      <c r="D222" s="28">
        <v>0</v>
      </c>
      <c r="E222" s="26" t="s">
        <v>529</v>
      </c>
      <c r="F222" s="26" t="s">
        <v>225</v>
      </c>
      <c r="G222" s="26">
        <v>1</v>
      </c>
    </row>
    <row r="223" spans="2:7" x14ac:dyDescent="0.25">
      <c r="B223" s="26" t="s">
        <v>427</v>
      </c>
      <c r="C223" s="26"/>
      <c r="D223" s="28">
        <v>8.2199178383020294E-2</v>
      </c>
      <c r="E223" s="26" t="s">
        <v>530</v>
      </c>
      <c r="F223" s="26" t="s">
        <v>225</v>
      </c>
      <c r="G223" s="26">
        <v>0.91780082161697973</v>
      </c>
    </row>
    <row r="224" spans="2:7" x14ac:dyDescent="0.25">
      <c r="B224" s="26" t="s">
        <v>428</v>
      </c>
      <c r="C224" s="26"/>
      <c r="D224" s="28">
        <v>7.651060477319778E-2</v>
      </c>
      <c r="E224" s="26" t="s">
        <v>531</v>
      </c>
      <c r="F224" s="26" t="s">
        <v>225</v>
      </c>
      <c r="G224" s="26">
        <v>0.92348939522680218</v>
      </c>
    </row>
    <row r="225" spans="2:7" x14ac:dyDescent="0.25">
      <c r="B225" s="26" t="s">
        <v>429</v>
      </c>
      <c r="C225" s="26"/>
      <c r="D225" s="28">
        <v>0</v>
      </c>
      <c r="E225" s="26" t="s">
        <v>532</v>
      </c>
      <c r="F225" s="26" t="s">
        <v>225</v>
      </c>
      <c r="G225" s="26">
        <v>1</v>
      </c>
    </row>
    <row r="226" spans="2:7" x14ac:dyDescent="0.25">
      <c r="B226" s="26" t="s">
        <v>430</v>
      </c>
      <c r="C226" s="26"/>
      <c r="D226" s="28">
        <v>6.7285999674716564E-7</v>
      </c>
      <c r="E226" s="26" t="s">
        <v>533</v>
      </c>
      <c r="F226" s="26" t="s">
        <v>225</v>
      </c>
      <c r="G226" s="26">
        <v>0.99999932714000328</v>
      </c>
    </row>
    <row r="227" spans="2:7" x14ac:dyDescent="0.25">
      <c r="B227" s="26" t="s">
        <v>336</v>
      </c>
      <c r="C227" s="26" t="s">
        <v>98</v>
      </c>
      <c r="D227" s="28">
        <v>0</v>
      </c>
      <c r="E227" s="26" t="s">
        <v>534</v>
      </c>
      <c r="F227" s="26" t="s">
        <v>196</v>
      </c>
      <c r="G227" s="28">
        <v>0</v>
      </c>
    </row>
    <row r="228" spans="2:7" x14ac:dyDescent="0.25">
      <c r="B228" s="26" t="s">
        <v>337</v>
      </c>
      <c r="C228" s="26"/>
      <c r="D228" s="28">
        <v>0</v>
      </c>
      <c r="E228" s="26" t="s">
        <v>535</v>
      </c>
      <c r="F228" s="26" t="s">
        <v>196</v>
      </c>
      <c r="G228" s="28">
        <v>0</v>
      </c>
    </row>
    <row r="229" spans="2:7" x14ac:dyDescent="0.25">
      <c r="B229" s="26" t="s">
        <v>211</v>
      </c>
      <c r="C229" s="26"/>
      <c r="D229" s="28">
        <v>1.1874002375643753E-7</v>
      </c>
      <c r="E229" s="26" t="s">
        <v>536</v>
      </c>
      <c r="F229" s="26" t="s">
        <v>196</v>
      </c>
      <c r="G229" s="28">
        <v>0</v>
      </c>
    </row>
    <row r="230" spans="2:7" x14ac:dyDescent="0.25">
      <c r="B230" s="26" t="s">
        <v>338</v>
      </c>
      <c r="C230" s="26"/>
      <c r="D230" s="28">
        <v>0</v>
      </c>
      <c r="E230" s="26" t="s">
        <v>537</v>
      </c>
      <c r="F230" s="26" t="s">
        <v>196</v>
      </c>
      <c r="G230" s="28">
        <v>0</v>
      </c>
    </row>
    <row r="231" spans="2:7" x14ac:dyDescent="0.25">
      <c r="B231" s="26" t="s">
        <v>339</v>
      </c>
      <c r="C231" s="26"/>
      <c r="D231" s="28">
        <v>0</v>
      </c>
      <c r="E231" s="26" t="s">
        <v>538</v>
      </c>
      <c r="F231" s="26" t="s">
        <v>196</v>
      </c>
      <c r="G231" s="28">
        <v>0</v>
      </c>
    </row>
    <row r="232" spans="2:7" x14ac:dyDescent="0.25">
      <c r="B232" s="26" t="s">
        <v>340</v>
      </c>
      <c r="C232" s="26"/>
      <c r="D232" s="28">
        <v>0</v>
      </c>
      <c r="E232" s="26" t="s">
        <v>539</v>
      </c>
      <c r="F232" s="26" t="s">
        <v>196</v>
      </c>
      <c r="G232" s="28">
        <v>0</v>
      </c>
    </row>
    <row r="233" spans="2:7" x14ac:dyDescent="0.25">
      <c r="B233" s="26" t="s">
        <v>230</v>
      </c>
      <c r="C233" s="26"/>
      <c r="D233" s="28">
        <v>0</v>
      </c>
      <c r="E233" s="26" t="s">
        <v>540</v>
      </c>
      <c r="F233" s="26" t="s">
        <v>196</v>
      </c>
      <c r="G233" s="28">
        <v>0</v>
      </c>
    </row>
    <row r="234" spans="2:7" x14ac:dyDescent="0.25">
      <c r="B234" s="26" t="s">
        <v>341</v>
      </c>
      <c r="C234" s="26"/>
      <c r="D234" s="28">
        <v>0</v>
      </c>
      <c r="E234" s="26" t="s">
        <v>541</v>
      </c>
      <c r="F234" s="26" t="s">
        <v>196</v>
      </c>
      <c r="G234" s="28">
        <v>0</v>
      </c>
    </row>
    <row r="235" spans="2:7" x14ac:dyDescent="0.25">
      <c r="B235" s="26" t="s">
        <v>342</v>
      </c>
      <c r="C235" s="26"/>
      <c r="D235" s="28">
        <v>8.7838311776609571E-2</v>
      </c>
      <c r="E235" s="26" t="s">
        <v>542</v>
      </c>
      <c r="F235" s="26" t="s">
        <v>225</v>
      </c>
      <c r="G235" s="28">
        <v>8.7838311776609571E-2</v>
      </c>
    </row>
    <row r="236" spans="2:7" x14ac:dyDescent="0.25">
      <c r="B236" s="26" t="s">
        <v>343</v>
      </c>
      <c r="C236" s="26"/>
      <c r="D236" s="28">
        <v>1.2936967152787683E-7</v>
      </c>
      <c r="E236" s="26" t="s">
        <v>543</v>
      </c>
      <c r="F236" s="26" t="s">
        <v>196</v>
      </c>
      <c r="G236" s="28">
        <v>0</v>
      </c>
    </row>
    <row r="237" spans="2:7" x14ac:dyDescent="0.25">
      <c r="B237" s="26" t="s">
        <v>244</v>
      </c>
      <c r="C237" s="26"/>
      <c r="D237" s="28">
        <v>7.0294610264943269E-2</v>
      </c>
      <c r="E237" s="26" t="s">
        <v>544</v>
      </c>
      <c r="F237" s="26" t="s">
        <v>225</v>
      </c>
      <c r="G237" s="28">
        <v>7.0294610264943269E-2</v>
      </c>
    </row>
    <row r="238" spans="2:7" x14ac:dyDescent="0.25">
      <c r="B238" s="26" t="s">
        <v>344</v>
      </c>
      <c r="C238" s="26"/>
      <c r="D238" s="28">
        <v>2.4127574756844885E-9</v>
      </c>
      <c r="E238" s="26" t="s">
        <v>545</v>
      </c>
      <c r="F238" s="26" t="s">
        <v>196</v>
      </c>
      <c r="G238" s="28">
        <v>0</v>
      </c>
    </row>
    <row r="239" spans="2:7" x14ac:dyDescent="0.25">
      <c r="B239" s="26" t="s">
        <v>345</v>
      </c>
      <c r="C239" s="26"/>
      <c r="D239" s="28">
        <v>0</v>
      </c>
      <c r="E239" s="26" t="s">
        <v>546</v>
      </c>
      <c r="F239" s="26" t="s">
        <v>196</v>
      </c>
      <c r="G239" s="28">
        <v>0</v>
      </c>
    </row>
    <row r="240" spans="2:7" x14ac:dyDescent="0.25">
      <c r="B240" s="26" t="s">
        <v>346</v>
      </c>
      <c r="C240" s="26"/>
      <c r="D240" s="28">
        <v>9.2387710758275298E-7</v>
      </c>
      <c r="E240" s="26" t="s">
        <v>547</v>
      </c>
      <c r="F240" s="26" t="s">
        <v>196</v>
      </c>
      <c r="G240" s="28">
        <v>0</v>
      </c>
    </row>
    <row r="241" spans="2:7" x14ac:dyDescent="0.25">
      <c r="B241" s="26" t="s">
        <v>258</v>
      </c>
      <c r="C241" s="26"/>
      <c r="D241" s="28">
        <v>6.3814855948976583E-7</v>
      </c>
      <c r="E241" s="26" t="s">
        <v>548</v>
      </c>
      <c r="F241" s="26" t="s">
        <v>196</v>
      </c>
      <c r="G241" s="28">
        <v>0</v>
      </c>
    </row>
    <row r="242" spans="2:7" x14ac:dyDescent="0.25">
      <c r="B242" s="26" t="s">
        <v>347</v>
      </c>
      <c r="C242" s="26"/>
      <c r="D242" s="28">
        <v>0</v>
      </c>
      <c r="E242" s="26" t="s">
        <v>549</v>
      </c>
      <c r="F242" s="26" t="s">
        <v>196</v>
      </c>
      <c r="G242" s="28">
        <v>0</v>
      </c>
    </row>
    <row r="243" spans="2:7" x14ac:dyDescent="0.25">
      <c r="B243" s="26" t="s">
        <v>348</v>
      </c>
      <c r="C243" s="26"/>
      <c r="D243" s="28">
        <v>1.0231698125878523E-7</v>
      </c>
      <c r="E243" s="26" t="s">
        <v>550</v>
      </c>
      <c r="F243" s="26" t="s">
        <v>196</v>
      </c>
      <c r="G243" s="28">
        <v>0</v>
      </c>
    </row>
    <row r="244" spans="2:7" x14ac:dyDescent="0.25">
      <c r="B244" s="26" t="s">
        <v>349</v>
      </c>
      <c r="C244" s="26"/>
      <c r="D244" s="28">
        <v>0</v>
      </c>
      <c r="E244" s="26" t="s">
        <v>551</v>
      </c>
      <c r="F244" s="26" t="s">
        <v>196</v>
      </c>
      <c r="G244" s="28">
        <v>0</v>
      </c>
    </row>
    <row r="245" spans="2:7" x14ac:dyDescent="0.25">
      <c r="B245" s="26" t="s">
        <v>265</v>
      </c>
      <c r="C245" s="26"/>
      <c r="D245" s="28">
        <v>0</v>
      </c>
      <c r="E245" s="26" t="s">
        <v>552</v>
      </c>
      <c r="F245" s="26" t="s">
        <v>196</v>
      </c>
      <c r="G245" s="28">
        <v>0</v>
      </c>
    </row>
    <row r="246" spans="2:7" x14ac:dyDescent="0.25">
      <c r="B246" s="26" t="s">
        <v>350</v>
      </c>
      <c r="C246" s="26"/>
      <c r="D246" s="28">
        <v>1.6324869531685566E-7</v>
      </c>
      <c r="E246" s="26" t="s">
        <v>553</v>
      </c>
      <c r="F246" s="26" t="s">
        <v>196</v>
      </c>
      <c r="G246" s="28">
        <v>0</v>
      </c>
    </row>
    <row r="247" spans="2:7" x14ac:dyDescent="0.25">
      <c r="B247" s="26" t="s">
        <v>351</v>
      </c>
      <c r="C247" s="26"/>
      <c r="D247" s="28">
        <v>0</v>
      </c>
      <c r="E247" s="26" t="s">
        <v>554</v>
      </c>
      <c r="F247" s="26" t="s">
        <v>196</v>
      </c>
      <c r="G247" s="28">
        <v>0</v>
      </c>
    </row>
    <row r="248" spans="2:7" x14ac:dyDescent="0.25">
      <c r="B248" s="26" t="s">
        <v>352</v>
      </c>
      <c r="C248" s="26"/>
      <c r="D248" s="28">
        <v>9.1036534912841928E-7</v>
      </c>
      <c r="E248" s="26" t="s">
        <v>555</v>
      </c>
      <c r="F248" s="26" t="s">
        <v>196</v>
      </c>
      <c r="G248" s="28">
        <v>0</v>
      </c>
    </row>
    <row r="249" spans="2:7" x14ac:dyDescent="0.25">
      <c r="B249" s="26" t="s">
        <v>353</v>
      </c>
      <c r="C249" s="26"/>
      <c r="D249" s="28">
        <v>0</v>
      </c>
      <c r="E249" s="26" t="s">
        <v>556</v>
      </c>
      <c r="F249" s="26" t="s">
        <v>196</v>
      </c>
      <c r="G249" s="28">
        <v>0</v>
      </c>
    </row>
    <row r="250" spans="2:7" x14ac:dyDescent="0.25">
      <c r="B250" s="26" t="s">
        <v>354</v>
      </c>
      <c r="C250" s="26"/>
      <c r="D250" s="28">
        <v>3.6841327790847951E-10</v>
      </c>
      <c r="E250" s="26" t="s">
        <v>557</v>
      </c>
      <c r="F250" s="26" t="s">
        <v>196</v>
      </c>
      <c r="G250" s="28">
        <v>0</v>
      </c>
    </row>
    <row r="251" spans="2:7" x14ac:dyDescent="0.25">
      <c r="B251" s="26" t="s">
        <v>355</v>
      </c>
      <c r="C251" s="26"/>
      <c r="D251" s="28">
        <v>3.4879359447855922E-7</v>
      </c>
      <c r="E251" s="26" t="s">
        <v>558</v>
      </c>
      <c r="F251" s="26" t="s">
        <v>196</v>
      </c>
      <c r="G251" s="28">
        <v>0</v>
      </c>
    </row>
    <row r="252" spans="2:7" x14ac:dyDescent="0.25">
      <c r="B252" s="26" t="s">
        <v>356</v>
      </c>
      <c r="C252" s="26"/>
      <c r="D252" s="28">
        <v>0</v>
      </c>
      <c r="E252" s="26" t="s">
        <v>559</v>
      </c>
      <c r="F252" s="26" t="s">
        <v>196</v>
      </c>
      <c r="G252" s="28">
        <v>0</v>
      </c>
    </row>
    <row r="253" spans="2:7" x14ac:dyDescent="0.25">
      <c r="B253" s="26" t="s">
        <v>357</v>
      </c>
      <c r="C253" s="26"/>
      <c r="D253" s="28">
        <v>3.6291518100001891E-8</v>
      </c>
      <c r="E253" s="26" t="s">
        <v>560</v>
      </c>
      <c r="F253" s="26" t="s">
        <v>196</v>
      </c>
      <c r="G253" s="28">
        <v>0</v>
      </c>
    </row>
    <row r="254" spans="2:7" x14ac:dyDescent="0.25">
      <c r="B254" s="26" t="s">
        <v>358</v>
      </c>
      <c r="C254" s="26"/>
      <c r="D254" s="28">
        <v>0</v>
      </c>
      <c r="E254" s="26" t="s">
        <v>561</v>
      </c>
      <c r="F254" s="26" t="s">
        <v>196</v>
      </c>
      <c r="G254" s="28">
        <v>0</v>
      </c>
    </row>
    <row r="255" spans="2:7" x14ac:dyDescent="0.25">
      <c r="B255" s="26" t="s">
        <v>359</v>
      </c>
      <c r="C255" s="26"/>
      <c r="D255" s="28">
        <v>0</v>
      </c>
      <c r="E255" s="26" t="s">
        <v>562</v>
      </c>
      <c r="F255" s="26" t="s">
        <v>196</v>
      </c>
      <c r="G255" s="28">
        <v>0</v>
      </c>
    </row>
    <row r="256" spans="2:7" x14ac:dyDescent="0.25">
      <c r="B256" s="26" t="s">
        <v>360</v>
      </c>
      <c r="C256" s="26"/>
      <c r="D256" s="28">
        <v>4.372654763903923E-7</v>
      </c>
      <c r="E256" s="26" t="s">
        <v>563</v>
      </c>
      <c r="F256" s="26" t="s">
        <v>196</v>
      </c>
      <c r="G256" s="28">
        <v>0</v>
      </c>
    </row>
    <row r="257" spans="2:7" x14ac:dyDescent="0.25">
      <c r="B257" s="26" t="s">
        <v>361</v>
      </c>
      <c r="C257" s="26"/>
      <c r="D257" s="28">
        <v>0</v>
      </c>
      <c r="E257" s="26" t="s">
        <v>564</v>
      </c>
      <c r="F257" s="26" t="s">
        <v>196</v>
      </c>
      <c r="G257" s="28">
        <v>0</v>
      </c>
    </row>
    <row r="258" spans="2:7" x14ac:dyDescent="0.25">
      <c r="B258" s="26" t="s">
        <v>362</v>
      </c>
      <c r="C258" s="26"/>
      <c r="D258" s="28">
        <v>0</v>
      </c>
      <c r="E258" s="26" t="s">
        <v>565</v>
      </c>
      <c r="F258" s="26" t="s">
        <v>196</v>
      </c>
      <c r="G258" s="28">
        <v>0</v>
      </c>
    </row>
    <row r="259" spans="2:7" x14ac:dyDescent="0.25">
      <c r="B259" s="26" t="s">
        <v>363</v>
      </c>
      <c r="C259" s="26"/>
      <c r="D259" s="28">
        <v>4.4345977680876089E-7</v>
      </c>
      <c r="E259" s="26" t="s">
        <v>566</v>
      </c>
      <c r="F259" s="26" t="s">
        <v>196</v>
      </c>
      <c r="G259" s="28">
        <v>0</v>
      </c>
    </row>
    <row r="260" spans="2:7" x14ac:dyDescent="0.25">
      <c r="B260" s="26" t="s">
        <v>364</v>
      </c>
      <c r="C260" s="26"/>
      <c r="D260" s="28">
        <v>0</v>
      </c>
      <c r="E260" s="26" t="s">
        <v>567</v>
      </c>
      <c r="F260" s="26" t="s">
        <v>196</v>
      </c>
      <c r="G260" s="28">
        <v>0</v>
      </c>
    </row>
    <row r="261" spans="2:7" x14ac:dyDescent="0.25">
      <c r="B261" s="26" t="s">
        <v>365</v>
      </c>
      <c r="C261" s="26"/>
      <c r="D261" s="28">
        <v>0</v>
      </c>
      <c r="E261" s="26" t="s">
        <v>568</v>
      </c>
      <c r="F261" s="26" t="s">
        <v>196</v>
      </c>
      <c r="G261" s="28">
        <v>0</v>
      </c>
    </row>
    <row r="262" spans="2:7" x14ac:dyDescent="0.25">
      <c r="B262" s="26" t="s">
        <v>366</v>
      </c>
      <c r="C262" s="26"/>
      <c r="D262" s="28">
        <v>0</v>
      </c>
      <c r="E262" s="26" t="s">
        <v>569</v>
      </c>
      <c r="F262" s="26" t="s">
        <v>196</v>
      </c>
      <c r="G262" s="28">
        <v>0</v>
      </c>
    </row>
    <row r="263" spans="2:7" x14ac:dyDescent="0.25">
      <c r="B263" s="26" t="s">
        <v>367</v>
      </c>
      <c r="C263" s="26"/>
      <c r="D263" s="28">
        <v>0</v>
      </c>
      <c r="E263" s="26" t="s">
        <v>570</v>
      </c>
      <c r="F263" s="26" t="s">
        <v>196</v>
      </c>
      <c r="G263" s="28">
        <v>0</v>
      </c>
    </row>
    <row r="264" spans="2:7" x14ac:dyDescent="0.25">
      <c r="B264" s="26" t="s">
        <v>368</v>
      </c>
      <c r="C264" s="26"/>
      <c r="D264" s="28">
        <v>0</v>
      </c>
      <c r="E264" s="26" t="s">
        <v>571</v>
      </c>
      <c r="F264" s="26" t="s">
        <v>196</v>
      </c>
      <c r="G264" s="28">
        <v>0</v>
      </c>
    </row>
    <row r="265" spans="2:7" x14ac:dyDescent="0.25">
      <c r="B265" s="26" t="s">
        <v>369</v>
      </c>
      <c r="C265" s="26"/>
      <c r="D265" s="28">
        <v>0</v>
      </c>
      <c r="E265" s="26" t="s">
        <v>572</v>
      </c>
      <c r="F265" s="26" t="s">
        <v>196</v>
      </c>
      <c r="G265" s="28">
        <v>0</v>
      </c>
    </row>
    <row r="266" spans="2:7" x14ac:dyDescent="0.25">
      <c r="B266" s="26" t="s">
        <v>370</v>
      </c>
      <c r="C266" s="26"/>
      <c r="D266" s="28">
        <v>0.13267333610206089</v>
      </c>
      <c r="E266" s="26" t="s">
        <v>573</v>
      </c>
      <c r="F266" s="26" t="s">
        <v>225</v>
      </c>
      <c r="G266" s="28">
        <v>0.13267333610206089</v>
      </c>
    </row>
    <row r="267" spans="2:7" x14ac:dyDescent="0.25">
      <c r="B267" s="26" t="s">
        <v>371</v>
      </c>
      <c r="C267" s="26"/>
      <c r="D267" s="28">
        <v>0</v>
      </c>
      <c r="E267" s="26" t="s">
        <v>574</v>
      </c>
      <c r="F267" s="26" t="s">
        <v>196</v>
      </c>
      <c r="G267" s="28">
        <v>0</v>
      </c>
    </row>
    <row r="268" spans="2:7" x14ac:dyDescent="0.25">
      <c r="B268" s="26" t="s">
        <v>372</v>
      </c>
      <c r="C268" s="26"/>
      <c r="D268" s="28">
        <v>0</v>
      </c>
      <c r="E268" s="26" t="s">
        <v>575</v>
      </c>
      <c r="F268" s="26" t="s">
        <v>196</v>
      </c>
      <c r="G268" s="28">
        <v>0</v>
      </c>
    </row>
    <row r="269" spans="2:7" x14ac:dyDescent="0.25">
      <c r="B269" s="26" t="s">
        <v>373</v>
      </c>
      <c r="C269" s="26"/>
      <c r="D269" s="28">
        <v>6.83024000432194E-2</v>
      </c>
      <c r="E269" s="26" t="s">
        <v>576</v>
      </c>
      <c r="F269" s="26" t="s">
        <v>225</v>
      </c>
      <c r="G269" s="28">
        <v>6.83024000432194E-2</v>
      </c>
    </row>
    <row r="270" spans="2:7" x14ac:dyDescent="0.25">
      <c r="B270" s="26" t="s">
        <v>374</v>
      </c>
      <c r="C270" s="26"/>
      <c r="D270" s="28">
        <v>0</v>
      </c>
      <c r="E270" s="26" t="s">
        <v>577</v>
      </c>
      <c r="F270" s="26" t="s">
        <v>196</v>
      </c>
      <c r="G270" s="28">
        <v>0</v>
      </c>
    </row>
    <row r="271" spans="2:7" x14ac:dyDescent="0.25">
      <c r="B271" s="26" t="s">
        <v>375</v>
      </c>
      <c r="C271" s="26"/>
      <c r="D271" s="28">
        <v>0</v>
      </c>
      <c r="E271" s="26" t="s">
        <v>578</v>
      </c>
      <c r="F271" s="26" t="s">
        <v>196</v>
      </c>
      <c r="G271" s="28">
        <v>0</v>
      </c>
    </row>
    <row r="272" spans="2:7" x14ac:dyDescent="0.25">
      <c r="B272" s="26" t="s">
        <v>376</v>
      </c>
      <c r="C272" s="26"/>
      <c r="D272" s="28">
        <v>9.4607084325350546E-7</v>
      </c>
      <c r="E272" s="26" t="s">
        <v>579</v>
      </c>
      <c r="F272" s="26" t="s">
        <v>196</v>
      </c>
      <c r="G272" s="28">
        <v>0</v>
      </c>
    </row>
    <row r="273" spans="2:7" x14ac:dyDescent="0.25">
      <c r="B273" s="26" t="s">
        <v>377</v>
      </c>
      <c r="C273" s="26"/>
      <c r="D273" s="28">
        <v>9.0564505781189265E-7</v>
      </c>
      <c r="E273" s="26" t="s">
        <v>580</v>
      </c>
      <c r="F273" s="26" t="s">
        <v>196</v>
      </c>
      <c r="G273" s="28">
        <v>0</v>
      </c>
    </row>
    <row r="274" spans="2:7" x14ac:dyDescent="0.25">
      <c r="B274" s="26" t="s">
        <v>378</v>
      </c>
      <c r="C274" s="26"/>
      <c r="D274" s="28">
        <v>0</v>
      </c>
      <c r="E274" s="26" t="s">
        <v>581</v>
      </c>
      <c r="F274" s="26" t="s">
        <v>196</v>
      </c>
      <c r="G274" s="28">
        <v>0</v>
      </c>
    </row>
    <row r="275" spans="2:7" x14ac:dyDescent="0.25">
      <c r="B275" s="26" t="s">
        <v>379</v>
      </c>
      <c r="C275" s="26"/>
      <c r="D275" s="28">
        <v>6.6030141061389588E-10</v>
      </c>
      <c r="E275" s="26" t="s">
        <v>582</v>
      </c>
      <c r="F275" s="26" t="s">
        <v>196</v>
      </c>
      <c r="G275" s="28">
        <v>0</v>
      </c>
    </row>
    <row r="276" spans="2:7" x14ac:dyDescent="0.25">
      <c r="B276" s="26" t="s">
        <v>380</v>
      </c>
      <c r="C276" s="26"/>
      <c r="D276" s="28">
        <v>0</v>
      </c>
      <c r="E276" s="26" t="s">
        <v>583</v>
      </c>
      <c r="F276" s="26" t="s">
        <v>196</v>
      </c>
      <c r="G276" s="28">
        <v>0</v>
      </c>
    </row>
    <row r="277" spans="2:7" x14ac:dyDescent="0.25">
      <c r="B277" s="26" t="s">
        <v>381</v>
      </c>
      <c r="C277" s="26"/>
      <c r="D277" s="28">
        <v>0</v>
      </c>
      <c r="E277" s="26" t="s">
        <v>584</v>
      </c>
      <c r="F277" s="26" t="s">
        <v>196</v>
      </c>
      <c r="G277" s="28">
        <v>0</v>
      </c>
    </row>
    <row r="278" spans="2:7" x14ac:dyDescent="0.25">
      <c r="B278" s="26" t="s">
        <v>382</v>
      </c>
      <c r="C278" s="26"/>
      <c r="D278" s="28">
        <v>8.0760995638579472E-7</v>
      </c>
      <c r="E278" s="26" t="s">
        <v>585</v>
      </c>
      <c r="F278" s="26" t="s">
        <v>196</v>
      </c>
      <c r="G278" s="28">
        <v>0</v>
      </c>
    </row>
    <row r="279" spans="2:7" x14ac:dyDescent="0.25">
      <c r="B279" s="26" t="s">
        <v>383</v>
      </c>
      <c r="C279" s="26"/>
      <c r="D279" s="28">
        <v>1.6764639067630903E-10</v>
      </c>
      <c r="E279" s="26" t="s">
        <v>586</v>
      </c>
      <c r="F279" s="26" t="s">
        <v>196</v>
      </c>
      <c r="G279" s="28">
        <v>0</v>
      </c>
    </row>
    <row r="280" spans="2:7" x14ac:dyDescent="0.25">
      <c r="B280" s="26" t="s">
        <v>384</v>
      </c>
      <c r="C280" s="26"/>
      <c r="D280" s="28">
        <v>0</v>
      </c>
      <c r="E280" s="26" t="s">
        <v>587</v>
      </c>
      <c r="F280" s="26" t="s">
        <v>196</v>
      </c>
      <c r="G280" s="28">
        <v>0</v>
      </c>
    </row>
    <row r="281" spans="2:7" x14ac:dyDescent="0.25">
      <c r="B281" s="26" t="s">
        <v>385</v>
      </c>
      <c r="C281" s="26"/>
      <c r="D281" s="28">
        <v>3.7550424299036642E-9</v>
      </c>
      <c r="E281" s="26" t="s">
        <v>588</v>
      </c>
      <c r="F281" s="26" t="s">
        <v>196</v>
      </c>
      <c r="G281" s="28">
        <v>0</v>
      </c>
    </row>
    <row r="282" spans="2:7" x14ac:dyDescent="0.25">
      <c r="B282" s="26" t="s">
        <v>386</v>
      </c>
      <c r="C282" s="26"/>
      <c r="D282" s="28">
        <v>0</v>
      </c>
      <c r="E282" s="26" t="s">
        <v>589</v>
      </c>
      <c r="F282" s="26" t="s">
        <v>196</v>
      </c>
      <c r="G282" s="28">
        <v>0</v>
      </c>
    </row>
    <row r="283" spans="2:7" x14ac:dyDescent="0.25">
      <c r="B283" s="26" t="s">
        <v>387</v>
      </c>
      <c r="C283" s="26"/>
      <c r="D283" s="28">
        <v>5.7627463301859433E-9</v>
      </c>
      <c r="E283" s="26" t="s">
        <v>590</v>
      </c>
      <c r="F283" s="26" t="s">
        <v>196</v>
      </c>
      <c r="G283" s="28">
        <v>0</v>
      </c>
    </row>
    <row r="284" spans="2:7" x14ac:dyDescent="0.25">
      <c r="B284" s="26" t="s">
        <v>388</v>
      </c>
      <c r="C284" s="26"/>
      <c r="D284" s="28">
        <v>0</v>
      </c>
      <c r="E284" s="26" t="s">
        <v>591</v>
      </c>
      <c r="F284" s="26" t="s">
        <v>196</v>
      </c>
      <c r="G284" s="28">
        <v>0</v>
      </c>
    </row>
    <row r="285" spans="2:7" x14ac:dyDescent="0.25">
      <c r="B285" s="26" t="s">
        <v>389</v>
      </c>
      <c r="C285" s="26"/>
      <c r="D285" s="28">
        <v>0</v>
      </c>
      <c r="E285" s="26" t="s">
        <v>592</v>
      </c>
      <c r="F285" s="26" t="s">
        <v>196</v>
      </c>
      <c r="G285" s="28">
        <v>0</v>
      </c>
    </row>
    <row r="286" spans="2:7" x14ac:dyDescent="0.25">
      <c r="B286" s="26" t="s">
        <v>390</v>
      </c>
      <c r="C286" s="26"/>
      <c r="D286" s="28">
        <v>0.18020328119419735</v>
      </c>
      <c r="E286" s="26" t="s">
        <v>593</v>
      </c>
      <c r="F286" s="26" t="s">
        <v>225</v>
      </c>
      <c r="G286" s="28">
        <v>0.18020328119419735</v>
      </c>
    </row>
    <row r="287" spans="2:7" x14ac:dyDescent="0.25">
      <c r="B287" s="26" t="s">
        <v>391</v>
      </c>
      <c r="C287" s="26"/>
      <c r="D287" s="28">
        <v>0</v>
      </c>
      <c r="E287" s="26" t="s">
        <v>594</v>
      </c>
      <c r="F287" s="26" t="s">
        <v>196</v>
      </c>
      <c r="G287" s="28">
        <v>0</v>
      </c>
    </row>
    <row r="288" spans="2:7" x14ac:dyDescent="0.25">
      <c r="B288" s="26" t="s">
        <v>392</v>
      </c>
      <c r="C288" s="26"/>
      <c r="D288" s="28">
        <v>0.28345309121890183</v>
      </c>
      <c r="E288" s="26" t="s">
        <v>595</v>
      </c>
      <c r="F288" s="26" t="s">
        <v>225</v>
      </c>
      <c r="G288" s="28">
        <v>0.28345309121890183</v>
      </c>
    </row>
    <row r="289" spans="2:7" x14ac:dyDescent="0.25">
      <c r="B289" s="26" t="s">
        <v>393</v>
      </c>
      <c r="C289" s="26"/>
      <c r="D289" s="28">
        <v>1.0932425400620501E-9</v>
      </c>
      <c r="E289" s="26" t="s">
        <v>596</v>
      </c>
      <c r="F289" s="26" t="s">
        <v>196</v>
      </c>
      <c r="G289" s="28">
        <v>0</v>
      </c>
    </row>
    <row r="290" spans="2:7" x14ac:dyDescent="0.25">
      <c r="B290" s="26" t="s">
        <v>394</v>
      </c>
      <c r="C290" s="26"/>
      <c r="D290" s="28">
        <v>0</v>
      </c>
      <c r="E290" s="26" t="s">
        <v>597</v>
      </c>
      <c r="F290" s="26" t="s">
        <v>196</v>
      </c>
      <c r="G290" s="28">
        <v>0</v>
      </c>
    </row>
    <row r="291" spans="2:7" x14ac:dyDescent="0.25">
      <c r="B291" s="26" t="s">
        <v>395</v>
      </c>
      <c r="C291" s="26"/>
      <c r="D291" s="28">
        <v>0</v>
      </c>
      <c r="E291" s="26" t="s">
        <v>598</v>
      </c>
      <c r="F291" s="26" t="s">
        <v>196</v>
      </c>
      <c r="G291" s="28">
        <v>0</v>
      </c>
    </row>
    <row r="292" spans="2:7" x14ac:dyDescent="0.25">
      <c r="B292" s="26" t="s">
        <v>396</v>
      </c>
      <c r="C292" s="26"/>
      <c r="D292" s="28">
        <v>0</v>
      </c>
      <c r="E292" s="26" t="s">
        <v>599</v>
      </c>
      <c r="F292" s="26" t="s">
        <v>196</v>
      </c>
      <c r="G292" s="28">
        <v>0</v>
      </c>
    </row>
    <row r="293" spans="2:7" x14ac:dyDescent="0.25">
      <c r="B293" s="26" t="s">
        <v>397</v>
      </c>
      <c r="C293" s="26"/>
      <c r="D293" s="28">
        <v>6.9974164401335954E-7</v>
      </c>
      <c r="E293" s="26" t="s">
        <v>600</v>
      </c>
      <c r="F293" s="26" t="s">
        <v>196</v>
      </c>
      <c r="G293" s="28">
        <v>0</v>
      </c>
    </row>
    <row r="294" spans="2:7" x14ac:dyDescent="0.25">
      <c r="B294" s="26" t="s">
        <v>398</v>
      </c>
      <c r="C294" s="26"/>
      <c r="D294" s="28">
        <v>0</v>
      </c>
      <c r="E294" s="26" t="s">
        <v>601</v>
      </c>
      <c r="F294" s="26" t="s">
        <v>196</v>
      </c>
      <c r="G294" s="28">
        <v>0</v>
      </c>
    </row>
    <row r="295" spans="2:7" x14ac:dyDescent="0.25">
      <c r="B295" s="26" t="s">
        <v>399</v>
      </c>
      <c r="C295" s="26"/>
      <c r="D295" s="28">
        <v>0</v>
      </c>
      <c r="E295" s="26" t="s">
        <v>602</v>
      </c>
      <c r="F295" s="26" t="s">
        <v>196</v>
      </c>
      <c r="G295" s="28">
        <v>0</v>
      </c>
    </row>
    <row r="296" spans="2:7" x14ac:dyDescent="0.25">
      <c r="B296" s="26" t="s">
        <v>400</v>
      </c>
      <c r="C296" s="26"/>
      <c r="D296" s="28">
        <v>0</v>
      </c>
      <c r="E296" s="26" t="s">
        <v>603</v>
      </c>
      <c r="F296" s="26" t="s">
        <v>196</v>
      </c>
      <c r="G296" s="28">
        <v>0</v>
      </c>
    </row>
    <row r="297" spans="2:7" x14ac:dyDescent="0.25">
      <c r="B297" s="26" t="s">
        <v>401</v>
      </c>
      <c r="C297" s="26"/>
      <c r="D297" s="28">
        <v>0</v>
      </c>
      <c r="E297" s="26" t="s">
        <v>604</v>
      </c>
      <c r="F297" s="26" t="s">
        <v>196</v>
      </c>
      <c r="G297" s="28">
        <v>0</v>
      </c>
    </row>
    <row r="298" spans="2:7" x14ac:dyDescent="0.25">
      <c r="B298" s="26" t="s">
        <v>402</v>
      </c>
      <c r="C298" s="26"/>
      <c r="D298" s="28">
        <v>0</v>
      </c>
      <c r="E298" s="26" t="s">
        <v>605</v>
      </c>
      <c r="F298" s="26" t="s">
        <v>196</v>
      </c>
      <c r="G298" s="28">
        <v>0</v>
      </c>
    </row>
    <row r="299" spans="2:7" x14ac:dyDescent="0.25">
      <c r="B299" s="26" t="s">
        <v>403</v>
      </c>
      <c r="C299" s="26"/>
      <c r="D299" s="28">
        <v>0</v>
      </c>
      <c r="E299" s="26" t="s">
        <v>606</v>
      </c>
      <c r="F299" s="26" t="s">
        <v>196</v>
      </c>
      <c r="G299" s="28">
        <v>0</v>
      </c>
    </row>
    <row r="300" spans="2:7" x14ac:dyDescent="0.25">
      <c r="B300" s="26" t="s">
        <v>404</v>
      </c>
      <c r="C300" s="26"/>
      <c r="D300" s="28">
        <v>1.4592166735202269E-9</v>
      </c>
      <c r="E300" s="26" t="s">
        <v>607</v>
      </c>
      <c r="F300" s="26" t="s">
        <v>196</v>
      </c>
      <c r="G300" s="28">
        <v>0</v>
      </c>
    </row>
    <row r="301" spans="2:7" x14ac:dyDescent="0.25">
      <c r="B301" s="26" t="s">
        <v>405</v>
      </c>
      <c r="C301" s="26"/>
      <c r="D301" s="28">
        <v>0</v>
      </c>
      <c r="E301" s="26" t="s">
        <v>608</v>
      </c>
      <c r="F301" s="26" t="s">
        <v>196</v>
      </c>
      <c r="G301" s="28">
        <v>0</v>
      </c>
    </row>
    <row r="302" spans="2:7" x14ac:dyDescent="0.25">
      <c r="B302" s="26" t="s">
        <v>406</v>
      </c>
      <c r="C302" s="26"/>
      <c r="D302" s="28">
        <v>0</v>
      </c>
      <c r="E302" s="26" t="s">
        <v>609</v>
      </c>
      <c r="F302" s="26" t="s">
        <v>196</v>
      </c>
      <c r="G302" s="28">
        <v>0</v>
      </c>
    </row>
    <row r="303" spans="2:7" x14ac:dyDescent="0.25">
      <c r="B303" s="26" t="s">
        <v>407</v>
      </c>
      <c r="C303" s="26"/>
      <c r="D303" s="28">
        <v>0</v>
      </c>
      <c r="E303" s="26" t="s">
        <v>610</v>
      </c>
      <c r="F303" s="26" t="s">
        <v>196</v>
      </c>
      <c r="G303" s="28">
        <v>0</v>
      </c>
    </row>
    <row r="304" spans="2:7" x14ac:dyDescent="0.25">
      <c r="B304" s="26" t="s">
        <v>408</v>
      </c>
      <c r="C304" s="26"/>
      <c r="D304" s="28">
        <v>3.8926202217144591E-9</v>
      </c>
      <c r="E304" s="26" t="s">
        <v>611</v>
      </c>
      <c r="F304" s="26" t="s">
        <v>196</v>
      </c>
      <c r="G304" s="28">
        <v>0</v>
      </c>
    </row>
    <row r="305" spans="2:7" x14ac:dyDescent="0.25">
      <c r="B305" s="26" t="s">
        <v>409</v>
      </c>
      <c r="C305" s="26"/>
      <c r="D305" s="28">
        <v>1.8516812436100361E-2</v>
      </c>
      <c r="E305" s="26" t="s">
        <v>612</v>
      </c>
      <c r="F305" s="26" t="s">
        <v>225</v>
      </c>
      <c r="G305" s="28">
        <v>1.8516812436100361E-2</v>
      </c>
    </row>
    <row r="306" spans="2:7" x14ac:dyDescent="0.25">
      <c r="B306" s="26" t="s">
        <v>410</v>
      </c>
      <c r="C306" s="26"/>
      <c r="D306" s="28">
        <v>0</v>
      </c>
      <c r="E306" s="26" t="s">
        <v>613</v>
      </c>
      <c r="F306" s="26" t="s">
        <v>196</v>
      </c>
      <c r="G306" s="28">
        <v>0</v>
      </c>
    </row>
    <row r="307" spans="2:7" x14ac:dyDescent="0.25">
      <c r="B307" s="26" t="s">
        <v>411</v>
      </c>
      <c r="C307" s="26"/>
      <c r="D307" s="28">
        <v>0</v>
      </c>
      <c r="E307" s="26" t="s">
        <v>614</v>
      </c>
      <c r="F307" s="26" t="s">
        <v>196</v>
      </c>
      <c r="G307" s="28">
        <v>0</v>
      </c>
    </row>
    <row r="308" spans="2:7" x14ac:dyDescent="0.25">
      <c r="B308" s="26" t="s">
        <v>412</v>
      </c>
      <c r="C308" s="26"/>
      <c r="D308" s="28">
        <v>0</v>
      </c>
      <c r="E308" s="26" t="s">
        <v>615</v>
      </c>
      <c r="F308" s="26" t="s">
        <v>196</v>
      </c>
      <c r="G308" s="28">
        <v>0</v>
      </c>
    </row>
    <row r="309" spans="2:7" x14ac:dyDescent="0.25">
      <c r="B309" s="26" t="s">
        <v>413</v>
      </c>
      <c r="C309" s="26"/>
      <c r="D309" s="28">
        <v>0</v>
      </c>
      <c r="E309" s="26" t="s">
        <v>616</v>
      </c>
      <c r="F309" s="26" t="s">
        <v>196</v>
      </c>
      <c r="G309" s="28">
        <v>0</v>
      </c>
    </row>
    <row r="310" spans="2:7" x14ac:dyDescent="0.25">
      <c r="B310" s="26" t="s">
        <v>414</v>
      </c>
      <c r="C310" s="26"/>
      <c r="D310" s="28">
        <v>0</v>
      </c>
      <c r="E310" s="26" t="s">
        <v>617</v>
      </c>
      <c r="F310" s="26" t="s">
        <v>196</v>
      </c>
      <c r="G310" s="28">
        <v>0</v>
      </c>
    </row>
    <row r="311" spans="2:7" x14ac:dyDescent="0.25">
      <c r="B311" s="26" t="s">
        <v>415</v>
      </c>
      <c r="C311" s="26"/>
      <c r="D311" s="28">
        <v>0</v>
      </c>
      <c r="E311" s="26" t="s">
        <v>618</v>
      </c>
      <c r="F311" s="26" t="s">
        <v>196</v>
      </c>
      <c r="G311" s="28">
        <v>0</v>
      </c>
    </row>
    <row r="312" spans="2:7" x14ac:dyDescent="0.25">
      <c r="B312" s="26" t="s">
        <v>416</v>
      </c>
      <c r="C312" s="26"/>
      <c r="D312" s="28">
        <v>0</v>
      </c>
      <c r="E312" s="26" t="s">
        <v>619</v>
      </c>
      <c r="F312" s="26" t="s">
        <v>196</v>
      </c>
      <c r="G312" s="28">
        <v>0</v>
      </c>
    </row>
    <row r="313" spans="2:7" x14ac:dyDescent="0.25">
      <c r="B313" s="26" t="s">
        <v>417</v>
      </c>
      <c r="C313" s="26"/>
      <c r="D313" s="28">
        <v>0</v>
      </c>
      <c r="E313" s="26" t="s">
        <v>620</v>
      </c>
      <c r="F313" s="26" t="s">
        <v>196</v>
      </c>
      <c r="G313" s="28">
        <v>0</v>
      </c>
    </row>
    <row r="314" spans="2:7" x14ac:dyDescent="0.25">
      <c r="B314" s="26" t="s">
        <v>418</v>
      </c>
      <c r="C314" s="26"/>
      <c r="D314" s="28">
        <v>0</v>
      </c>
      <c r="E314" s="26" t="s">
        <v>621</v>
      </c>
      <c r="F314" s="26" t="s">
        <v>196</v>
      </c>
      <c r="G314" s="28">
        <v>0</v>
      </c>
    </row>
    <row r="315" spans="2:7" x14ac:dyDescent="0.25">
      <c r="B315" s="26" t="s">
        <v>419</v>
      </c>
      <c r="C315" s="26"/>
      <c r="D315" s="28">
        <v>0</v>
      </c>
      <c r="E315" s="26" t="s">
        <v>622</v>
      </c>
      <c r="F315" s="26" t="s">
        <v>196</v>
      </c>
      <c r="G315" s="28">
        <v>0</v>
      </c>
    </row>
    <row r="316" spans="2:7" x14ac:dyDescent="0.25">
      <c r="B316" s="26" t="s">
        <v>420</v>
      </c>
      <c r="C316" s="26"/>
      <c r="D316" s="28">
        <v>0</v>
      </c>
      <c r="E316" s="26" t="s">
        <v>623</v>
      </c>
      <c r="F316" s="26" t="s">
        <v>196</v>
      </c>
      <c r="G316" s="28">
        <v>0</v>
      </c>
    </row>
    <row r="317" spans="2:7" x14ac:dyDescent="0.25">
      <c r="B317" s="26" t="s">
        <v>421</v>
      </c>
      <c r="C317" s="26"/>
      <c r="D317" s="28">
        <v>0</v>
      </c>
      <c r="E317" s="26" t="s">
        <v>624</v>
      </c>
      <c r="F317" s="26" t="s">
        <v>196</v>
      </c>
      <c r="G317" s="28">
        <v>0</v>
      </c>
    </row>
    <row r="318" spans="2:7" x14ac:dyDescent="0.25">
      <c r="B318" s="26" t="s">
        <v>422</v>
      </c>
      <c r="C318" s="26"/>
      <c r="D318" s="28">
        <v>0</v>
      </c>
      <c r="E318" s="26" t="s">
        <v>625</v>
      </c>
      <c r="F318" s="26" t="s">
        <v>196</v>
      </c>
      <c r="G318" s="28">
        <v>0</v>
      </c>
    </row>
    <row r="319" spans="2:7" x14ac:dyDescent="0.25">
      <c r="B319" s="26" t="s">
        <v>423</v>
      </c>
      <c r="C319" s="26"/>
      <c r="D319" s="28">
        <v>0</v>
      </c>
      <c r="E319" s="26" t="s">
        <v>626</v>
      </c>
      <c r="F319" s="26" t="s">
        <v>196</v>
      </c>
      <c r="G319" s="28">
        <v>0</v>
      </c>
    </row>
    <row r="320" spans="2:7" x14ac:dyDescent="0.25">
      <c r="B320" s="26" t="s">
        <v>424</v>
      </c>
      <c r="C320" s="26"/>
      <c r="D320" s="28">
        <v>0</v>
      </c>
      <c r="E320" s="26" t="s">
        <v>627</v>
      </c>
      <c r="F320" s="26" t="s">
        <v>196</v>
      </c>
      <c r="G320" s="28">
        <v>0</v>
      </c>
    </row>
    <row r="321" spans="2:7" x14ac:dyDescent="0.25">
      <c r="B321" s="26" t="s">
        <v>425</v>
      </c>
      <c r="C321" s="26"/>
      <c r="D321" s="28">
        <v>7.0431509992966186E-8</v>
      </c>
      <c r="E321" s="26" t="s">
        <v>628</v>
      </c>
      <c r="F321" s="26" t="s">
        <v>196</v>
      </c>
      <c r="G321" s="28">
        <v>0</v>
      </c>
    </row>
    <row r="322" spans="2:7" x14ac:dyDescent="0.25">
      <c r="B322" s="26" t="s">
        <v>426</v>
      </c>
      <c r="C322" s="26"/>
      <c r="D322" s="28">
        <v>0</v>
      </c>
      <c r="E322" s="26" t="s">
        <v>629</v>
      </c>
      <c r="F322" s="26" t="s">
        <v>196</v>
      </c>
      <c r="G322" s="28">
        <v>0</v>
      </c>
    </row>
    <row r="323" spans="2:7" x14ac:dyDescent="0.25">
      <c r="B323" s="26" t="s">
        <v>427</v>
      </c>
      <c r="C323" s="26"/>
      <c r="D323" s="28">
        <v>8.2199178383020294E-2</v>
      </c>
      <c r="E323" s="26" t="s">
        <v>630</v>
      </c>
      <c r="F323" s="26" t="s">
        <v>225</v>
      </c>
      <c r="G323" s="28">
        <v>8.2199178383020294E-2</v>
      </c>
    </row>
    <row r="324" spans="2:7" x14ac:dyDescent="0.25">
      <c r="B324" s="26" t="s">
        <v>428</v>
      </c>
      <c r="C324" s="26"/>
      <c r="D324" s="28">
        <v>7.651060477319778E-2</v>
      </c>
      <c r="E324" s="26" t="s">
        <v>631</v>
      </c>
      <c r="F324" s="26" t="s">
        <v>225</v>
      </c>
      <c r="G324" s="28">
        <v>7.651060477319778E-2</v>
      </c>
    </row>
    <row r="325" spans="2:7" x14ac:dyDescent="0.25">
      <c r="B325" s="26" t="s">
        <v>429</v>
      </c>
      <c r="C325" s="26"/>
      <c r="D325" s="28">
        <v>0</v>
      </c>
      <c r="E325" s="26" t="s">
        <v>632</v>
      </c>
      <c r="F325" s="26" t="s">
        <v>196</v>
      </c>
      <c r="G325" s="28">
        <v>0</v>
      </c>
    </row>
    <row r="326" spans="2:7" ht="15.75" thickBot="1" x14ac:dyDescent="0.3">
      <c r="B326" s="24" t="s">
        <v>430</v>
      </c>
      <c r="C326" s="24"/>
      <c r="D326" s="27">
        <v>6.7285999674716564E-7</v>
      </c>
      <c r="E326" s="24" t="s">
        <v>633</v>
      </c>
      <c r="F326" s="24" t="s">
        <v>196</v>
      </c>
      <c r="G326" s="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3"/>
  <sheetViews>
    <sheetView tabSelected="1" workbookViewId="0">
      <selection activeCell="H7" sqref="H7"/>
    </sheetView>
  </sheetViews>
  <sheetFormatPr defaultRowHeight="15" x14ac:dyDescent="0.25"/>
  <cols>
    <col min="1" max="1" width="11.28515625" customWidth="1"/>
    <col min="2" max="2" width="11.140625" bestFit="1" customWidth="1"/>
    <col min="3" max="4" width="12.140625" bestFit="1" customWidth="1"/>
    <col min="5" max="6" width="11.5703125" bestFit="1" customWidth="1"/>
    <col min="12" max="12" width="11.7109375" customWidth="1"/>
    <col min="13" max="13" width="12" bestFit="1" customWidth="1"/>
    <col min="15" max="15" width="12.7109375" bestFit="1" customWidth="1"/>
  </cols>
  <sheetData>
    <row r="1" spans="1:18" x14ac:dyDescent="0.25">
      <c r="A1" t="s">
        <v>57</v>
      </c>
    </row>
    <row r="2" spans="1:18" ht="15.75" thickBot="1" x14ac:dyDescent="0.3"/>
    <row r="3" spans="1:18" ht="15.75" thickBot="1" x14ac:dyDescent="0.3">
      <c r="A3" s="34" t="s">
        <v>634</v>
      </c>
      <c r="B3" s="10" t="s">
        <v>635</v>
      </c>
      <c r="C3" s="11" t="s">
        <v>71</v>
      </c>
      <c r="D3" s="11" t="s">
        <v>72</v>
      </c>
      <c r="E3" s="11" t="s">
        <v>73</v>
      </c>
      <c r="F3" s="12" t="s">
        <v>74</v>
      </c>
    </row>
    <row r="4" spans="1:18" ht="15.75" thickBot="1" x14ac:dyDescent="0.3">
      <c r="A4" s="36" t="s">
        <v>75</v>
      </c>
      <c r="B4" s="47">
        <v>-6.8231343781483105</v>
      </c>
      <c r="C4" s="47">
        <v>-13.692648360298826</v>
      </c>
      <c r="D4" s="47">
        <v>-38.955473420071314</v>
      </c>
      <c r="E4" s="47">
        <v>51.393729967709987</v>
      </c>
      <c r="F4" s="48">
        <v>22.184527729658416</v>
      </c>
    </row>
    <row r="5" spans="1:18" x14ac:dyDescent="0.25">
      <c r="B5" s="21"/>
      <c r="C5" s="21"/>
      <c r="D5" s="21"/>
      <c r="E5" s="21"/>
      <c r="F5" s="21"/>
    </row>
    <row r="6" spans="1:18" x14ac:dyDescent="0.25">
      <c r="A6" s="16" t="s">
        <v>315</v>
      </c>
      <c r="B6" s="21"/>
      <c r="C6" s="21"/>
      <c r="D6" s="21"/>
      <c r="E6" s="21"/>
      <c r="F6" s="21"/>
    </row>
    <row r="7" spans="1:18" x14ac:dyDescent="0.25">
      <c r="B7" s="21"/>
      <c r="C7" s="21"/>
      <c r="D7" s="21"/>
      <c r="E7" s="21"/>
      <c r="F7" s="21"/>
    </row>
    <row r="8" spans="1:18" x14ac:dyDescent="0.25">
      <c r="A8" t="s">
        <v>82</v>
      </c>
    </row>
    <row r="9" spans="1:18" x14ac:dyDescent="0.25">
      <c r="B9" t="s">
        <v>68</v>
      </c>
      <c r="C9" t="s">
        <v>60</v>
      </c>
      <c r="D9" t="s">
        <v>61</v>
      </c>
      <c r="E9" t="s">
        <v>62</v>
      </c>
      <c r="F9" t="s">
        <v>63</v>
      </c>
      <c r="H9" t="s">
        <v>65</v>
      </c>
      <c r="I9" t="s">
        <v>65</v>
      </c>
      <c r="K9" t="s">
        <v>76</v>
      </c>
      <c r="L9" t="s">
        <v>81</v>
      </c>
      <c r="M9" t="s">
        <v>78</v>
      </c>
      <c r="O9" t="s">
        <v>79</v>
      </c>
      <c r="Q9" s="29" t="s">
        <v>80</v>
      </c>
    </row>
    <row r="10" spans="1:18" x14ac:dyDescent="0.25">
      <c r="C10" s="54" t="s">
        <v>64</v>
      </c>
      <c r="D10" s="54"/>
      <c r="E10" s="54"/>
      <c r="F10" s="54"/>
      <c r="Q10" s="29"/>
    </row>
    <row r="11" spans="1:18" x14ac:dyDescent="0.25">
      <c r="B11">
        <v>1</v>
      </c>
      <c r="C11">
        <v>5.0999999999999996</v>
      </c>
      <c r="D11">
        <v>3.5</v>
      </c>
      <c r="E11">
        <v>1.4</v>
      </c>
      <c r="F11">
        <v>0.2</v>
      </c>
      <c r="H11" t="s">
        <v>58</v>
      </c>
      <c r="I11">
        <v>0</v>
      </c>
      <c r="K11">
        <f t="array" ref="K11:K80">MMULT(B11:F80,TRANSPOSE(B4:F4))</f>
        <v>-136.61167048519624</v>
      </c>
      <c r="L11">
        <f>IF(K11 &lt; -700, EXP(700), EXP(-K11))</f>
        <v>2.1364594548397593E+59</v>
      </c>
      <c r="M11">
        <f>1/(1+L11)</f>
        <v>4.6806411314508323E-60</v>
      </c>
      <c r="O11">
        <f xml:space="preserve"> -1*( (I11*LN(M11 + 10^(-7))) + ( (1-I11)*LN( 1 + 10^(-7) - M11) ))</f>
        <v>-9.9999995058387044E-8</v>
      </c>
      <c r="Q11" s="29">
        <f>AVERAGE(O11:O80)</f>
        <v>-9.7832866721895771E-8</v>
      </c>
    </row>
    <row r="12" spans="1:18" x14ac:dyDescent="0.25">
      <c r="B12">
        <v>1</v>
      </c>
      <c r="C12">
        <v>4.9000000000000004</v>
      </c>
      <c r="D12">
        <v>3</v>
      </c>
      <c r="E12">
        <v>1.4</v>
      </c>
      <c r="F12">
        <v>0.2</v>
      </c>
      <c r="H12" t="s">
        <v>58</v>
      </c>
      <c r="I12">
        <v>0</v>
      </c>
      <c r="K12">
        <v>-114.39540410310084</v>
      </c>
      <c r="L12">
        <f t="shared" ref="L12:L75" si="0">IF(K12 &lt; -700, EXP(700), EXP(-K12))</f>
        <v>4.8005694504739054E+49</v>
      </c>
      <c r="M12">
        <f t="shared" ref="M12:M75" si="1">1/(1+L12)</f>
        <v>2.083086205327748E-50</v>
      </c>
      <c r="O12">
        <f t="shared" ref="O12:O75" si="2" xml:space="preserve"> -1*( (I12*LN(M12 + 10^(-7))) + ( (1-I12)*LN( 1 + 10^(-7) - M12) ))</f>
        <v>-9.9999995058387044E-8</v>
      </c>
    </row>
    <row r="13" spans="1:18" x14ac:dyDescent="0.25">
      <c r="B13">
        <v>1</v>
      </c>
      <c r="C13">
        <v>4.7</v>
      </c>
      <c r="D13">
        <v>3.2</v>
      </c>
      <c r="E13">
        <v>1.3</v>
      </c>
      <c r="F13">
        <v>0.2</v>
      </c>
      <c r="H13" t="s">
        <v>58</v>
      </c>
      <c r="I13">
        <v>0</v>
      </c>
      <c r="K13">
        <v>-124.58734211182632</v>
      </c>
      <c r="L13">
        <f t="shared" si="0"/>
        <v>1.2811358793318416E+54</v>
      </c>
      <c r="M13">
        <f t="shared" si="1"/>
        <v>7.8055732895525173E-55</v>
      </c>
      <c r="O13">
        <f t="shared" si="2"/>
        <v>-9.9999995058387044E-8</v>
      </c>
    </row>
    <row r="14" spans="1:18" x14ac:dyDescent="0.25">
      <c r="B14">
        <v>1</v>
      </c>
      <c r="C14">
        <v>4.5999999999999996</v>
      </c>
      <c r="D14">
        <v>3.1</v>
      </c>
      <c r="E14">
        <v>1.5</v>
      </c>
      <c r="F14">
        <v>0.2</v>
      </c>
      <c r="H14" t="s">
        <v>58</v>
      </c>
      <c r="I14">
        <v>0</v>
      </c>
      <c r="K14">
        <v>-109.04378394024734</v>
      </c>
      <c r="L14">
        <f t="shared" si="0"/>
        <v>2.2756928819495839E+47</v>
      </c>
      <c r="M14">
        <f t="shared" si="1"/>
        <v>4.3942660625773941E-48</v>
      </c>
      <c r="O14">
        <f t="shared" si="2"/>
        <v>-9.9999995058387044E-8</v>
      </c>
      <c r="R14" s="21"/>
    </row>
    <row r="15" spans="1:18" x14ac:dyDescent="0.25">
      <c r="B15">
        <v>1</v>
      </c>
      <c r="C15">
        <v>5</v>
      </c>
      <c r="D15">
        <v>3.6</v>
      </c>
      <c r="E15">
        <v>1.4</v>
      </c>
      <c r="F15">
        <v>0.2</v>
      </c>
      <c r="H15" t="s">
        <v>58</v>
      </c>
      <c r="I15">
        <v>0</v>
      </c>
      <c r="K15">
        <v>-139.13795299117348</v>
      </c>
      <c r="L15">
        <f t="shared" si="0"/>
        <v>2.6720538569908989E+60</v>
      </c>
      <c r="M15">
        <f t="shared" si="1"/>
        <v>3.7424395372260121E-61</v>
      </c>
      <c r="O15">
        <f t="shared" si="2"/>
        <v>-9.9999995058387044E-8</v>
      </c>
      <c r="R15" s="21"/>
    </row>
    <row r="16" spans="1:18" x14ac:dyDescent="0.25">
      <c r="B16">
        <v>1</v>
      </c>
      <c r="C16">
        <v>5.4</v>
      </c>
      <c r="D16">
        <v>3.9</v>
      </c>
      <c r="E16">
        <v>1.7</v>
      </c>
      <c r="F16">
        <v>0.4</v>
      </c>
      <c r="H16" t="s">
        <v>58</v>
      </c>
      <c r="I16">
        <v>0</v>
      </c>
      <c r="K16">
        <v>-136.44662982506978</v>
      </c>
      <c r="L16">
        <f t="shared" si="0"/>
        <v>1.8114168668614665E+59</v>
      </c>
      <c r="M16">
        <f t="shared" si="1"/>
        <v>5.5205404028982023E-60</v>
      </c>
      <c r="O16">
        <f t="shared" si="2"/>
        <v>-9.9999995058387044E-8</v>
      </c>
      <c r="R16" s="21"/>
    </row>
    <row r="17" spans="2:18" x14ac:dyDescent="0.25">
      <c r="B17">
        <v>1</v>
      </c>
      <c r="C17">
        <v>4.5999999999999996</v>
      </c>
      <c r="D17">
        <v>3.4</v>
      </c>
      <c r="E17">
        <v>1.4</v>
      </c>
      <c r="F17">
        <v>0.3</v>
      </c>
      <c r="H17" t="s">
        <v>58</v>
      </c>
      <c r="I17">
        <v>0</v>
      </c>
      <c r="K17">
        <v>-123.65134619007387</v>
      </c>
      <c r="L17">
        <f t="shared" si="0"/>
        <v>5.0245518273947619E+53</v>
      </c>
      <c r="M17">
        <f t="shared" si="1"/>
        <v>1.9902272567830227E-54</v>
      </c>
      <c r="O17">
        <f t="shared" si="2"/>
        <v>-9.9999995058387044E-8</v>
      </c>
      <c r="R17" s="21"/>
    </row>
    <row r="18" spans="2:18" x14ac:dyDescent="0.25">
      <c r="B18">
        <v>1</v>
      </c>
      <c r="C18">
        <v>5</v>
      </c>
      <c r="D18">
        <v>3.4</v>
      </c>
      <c r="E18">
        <v>1.5</v>
      </c>
      <c r="F18">
        <v>0.2</v>
      </c>
      <c r="H18" t="s">
        <v>58</v>
      </c>
      <c r="I18">
        <v>0</v>
      </c>
      <c r="K18">
        <v>-126.20748531038821</v>
      </c>
      <c r="L18">
        <f t="shared" si="0"/>
        <v>6.4746223962896214E+54</v>
      </c>
      <c r="M18">
        <f t="shared" si="1"/>
        <v>1.5444916147898676E-55</v>
      </c>
      <c r="O18">
        <f t="shared" si="2"/>
        <v>-9.9999995058387044E-8</v>
      </c>
      <c r="R18" s="21"/>
    </row>
    <row r="19" spans="2:18" x14ac:dyDescent="0.25">
      <c r="B19">
        <v>1</v>
      </c>
      <c r="C19">
        <v>4.4000000000000004</v>
      </c>
      <c r="D19">
        <v>2.9</v>
      </c>
      <c r="E19">
        <v>1.4</v>
      </c>
      <c r="F19">
        <v>0.2</v>
      </c>
      <c r="H19" t="s">
        <v>58</v>
      </c>
      <c r="I19">
        <v>0</v>
      </c>
      <c r="K19">
        <v>-103.65353258094427</v>
      </c>
      <c r="L19">
        <f t="shared" si="0"/>
        <v>1.0379041051341847E+45</v>
      </c>
      <c r="M19">
        <f t="shared" si="1"/>
        <v>9.6348014720561856E-46</v>
      </c>
      <c r="O19">
        <f t="shared" si="2"/>
        <v>-9.9999995058387044E-8</v>
      </c>
    </row>
    <row r="20" spans="2:18" x14ac:dyDescent="0.25">
      <c r="B20">
        <v>1</v>
      </c>
      <c r="C20">
        <v>4.9000000000000004</v>
      </c>
      <c r="D20">
        <v>3.1</v>
      </c>
      <c r="E20">
        <v>1.5</v>
      </c>
      <c r="F20">
        <v>0.1</v>
      </c>
      <c r="H20" t="s">
        <v>58</v>
      </c>
      <c r="I20">
        <v>0</v>
      </c>
      <c r="K20">
        <v>-115.3700312213028</v>
      </c>
      <c r="L20">
        <f t="shared" si="0"/>
        <v>1.2722367497299131E+50</v>
      </c>
      <c r="M20">
        <f t="shared" si="1"/>
        <v>7.8601722534134701E-51</v>
      </c>
      <c r="O20">
        <f t="shared" si="2"/>
        <v>-9.9999995058387044E-8</v>
      </c>
    </row>
    <row r="21" spans="2:18" x14ac:dyDescent="0.25">
      <c r="B21">
        <v>1</v>
      </c>
      <c r="C21">
        <v>5.4</v>
      </c>
      <c r="D21">
        <v>3.7</v>
      </c>
      <c r="E21">
        <v>1.5</v>
      </c>
      <c r="F21">
        <v>0.2</v>
      </c>
      <c r="H21" t="s">
        <v>58</v>
      </c>
      <c r="I21">
        <v>0</v>
      </c>
      <c r="K21">
        <v>-143.37118668052918</v>
      </c>
      <c r="L21">
        <f t="shared" si="0"/>
        <v>1.8421086389577259E+62</v>
      </c>
      <c r="M21">
        <f t="shared" si="1"/>
        <v>5.4285614803142386E-63</v>
      </c>
      <c r="O21">
        <f t="shared" si="2"/>
        <v>-9.9999995058387044E-8</v>
      </c>
    </row>
    <row r="22" spans="2:18" x14ac:dyDescent="0.25">
      <c r="B22">
        <v>1</v>
      </c>
      <c r="C22">
        <v>4.8</v>
      </c>
      <c r="D22">
        <v>3.4</v>
      </c>
      <c r="E22">
        <v>1.6</v>
      </c>
      <c r="F22">
        <v>0.2</v>
      </c>
      <c r="H22" t="s">
        <v>58</v>
      </c>
      <c r="I22">
        <v>0</v>
      </c>
      <c r="K22">
        <v>-118.32958264155747</v>
      </c>
      <c r="L22">
        <f t="shared" si="0"/>
        <v>2.4540577986933593E+51</v>
      </c>
      <c r="M22">
        <f t="shared" si="1"/>
        <v>4.0748836499793971E-52</v>
      </c>
      <c r="O22">
        <f t="shared" si="2"/>
        <v>-9.9999995058387044E-8</v>
      </c>
    </row>
    <row r="23" spans="2:18" x14ac:dyDescent="0.25">
      <c r="B23">
        <v>1</v>
      </c>
      <c r="C23">
        <v>4.8</v>
      </c>
      <c r="D23">
        <v>3</v>
      </c>
      <c r="E23">
        <v>1.4</v>
      </c>
      <c r="F23">
        <v>0.1</v>
      </c>
      <c r="H23" t="s">
        <v>58</v>
      </c>
      <c r="I23">
        <v>0</v>
      </c>
      <c r="K23">
        <v>-115.24459204003679</v>
      </c>
      <c r="L23">
        <f t="shared" si="0"/>
        <v>1.1222520106861803E+50</v>
      </c>
      <c r="M23">
        <f t="shared" si="1"/>
        <v>8.9106545631276562E-51</v>
      </c>
      <c r="O23">
        <f t="shared" si="2"/>
        <v>-9.9999995058387044E-8</v>
      </c>
    </row>
    <row r="24" spans="2:18" x14ac:dyDescent="0.25">
      <c r="B24">
        <v>1</v>
      </c>
      <c r="C24">
        <v>4.3</v>
      </c>
      <c r="D24">
        <v>3</v>
      </c>
      <c r="E24">
        <v>1.1000000000000001</v>
      </c>
      <c r="F24">
        <v>0.1</v>
      </c>
      <c r="H24" t="s">
        <v>58</v>
      </c>
      <c r="I24">
        <v>0</v>
      </c>
      <c r="K24">
        <v>-123.81638685020036</v>
      </c>
      <c r="L24">
        <f t="shared" si="0"/>
        <v>5.9261628034686984E+53</v>
      </c>
      <c r="M24">
        <f t="shared" si="1"/>
        <v>1.6874325481147439E-54</v>
      </c>
      <c r="O24">
        <f t="shared" si="2"/>
        <v>-9.9999995058387044E-8</v>
      </c>
    </row>
    <row r="25" spans="2:18" x14ac:dyDescent="0.25">
      <c r="B25">
        <v>1</v>
      </c>
      <c r="C25">
        <v>5.8</v>
      </c>
      <c r="D25">
        <v>4</v>
      </c>
      <c r="E25">
        <v>1.2</v>
      </c>
      <c r="F25">
        <v>0.2</v>
      </c>
      <c r="H25" t="s">
        <v>58</v>
      </c>
      <c r="I25">
        <v>0</v>
      </c>
      <c r="K25">
        <v>-175.95300704098307</v>
      </c>
      <c r="L25">
        <f t="shared" si="0"/>
        <v>2.6026755495647146E+76</v>
      </c>
      <c r="M25">
        <f t="shared" si="1"/>
        <v>3.8422000013303436E-77</v>
      </c>
      <c r="O25">
        <f t="shared" si="2"/>
        <v>-9.9999995058387044E-8</v>
      </c>
    </row>
    <row r="26" spans="2:18" x14ac:dyDescent="0.25">
      <c r="B26">
        <v>1</v>
      </c>
      <c r="C26">
        <v>5.7</v>
      </c>
      <c r="D26">
        <v>4.4000000000000004</v>
      </c>
      <c r="E26">
        <v>1.5</v>
      </c>
      <c r="F26">
        <v>0.4</v>
      </c>
      <c r="H26" t="s">
        <v>58</v>
      </c>
      <c r="I26">
        <v>0</v>
      </c>
      <c r="K26">
        <v>-170.31090703673706</v>
      </c>
      <c r="L26">
        <f t="shared" si="0"/>
        <v>9.2275654439662885E+73</v>
      </c>
      <c r="M26">
        <f t="shared" si="1"/>
        <v>1.0837094638585078E-74</v>
      </c>
      <c r="O26">
        <f t="shared" si="2"/>
        <v>-9.9999995058387044E-8</v>
      </c>
    </row>
    <row r="27" spans="2:18" x14ac:dyDescent="0.25">
      <c r="B27">
        <v>1</v>
      </c>
      <c r="C27">
        <v>5.4</v>
      </c>
      <c r="D27">
        <v>3.9</v>
      </c>
      <c r="E27">
        <v>1.3</v>
      </c>
      <c r="F27">
        <v>0.4</v>
      </c>
      <c r="H27" t="s">
        <v>58</v>
      </c>
      <c r="I27">
        <v>0</v>
      </c>
      <c r="K27">
        <v>-157.00412181215373</v>
      </c>
      <c r="L27">
        <f t="shared" si="0"/>
        <v>1.5347008691924904E+68</v>
      </c>
      <c r="M27">
        <f t="shared" si="1"/>
        <v>6.51592776204113E-69</v>
      </c>
      <c r="O27">
        <f t="shared" si="2"/>
        <v>-9.9999995058387044E-8</v>
      </c>
    </row>
    <row r="28" spans="2:18" x14ac:dyDescent="0.25">
      <c r="B28">
        <v>1</v>
      </c>
      <c r="C28">
        <v>5.0999999999999996</v>
      </c>
      <c r="D28">
        <v>3.5</v>
      </c>
      <c r="E28">
        <v>1.4</v>
      </c>
      <c r="F28">
        <v>0.3</v>
      </c>
      <c r="H28" t="s">
        <v>58</v>
      </c>
      <c r="I28">
        <v>0</v>
      </c>
      <c r="K28">
        <v>-134.39321771223041</v>
      </c>
      <c r="L28">
        <f t="shared" si="0"/>
        <v>2.3239825226238039E+58</v>
      </c>
      <c r="M28">
        <f t="shared" si="1"/>
        <v>4.3029583495791016E-59</v>
      </c>
      <c r="O28">
        <f t="shared" si="2"/>
        <v>-9.9999995058387044E-8</v>
      </c>
    </row>
    <row r="29" spans="2:18" x14ac:dyDescent="0.25">
      <c r="B29">
        <v>1</v>
      </c>
      <c r="C29">
        <v>5.7</v>
      </c>
      <c r="D29">
        <v>3.8</v>
      </c>
      <c r="E29">
        <v>1.7</v>
      </c>
      <c r="F29">
        <v>0.3</v>
      </c>
      <c r="H29" t="s">
        <v>58</v>
      </c>
      <c r="I29">
        <v>0</v>
      </c>
      <c r="K29">
        <v>-138.87732976411814</v>
      </c>
      <c r="L29">
        <f t="shared" si="0"/>
        <v>2.0590077345033842E+60</v>
      </c>
      <c r="M29">
        <f t="shared" si="1"/>
        <v>4.8567083223764178E-61</v>
      </c>
      <c r="O29">
        <f t="shared" si="2"/>
        <v>-9.9999995058387044E-8</v>
      </c>
    </row>
    <row r="30" spans="2:18" x14ac:dyDescent="0.25">
      <c r="B30">
        <v>1</v>
      </c>
      <c r="C30">
        <v>5.0999999999999996</v>
      </c>
      <c r="D30">
        <v>3.8</v>
      </c>
      <c r="E30">
        <v>1.5</v>
      </c>
      <c r="F30">
        <v>0.3</v>
      </c>
      <c r="H30" t="s">
        <v>58</v>
      </c>
      <c r="I30">
        <v>0</v>
      </c>
      <c r="K30">
        <v>-140.94048674148081</v>
      </c>
      <c r="L30">
        <f t="shared" si="0"/>
        <v>1.6205993806060469E+61</v>
      </c>
      <c r="M30">
        <f t="shared" si="1"/>
        <v>6.17055647414869E-62</v>
      </c>
      <c r="O30">
        <f t="shared" si="2"/>
        <v>-9.9999995058387044E-8</v>
      </c>
    </row>
    <row r="31" spans="2:18" x14ac:dyDescent="0.25">
      <c r="B31">
        <v>1</v>
      </c>
      <c r="C31">
        <v>5.4</v>
      </c>
      <c r="D31">
        <v>3.4</v>
      </c>
      <c r="E31">
        <v>1.7</v>
      </c>
      <c r="F31">
        <v>0.2</v>
      </c>
      <c r="H31" t="s">
        <v>58</v>
      </c>
      <c r="I31">
        <v>0</v>
      </c>
      <c r="K31">
        <v>-121.40579866096576</v>
      </c>
      <c r="L31">
        <f t="shared" si="0"/>
        <v>5.3194708029463194E+52</v>
      </c>
      <c r="M31">
        <f t="shared" si="1"/>
        <v>1.8798862462899984E-53</v>
      </c>
      <c r="O31">
        <f t="shared" si="2"/>
        <v>-9.9999995058387044E-8</v>
      </c>
    </row>
    <row r="32" spans="2:18" x14ac:dyDescent="0.25">
      <c r="B32">
        <v>1</v>
      </c>
      <c r="C32">
        <v>5.0999999999999996</v>
      </c>
      <c r="D32">
        <v>3.7</v>
      </c>
      <c r="E32">
        <v>1.5</v>
      </c>
      <c r="F32">
        <v>0.4</v>
      </c>
      <c r="H32" t="s">
        <v>58</v>
      </c>
      <c r="I32">
        <v>0</v>
      </c>
      <c r="K32">
        <v>-134.82648662650783</v>
      </c>
      <c r="L32">
        <f t="shared" si="0"/>
        <v>3.5842571172843339E+58</v>
      </c>
      <c r="M32">
        <f t="shared" si="1"/>
        <v>2.789978417501658E-59</v>
      </c>
      <c r="O32">
        <f t="shared" si="2"/>
        <v>-9.9999995058387044E-8</v>
      </c>
    </row>
    <row r="33" spans="2:15" x14ac:dyDescent="0.25">
      <c r="B33">
        <v>1</v>
      </c>
      <c r="C33">
        <v>4.5999999999999996</v>
      </c>
      <c r="D33">
        <v>3.6</v>
      </c>
      <c r="E33">
        <v>1</v>
      </c>
      <c r="F33">
        <v>0.2</v>
      </c>
      <c r="H33" t="s">
        <v>58</v>
      </c>
      <c r="I33">
        <v>0</v>
      </c>
      <c r="K33">
        <v>-154.21838563413797</v>
      </c>
      <c r="L33">
        <f t="shared" si="0"/>
        <v>9.4665969925584617E+66</v>
      </c>
      <c r="M33">
        <f t="shared" si="1"/>
        <v>1.0563458028118064E-67</v>
      </c>
      <c r="O33">
        <f t="shared" si="2"/>
        <v>-9.9999995058387044E-8</v>
      </c>
    </row>
    <row r="34" spans="2:15" x14ac:dyDescent="0.25">
      <c r="B34">
        <v>1</v>
      </c>
      <c r="C34">
        <v>5.0999999999999996</v>
      </c>
      <c r="D34">
        <v>3.3</v>
      </c>
      <c r="E34">
        <v>1.7</v>
      </c>
      <c r="F34">
        <v>0.5</v>
      </c>
      <c r="H34" t="s">
        <v>58</v>
      </c>
      <c r="I34">
        <v>0</v>
      </c>
      <c r="K34">
        <v>-106.74709849197146</v>
      </c>
      <c r="L34">
        <f t="shared" si="0"/>
        <v>2.289158343102797E+46</v>
      </c>
      <c r="M34">
        <f t="shared" si="1"/>
        <v>4.3684177768348198E-47</v>
      </c>
      <c r="O34">
        <f t="shared" si="2"/>
        <v>-9.9999995058387044E-8</v>
      </c>
    </row>
    <row r="35" spans="2:15" x14ac:dyDescent="0.25">
      <c r="B35">
        <v>1</v>
      </c>
      <c r="C35">
        <v>4.8</v>
      </c>
      <c r="D35">
        <v>3.4</v>
      </c>
      <c r="E35">
        <v>1.9</v>
      </c>
      <c r="F35">
        <v>0.2</v>
      </c>
      <c r="H35" t="s">
        <v>58</v>
      </c>
      <c r="I35">
        <v>0</v>
      </c>
      <c r="K35">
        <v>-102.91146365124447</v>
      </c>
      <c r="L35">
        <f t="shared" si="0"/>
        <v>4.9417501978012705E+44</v>
      </c>
      <c r="M35">
        <f t="shared" si="1"/>
        <v>2.0235745636129671E-45</v>
      </c>
      <c r="O35">
        <f t="shared" si="2"/>
        <v>-9.9999995058387044E-8</v>
      </c>
    </row>
    <row r="36" spans="2:15" x14ac:dyDescent="0.25">
      <c r="B36">
        <v>1</v>
      </c>
      <c r="C36">
        <v>5</v>
      </c>
      <c r="D36">
        <v>3</v>
      </c>
      <c r="E36">
        <v>1.6</v>
      </c>
      <c r="F36">
        <v>0.2</v>
      </c>
      <c r="H36" t="s">
        <v>58</v>
      </c>
      <c r="I36">
        <v>0</v>
      </c>
      <c r="K36">
        <v>-105.48592294558873</v>
      </c>
      <c r="L36">
        <f t="shared" si="0"/>
        <v>6.4856611346258658E+45</v>
      </c>
      <c r="M36">
        <f t="shared" si="1"/>
        <v>1.5418628559872892E-46</v>
      </c>
      <c r="O36">
        <f t="shared" si="2"/>
        <v>-9.9999995058387044E-8</v>
      </c>
    </row>
    <row r="37" spans="2:15" x14ac:dyDescent="0.25">
      <c r="B37">
        <v>1</v>
      </c>
      <c r="C37">
        <v>5</v>
      </c>
      <c r="D37">
        <v>3.4</v>
      </c>
      <c r="E37">
        <v>1.6</v>
      </c>
      <c r="F37">
        <v>0.4</v>
      </c>
      <c r="H37" t="s">
        <v>58</v>
      </c>
      <c r="I37">
        <v>0</v>
      </c>
      <c r="K37">
        <v>-116.63120676768551</v>
      </c>
      <c r="L37">
        <f t="shared" si="0"/>
        <v>4.4904464010578897E+50</v>
      </c>
      <c r="M37">
        <f t="shared" si="1"/>
        <v>2.2269500862195199E-51</v>
      </c>
      <c r="O37">
        <f t="shared" si="2"/>
        <v>-9.9999995058387044E-8</v>
      </c>
    </row>
    <row r="38" spans="2:15" x14ac:dyDescent="0.25">
      <c r="B38">
        <v>1</v>
      </c>
      <c r="C38">
        <v>5.2</v>
      </c>
      <c r="D38">
        <v>3.5</v>
      </c>
      <c r="E38">
        <v>1.5</v>
      </c>
      <c r="F38">
        <v>0.2</v>
      </c>
      <c r="H38" t="s">
        <v>58</v>
      </c>
      <c r="I38">
        <v>0</v>
      </c>
      <c r="K38">
        <v>-132.84156232445511</v>
      </c>
      <c r="L38">
        <f t="shared" si="0"/>
        <v>4.9244471956914432E+57</v>
      </c>
      <c r="M38">
        <f t="shared" si="1"/>
        <v>2.0306847860505684E-58</v>
      </c>
      <c r="O38">
        <f t="shared" si="2"/>
        <v>-9.9999995058387044E-8</v>
      </c>
    </row>
    <row r="39" spans="2:15" x14ac:dyDescent="0.25">
      <c r="B39">
        <v>1</v>
      </c>
      <c r="C39">
        <v>5.2</v>
      </c>
      <c r="D39">
        <v>3.4</v>
      </c>
      <c r="E39">
        <v>1.4</v>
      </c>
      <c r="F39">
        <v>0.2</v>
      </c>
      <c r="H39" t="s">
        <v>58</v>
      </c>
      <c r="I39">
        <v>0</v>
      </c>
      <c r="K39">
        <v>-134.08538797921895</v>
      </c>
      <c r="L39">
        <f t="shared" si="0"/>
        <v>1.7082211835782951E+58</v>
      </c>
      <c r="M39">
        <f t="shared" si="1"/>
        <v>5.8540428465197389E-59</v>
      </c>
      <c r="O39">
        <f t="shared" si="2"/>
        <v>-9.9999995058387044E-8</v>
      </c>
    </row>
    <row r="40" spans="2:15" x14ac:dyDescent="0.25">
      <c r="B40">
        <v>1</v>
      </c>
      <c r="C40">
        <v>4.7</v>
      </c>
      <c r="D40">
        <v>3.2</v>
      </c>
      <c r="E40">
        <v>1.6</v>
      </c>
      <c r="F40">
        <v>0.2</v>
      </c>
      <c r="H40" t="s">
        <v>58</v>
      </c>
      <c r="I40">
        <v>0</v>
      </c>
      <c r="K40">
        <v>-109.16922312151334</v>
      </c>
      <c r="L40">
        <f t="shared" si="0"/>
        <v>2.5798306333573046E+47</v>
      </c>
      <c r="M40">
        <f t="shared" si="1"/>
        <v>3.8762234507566633E-48</v>
      </c>
      <c r="O40">
        <f t="shared" si="2"/>
        <v>-9.9999995058387044E-8</v>
      </c>
    </row>
    <row r="41" spans="2:15" x14ac:dyDescent="0.25">
      <c r="B41">
        <v>1</v>
      </c>
      <c r="C41">
        <v>4.8</v>
      </c>
      <c r="D41">
        <v>3.1</v>
      </c>
      <c r="E41">
        <v>1.6</v>
      </c>
      <c r="F41">
        <v>0.2</v>
      </c>
      <c r="H41" t="s">
        <v>58</v>
      </c>
      <c r="I41">
        <v>0</v>
      </c>
      <c r="K41">
        <v>-106.64294061553611</v>
      </c>
      <c r="L41">
        <f t="shared" si="0"/>
        <v>2.0627217277455614E+46</v>
      </c>
      <c r="M41">
        <f t="shared" si="1"/>
        <v>4.8479636712458723E-47</v>
      </c>
      <c r="O41">
        <f t="shared" si="2"/>
        <v>-9.9999995058387044E-8</v>
      </c>
    </row>
    <row r="42" spans="2:15" x14ac:dyDescent="0.25">
      <c r="B42">
        <v>1</v>
      </c>
      <c r="C42">
        <v>5.4</v>
      </c>
      <c r="D42">
        <v>3.4</v>
      </c>
      <c r="E42">
        <v>1.5</v>
      </c>
      <c r="F42">
        <v>0.4</v>
      </c>
      <c r="H42" t="s">
        <v>58</v>
      </c>
      <c r="I42">
        <v>0</v>
      </c>
      <c r="K42">
        <v>-127.24763910857607</v>
      </c>
      <c r="L42">
        <f t="shared" si="0"/>
        <v>1.8320929354149374E+55</v>
      </c>
      <c r="M42">
        <f t="shared" si="1"/>
        <v>5.4582383932042032E-56</v>
      </c>
      <c r="O42">
        <f t="shared" si="2"/>
        <v>-9.9999995058387044E-8</v>
      </c>
    </row>
    <row r="43" spans="2:15" x14ac:dyDescent="0.25">
      <c r="B43">
        <v>1</v>
      </c>
      <c r="C43">
        <v>5.2</v>
      </c>
      <c r="D43">
        <v>4.0999999999999996</v>
      </c>
      <c r="E43">
        <v>1.5</v>
      </c>
      <c r="F43">
        <v>0.1</v>
      </c>
      <c r="H43" t="s">
        <v>58</v>
      </c>
      <c r="I43">
        <v>0</v>
      </c>
      <c r="K43">
        <v>-158.43329914946375</v>
      </c>
      <c r="L43">
        <f t="shared" si="0"/>
        <v>6.4077796717732585E+68</v>
      </c>
      <c r="M43">
        <f t="shared" si="1"/>
        <v>1.5606029720482957E-69</v>
      </c>
      <c r="O43">
        <f t="shared" si="2"/>
        <v>-9.9999995058387044E-8</v>
      </c>
    </row>
    <row r="44" spans="2:15" x14ac:dyDescent="0.25">
      <c r="B44">
        <v>1</v>
      </c>
      <c r="C44">
        <v>5.5</v>
      </c>
      <c r="D44">
        <v>4.2</v>
      </c>
      <c r="E44">
        <v>1.4</v>
      </c>
      <c r="F44">
        <v>0.2</v>
      </c>
      <c r="H44" t="s">
        <v>58</v>
      </c>
      <c r="I44">
        <v>0</v>
      </c>
      <c r="K44">
        <v>-169.35756122336571</v>
      </c>
      <c r="L44">
        <f t="shared" si="0"/>
        <v>3.5567579253414013E+73</v>
      </c>
      <c r="M44">
        <f t="shared" si="1"/>
        <v>2.8115492282315316E-74</v>
      </c>
      <c r="O44">
        <f t="shared" si="2"/>
        <v>-9.9999995058387044E-8</v>
      </c>
    </row>
    <row r="45" spans="2:15" x14ac:dyDescent="0.25">
      <c r="B45">
        <v>1</v>
      </c>
      <c r="C45">
        <v>4.9000000000000004</v>
      </c>
      <c r="D45">
        <v>3.1</v>
      </c>
      <c r="E45">
        <v>1.5</v>
      </c>
      <c r="F45">
        <v>0.2</v>
      </c>
      <c r="H45" t="s">
        <v>58</v>
      </c>
      <c r="I45">
        <v>0</v>
      </c>
      <c r="K45">
        <v>-113.15157844833696</v>
      </c>
      <c r="L45">
        <f t="shared" si="0"/>
        <v>1.3839045549468621E+49</v>
      </c>
      <c r="M45">
        <f t="shared" si="1"/>
        <v>7.225931849313099E-50</v>
      </c>
      <c r="O45">
        <f t="shared" si="2"/>
        <v>-9.9999995058387044E-8</v>
      </c>
    </row>
    <row r="46" spans="2:15" x14ac:dyDescent="0.25">
      <c r="B46">
        <v>1</v>
      </c>
      <c r="C46">
        <v>7</v>
      </c>
      <c r="D46">
        <v>3.2</v>
      </c>
      <c r="E46">
        <v>4.7</v>
      </c>
      <c r="F46">
        <v>1.4</v>
      </c>
      <c r="H46" t="s">
        <v>59</v>
      </c>
      <c r="I46">
        <v>1</v>
      </c>
      <c r="K46">
        <v>45.279681825290403</v>
      </c>
      <c r="L46">
        <f t="shared" si="0"/>
        <v>2.1641334657995963E-20</v>
      </c>
      <c r="M46">
        <f t="shared" si="1"/>
        <v>1</v>
      </c>
      <c r="O46">
        <f t="shared" si="2"/>
        <v>-9.9999995058387044E-8</v>
      </c>
    </row>
    <row r="47" spans="2:15" x14ac:dyDescent="0.25">
      <c r="B47">
        <v>1</v>
      </c>
      <c r="C47">
        <v>6.4</v>
      </c>
      <c r="D47">
        <v>3.2</v>
      </c>
      <c r="E47">
        <v>4.5</v>
      </c>
      <c r="F47">
        <v>1.5</v>
      </c>
      <c r="H47" t="s">
        <v>59</v>
      </c>
      <c r="I47">
        <v>1</v>
      </c>
      <c r="K47">
        <v>45.434977620893555</v>
      </c>
      <c r="L47">
        <f t="shared" si="0"/>
        <v>1.8528486006760796E-20</v>
      </c>
      <c r="M47">
        <f t="shared" si="1"/>
        <v>1</v>
      </c>
      <c r="O47">
        <f t="shared" si="2"/>
        <v>-9.9999995058387044E-8</v>
      </c>
    </row>
    <row r="48" spans="2:15" x14ac:dyDescent="0.25">
      <c r="B48">
        <v>1</v>
      </c>
      <c r="C48">
        <v>6.9</v>
      </c>
      <c r="D48">
        <v>3.1</v>
      </c>
      <c r="E48">
        <v>4.9000000000000004</v>
      </c>
      <c r="F48">
        <v>1.5</v>
      </c>
      <c r="H48" t="s">
        <v>59</v>
      </c>
      <c r="I48">
        <v>1</v>
      </c>
      <c r="K48">
        <v>63.041692769835286</v>
      </c>
      <c r="L48">
        <f t="shared" si="0"/>
        <v>4.1815827951826498E-28</v>
      </c>
      <c r="M48">
        <f t="shared" si="1"/>
        <v>1</v>
      </c>
      <c r="O48">
        <f t="shared" si="2"/>
        <v>-9.9999995058387044E-8</v>
      </c>
    </row>
    <row r="49" spans="2:15" x14ac:dyDescent="0.25">
      <c r="B49">
        <v>1</v>
      </c>
      <c r="C49">
        <v>5.5</v>
      </c>
      <c r="D49">
        <v>2.2999999999999998</v>
      </c>
      <c r="E49">
        <v>4</v>
      </c>
      <c r="F49">
        <v>1.3</v>
      </c>
      <c r="H49" t="s">
        <v>59</v>
      </c>
      <c r="I49">
        <v>1</v>
      </c>
      <c r="K49">
        <v>62.684516693440031</v>
      </c>
      <c r="L49">
        <f t="shared" si="0"/>
        <v>5.9766840674241945E-28</v>
      </c>
      <c r="M49">
        <f t="shared" si="1"/>
        <v>1</v>
      </c>
      <c r="O49">
        <f t="shared" si="2"/>
        <v>-9.9999995058387044E-8</v>
      </c>
    </row>
    <row r="50" spans="2:15" x14ac:dyDescent="0.25">
      <c r="B50">
        <v>1</v>
      </c>
      <c r="C50">
        <v>6.5</v>
      </c>
      <c r="D50">
        <v>2.8</v>
      </c>
      <c r="E50">
        <v>4.5999999999999996</v>
      </c>
      <c r="F50">
        <v>1.5</v>
      </c>
      <c r="H50" t="s">
        <v>59</v>
      </c>
      <c r="I50">
        <v>1</v>
      </c>
      <c r="K50">
        <v>64.78727514966323</v>
      </c>
      <c r="L50">
        <f t="shared" si="0"/>
        <v>7.2986729734021972E-29</v>
      </c>
      <c r="M50">
        <f t="shared" si="1"/>
        <v>1</v>
      </c>
      <c r="O50">
        <f t="shared" si="2"/>
        <v>-9.9999995058387044E-8</v>
      </c>
    </row>
    <row r="51" spans="2:15" x14ac:dyDescent="0.25">
      <c r="B51">
        <v>1</v>
      </c>
      <c r="C51">
        <v>5.7</v>
      </c>
      <c r="D51">
        <v>2.8</v>
      </c>
      <c r="E51">
        <v>4.5</v>
      </c>
      <c r="F51">
        <v>1.3</v>
      </c>
      <c r="H51" t="s">
        <v>59</v>
      </c>
      <c r="I51">
        <v>1</v>
      </c>
      <c r="K51">
        <v>66.16511529519957</v>
      </c>
      <c r="L51">
        <f t="shared" si="0"/>
        <v>1.8401597741491188E-29</v>
      </c>
      <c r="M51">
        <f t="shared" si="1"/>
        <v>1</v>
      </c>
      <c r="O51">
        <f t="shared" si="2"/>
        <v>-9.9999995058387044E-8</v>
      </c>
    </row>
    <row r="52" spans="2:15" x14ac:dyDescent="0.25">
      <c r="B52">
        <v>1</v>
      </c>
      <c r="C52">
        <v>6.3</v>
      </c>
      <c r="D52">
        <v>3.3</v>
      </c>
      <c r="E52">
        <v>4.7</v>
      </c>
      <c r="F52">
        <v>1.6</v>
      </c>
      <c r="H52" t="s">
        <v>59</v>
      </c>
      <c r="I52">
        <v>1</v>
      </c>
      <c r="K52">
        <v>55.405893881424163</v>
      </c>
      <c r="L52">
        <f t="shared" si="0"/>
        <v>8.6601621241013701E-25</v>
      </c>
      <c r="M52">
        <f t="shared" si="1"/>
        <v>1</v>
      </c>
      <c r="O52">
        <f t="shared" si="2"/>
        <v>-9.9999995058387044E-8</v>
      </c>
    </row>
    <row r="53" spans="2:15" x14ac:dyDescent="0.25">
      <c r="B53">
        <v>1</v>
      </c>
      <c r="C53">
        <v>4.9000000000000004</v>
      </c>
      <c r="D53">
        <v>2.4</v>
      </c>
      <c r="E53">
        <v>3.3</v>
      </c>
      <c r="F53">
        <v>1</v>
      </c>
      <c r="H53" t="s">
        <v>59</v>
      </c>
      <c r="I53">
        <v>1</v>
      </c>
      <c r="K53">
        <v>24.373589071317671</v>
      </c>
      <c r="L53">
        <f t="shared" si="0"/>
        <v>2.5982728910222462E-11</v>
      </c>
      <c r="M53">
        <f t="shared" si="1"/>
        <v>0.99999999997401723</v>
      </c>
      <c r="O53">
        <f t="shared" si="2"/>
        <v>-9.9974012289495079E-8</v>
      </c>
    </row>
    <row r="54" spans="2:15" x14ac:dyDescent="0.25">
      <c r="B54">
        <v>1</v>
      </c>
      <c r="C54">
        <v>6.6</v>
      </c>
      <c r="D54">
        <v>2.9</v>
      </c>
      <c r="E54">
        <v>4.5999999999999996</v>
      </c>
      <c r="F54">
        <v>1.3</v>
      </c>
      <c r="H54" t="s">
        <v>59</v>
      </c>
      <c r="I54">
        <v>1</v>
      </c>
      <c r="K54">
        <v>55.085557425694503</v>
      </c>
      <c r="L54">
        <f t="shared" si="0"/>
        <v>1.1930163001262036E-24</v>
      </c>
      <c r="M54">
        <f t="shared" si="1"/>
        <v>1</v>
      </c>
      <c r="O54">
        <f t="shared" si="2"/>
        <v>-9.9999995058387044E-8</v>
      </c>
    </row>
    <row r="55" spans="2:15" x14ac:dyDescent="0.25">
      <c r="B55">
        <v>1</v>
      </c>
      <c r="C55">
        <v>5.2</v>
      </c>
      <c r="D55">
        <v>2.7</v>
      </c>
      <c r="E55">
        <v>3.9</v>
      </c>
      <c r="F55">
        <v>1.4</v>
      </c>
      <c r="H55" t="s">
        <v>59</v>
      </c>
      <c r="I55">
        <v>1</v>
      </c>
      <c r="K55">
        <v>48.289201609695944</v>
      </c>
      <c r="L55">
        <f t="shared" si="0"/>
        <v>1.0672501030142633E-21</v>
      </c>
      <c r="M55">
        <f t="shared" si="1"/>
        <v>1</v>
      </c>
      <c r="O55">
        <f t="shared" si="2"/>
        <v>-9.9999995058387044E-8</v>
      </c>
    </row>
    <row r="56" spans="2:15" x14ac:dyDescent="0.25">
      <c r="B56">
        <v>1</v>
      </c>
      <c r="C56">
        <v>5</v>
      </c>
      <c r="D56">
        <v>2</v>
      </c>
      <c r="E56">
        <v>3.5</v>
      </c>
      <c r="F56">
        <v>1</v>
      </c>
      <c r="H56" t="s">
        <v>59</v>
      </c>
      <c r="I56">
        <v>1</v>
      </c>
      <c r="K56">
        <v>48.865259596858294</v>
      </c>
      <c r="L56">
        <f t="shared" si="0"/>
        <v>5.9991179435375895E-22</v>
      </c>
      <c r="M56">
        <f t="shared" si="1"/>
        <v>1</v>
      </c>
      <c r="O56">
        <f t="shared" si="2"/>
        <v>-9.9999995058387044E-8</v>
      </c>
    </row>
    <row r="57" spans="2:15" x14ac:dyDescent="0.25">
      <c r="B57">
        <v>1</v>
      </c>
      <c r="C57">
        <v>5.9</v>
      </c>
      <c r="D57">
        <v>3</v>
      </c>
      <c r="E57">
        <v>4.2</v>
      </c>
      <c r="F57">
        <v>1.5</v>
      </c>
      <c r="H57" t="s">
        <v>59</v>
      </c>
      <c r="I57">
        <v>1</v>
      </c>
      <c r="K57">
        <v>44.654277494744257</v>
      </c>
      <c r="L57">
        <f t="shared" si="0"/>
        <v>4.0447686917767735E-20</v>
      </c>
      <c r="M57">
        <f t="shared" si="1"/>
        <v>1</v>
      </c>
      <c r="O57">
        <f t="shared" si="2"/>
        <v>-9.9999995058387044E-8</v>
      </c>
    </row>
    <row r="58" spans="2:15" x14ac:dyDescent="0.25">
      <c r="B58">
        <v>1</v>
      </c>
      <c r="C58">
        <v>6</v>
      </c>
      <c r="D58">
        <v>2.2000000000000002</v>
      </c>
      <c r="E58">
        <v>4</v>
      </c>
      <c r="F58">
        <v>1</v>
      </c>
      <c r="H58" t="s">
        <v>59</v>
      </c>
      <c r="I58">
        <v>1</v>
      </c>
      <c r="K58">
        <v>53.078381536400201</v>
      </c>
      <c r="L58">
        <f t="shared" si="0"/>
        <v>8.8787492375552479E-24</v>
      </c>
      <c r="M58">
        <f t="shared" si="1"/>
        <v>1</v>
      </c>
      <c r="O58">
        <f t="shared" si="2"/>
        <v>-9.9999995058387044E-8</v>
      </c>
    </row>
    <row r="59" spans="2:15" x14ac:dyDescent="0.25">
      <c r="B59">
        <v>1</v>
      </c>
      <c r="C59">
        <v>6.1</v>
      </c>
      <c r="D59">
        <v>2.9</v>
      </c>
      <c r="E59">
        <v>4.7</v>
      </c>
      <c r="F59">
        <v>1.4</v>
      </c>
      <c r="H59" t="s">
        <v>59</v>
      </c>
      <c r="I59">
        <v>1</v>
      </c>
      <c r="K59">
        <v>69.289707375580775</v>
      </c>
      <c r="L59">
        <f t="shared" si="0"/>
        <v>8.0883965280971315E-31</v>
      </c>
      <c r="M59">
        <f t="shared" si="1"/>
        <v>1</v>
      </c>
      <c r="O59">
        <f t="shared" si="2"/>
        <v>-9.9999995058387044E-8</v>
      </c>
    </row>
    <row r="60" spans="2:15" x14ac:dyDescent="0.25">
      <c r="B60">
        <v>1</v>
      </c>
      <c r="C60">
        <v>5.6</v>
      </c>
      <c r="D60">
        <v>2.9</v>
      </c>
      <c r="E60">
        <v>3.6</v>
      </c>
      <c r="F60">
        <v>1.3</v>
      </c>
      <c r="H60" t="s">
        <v>59</v>
      </c>
      <c r="I60">
        <v>1</v>
      </c>
      <c r="K60">
        <v>17.384475818283367</v>
      </c>
      <c r="L60">
        <f t="shared" si="0"/>
        <v>2.8185002737595269E-8</v>
      </c>
      <c r="M60">
        <f t="shared" si="1"/>
        <v>0.999999971814998</v>
      </c>
      <c r="O60">
        <f t="shared" si="2"/>
        <v>-7.1814995369697118E-8</v>
      </c>
    </row>
    <row r="61" spans="2:15" x14ac:dyDescent="0.25">
      <c r="B61">
        <v>1</v>
      </c>
      <c r="C61">
        <v>6.7</v>
      </c>
      <c r="D61">
        <v>3.1</v>
      </c>
      <c r="E61">
        <v>4.4000000000000004</v>
      </c>
      <c r="F61">
        <v>1.4</v>
      </c>
      <c r="H61" t="s">
        <v>59</v>
      </c>
      <c r="I61">
        <v>1</v>
      </c>
      <c r="K61">
        <v>37.864904685074215</v>
      </c>
      <c r="L61">
        <f t="shared" si="0"/>
        <v>3.5931954202957761E-17</v>
      </c>
      <c r="M61">
        <f t="shared" si="1"/>
        <v>1</v>
      </c>
      <c r="O61">
        <f t="shared" si="2"/>
        <v>-9.9999995058387044E-8</v>
      </c>
    </row>
    <row r="62" spans="2:15" x14ac:dyDescent="0.25">
      <c r="B62">
        <v>1</v>
      </c>
      <c r="C62">
        <v>5.6</v>
      </c>
      <c r="D62">
        <v>3</v>
      </c>
      <c r="E62">
        <v>4.5</v>
      </c>
      <c r="F62">
        <v>1.5</v>
      </c>
      <c r="H62" t="s">
        <v>59</v>
      </c>
      <c r="I62">
        <v>1</v>
      </c>
      <c r="K62">
        <v>64.180190993146908</v>
      </c>
      <c r="L62">
        <f t="shared" si="0"/>
        <v>1.3393596286715477E-28</v>
      </c>
      <c r="M62">
        <f t="shared" si="1"/>
        <v>1</v>
      </c>
      <c r="O62">
        <f t="shared" si="2"/>
        <v>-9.9999995058387044E-8</v>
      </c>
    </row>
    <row r="63" spans="2:15" x14ac:dyDescent="0.25">
      <c r="B63">
        <v>1</v>
      </c>
      <c r="C63">
        <v>5.8</v>
      </c>
      <c r="D63">
        <v>2.7</v>
      </c>
      <c r="E63">
        <v>4.0999999999999996</v>
      </c>
      <c r="F63">
        <v>1</v>
      </c>
      <c r="H63" t="s">
        <v>59</v>
      </c>
      <c r="I63">
        <v>1</v>
      </c>
      <c r="K63">
        <v>41.478547495195301</v>
      </c>
      <c r="L63">
        <f t="shared" si="0"/>
        <v>9.6849125916482492E-19</v>
      </c>
      <c r="M63">
        <f t="shared" si="1"/>
        <v>1</v>
      </c>
      <c r="O63">
        <f t="shared" si="2"/>
        <v>-9.9999995058387044E-8</v>
      </c>
    </row>
    <row r="64" spans="2:15" x14ac:dyDescent="0.25">
      <c r="B64">
        <v>1</v>
      </c>
      <c r="C64">
        <v>6.2</v>
      </c>
      <c r="D64">
        <v>2.2000000000000002</v>
      </c>
      <c r="E64">
        <v>4.5</v>
      </c>
      <c r="F64">
        <v>1.5</v>
      </c>
      <c r="H64" t="s">
        <v>59</v>
      </c>
      <c r="I64">
        <v>1</v>
      </c>
      <c r="K64">
        <v>87.128980713024646</v>
      </c>
      <c r="L64">
        <f t="shared" si="0"/>
        <v>1.446653301416141E-38</v>
      </c>
      <c r="M64">
        <f t="shared" si="1"/>
        <v>1</v>
      </c>
      <c r="O64">
        <f t="shared" si="2"/>
        <v>-9.9999995058387044E-8</v>
      </c>
    </row>
    <row r="65" spans="2:15" x14ac:dyDescent="0.25">
      <c r="B65">
        <v>1</v>
      </c>
      <c r="C65">
        <v>5.6</v>
      </c>
      <c r="D65">
        <v>2.5</v>
      </c>
      <c r="E65">
        <v>3.9</v>
      </c>
      <c r="F65">
        <v>1.1000000000000001</v>
      </c>
      <c r="H65" t="s">
        <v>59</v>
      </c>
      <c r="I65">
        <v>1</v>
      </c>
      <c r="K65">
        <v>43.947878630693182</v>
      </c>
      <c r="L65">
        <f t="shared" si="0"/>
        <v>8.1974508106476872E-20</v>
      </c>
      <c r="M65">
        <f t="shared" si="1"/>
        <v>1</v>
      </c>
      <c r="O65">
        <f t="shared" si="2"/>
        <v>-9.9999995058387044E-8</v>
      </c>
    </row>
    <row r="66" spans="2:15" x14ac:dyDescent="0.25">
      <c r="B66">
        <v>1</v>
      </c>
      <c r="C66">
        <v>5.9</v>
      </c>
      <c r="D66">
        <v>3.2</v>
      </c>
      <c r="E66">
        <v>4.8</v>
      </c>
      <c r="F66">
        <v>1.8</v>
      </c>
      <c r="H66" t="s">
        <v>59</v>
      </c>
      <c r="I66">
        <v>1</v>
      </c>
      <c r="K66">
        <v>74.354779110253503</v>
      </c>
      <c r="L66">
        <f t="shared" si="0"/>
        <v>5.1065751708579553E-33</v>
      </c>
      <c r="M66">
        <f t="shared" si="1"/>
        <v>1</v>
      </c>
      <c r="O66">
        <f t="shared" si="2"/>
        <v>-9.9999995058387044E-8</v>
      </c>
    </row>
    <row r="67" spans="2:15" x14ac:dyDescent="0.25">
      <c r="B67">
        <v>1</v>
      </c>
      <c r="C67">
        <v>6.1</v>
      </c>
      <c r="D67">
        <v>2.8</v>
      </c>
      <c r="E67">
        <v>4</v>
      </c>
      <c r="F67">
        <v>1.3</v>
      </c>
      <c r="H67" t="s">
        <v>59</v>
      </c>
      <c r="I67">
        <v>1</v>
      </c>
      <c r="K67">
        <v>34.991190967225066</v>
      </c>
      <c r="L67">
        <f t="shared" si="0"/>
        <v>6.360904095817826E-16</v>
      </c>
      <c r="M67">
        <f t="shared" si="1"/>
        <v>0.99999999999999933</v>
      </c>
      <c r="O67">
        <f t="shared" si="2"/>
        <v>-9.9999994392253295E-8</v>
      </c>
    </row>
    <row r="68" spans="2:15" x14ac:dyDescent="0.25">
      <c r="B68">
        <v>1</v>
      </c>
      <c r="C68">
        <v>6.3</v>
      </c>
      <c r="D68">
        <v>2.5</v>
      </c>
      <c r="E68">
        <v>4.9000000000000004</v>
      </c>
      <c r="F68">
        <v>1.5</v>
      </c>
      <c r="H68" t="s">
        <v>59</v>
      </c>
      <c r="I68">
        <v>1</v>
      </c>
      <c r="K68">
        <v>94.630565838057407</v>
      </c>
      <c r="L68">
        <f t="shared" si="0"/>
        <v>7.9885404235660732E-42</v>
      </c>
      <c r="M68">
        <f t="shared" si="1"/>
        <v>1</v>
      </c>
      <c r="O68">
        <f t="shared" si="2"/>
        <v>-9.9999995058387044E-8</v>
      </c>
    </row>
    <row r="69" spans="2:15" x14ac:dyDescent="0.25">
      <c r="B69">
        <v>1</v>
      </c>
      <c r="C69">
        <v>6.1</v>
      </c>
      <c r="D69">
        <v>2.8</v>
      </c>
      <c r="E69">
        <v>4.7</v>
      </c>
      <c r="F69">
        <v>1.2</v>
      </c>
      <c r="H69" t="s">
        <v>59</v>
      </c>
      <c r="I69">
        <v>1</v>
      </c>
      <c r="K69">
        <v>68.74834917165623</v>
      </c>
      <c r="L69">
        <f t="shared" si="0"/>
        <v>1.3898608276890379E-30</v>
      </c>
      <c r="M69">
        <f t="shared" si="1"/>
        <v>1</v>
      </c>
      <c r="O69">
        <f t="shared" si="2"/>
        <v>-9.9999995058387044E-8</v>
      </c>
    </row>
    <row r="70" spans="2:15" x14ac:dyDescent="0.25">
      <c r="B70">
        <v>1</v>
      </c>
      <c r="C70">
        <v>6.4</v>
      </c>
      <c r="D70">
        <v>2.9</v>
      </c>
      <c r="E70">
        <v>4.3</v>
      </c>
      <c r="F70">
        <v>1.3</v>
      </c>
      <c r="H70" t="s">
        <v>59</v>
      </c>
      <c r="I70">
        <v>1</v>
      </c>
      <c r="K70">
        <v>42.405968107441254</v>
      </c>
      <c r="L70">
        <f t="shared" si="0"/>
        <v>3.831087323763742E-19</v>
      </c>
      <c r="M70">
        <f t="shared" si="1"/>
        <v>1</v>
      </c>
      <c r="O70">
        <f t="shared" si="2"/>
        <v>-9.9999995058387044E-8</v>
      </c>
    </row>
    <row r="71" spans="2:15" x14ac:dyDescent="0.25">
      <c r="B71">
        <v>1</v>
      </c>
      <c r="C71">
        <v>6.6</v>
      </c>
      <c r="D71">
        <v>3</v>
      </c>
      <c r="E71">
        <v>4.4000000000000004</v>
      </c>
      <c r="F71">
        <v>1.4</v>
      </c>
      <c r="H71" t="s">
        <v>59</v>
      </c>
      <c r="I71">
        <v>1</v>
      </c>
      <c r="K71">
        <v>43.129716863111248</v>
      </c>
      <c r="L71">
        <f t="shared" si="0"/>
        <v>1.8578128407944723E-19</v>
      </c>
      <c r="M71">
        <f t="shared" si="1"/>
        <v>1</v>
      </c>
      <c r="O71">
        <f t="shared" si="2"/>
        <v>-9.9999995058387044E-8</v>
      </c>
    </row>
    <row r="72" spans="2:15" x14ac:dyDescent="0.25">
      <c r="B72">
        <v>1</v>
      </c>
      <c r="C72">
        <v>6.8</v>
      </c>
      <c r="D72">
        <v>2.8</v>
      </c>
      <c r="E72">
        <v>4.8</v>
      </c>
      <c r="F72">
        <v>1.4</v>
      </c>
      <c r="H72" t="s">
        <v>59</v>
      </c>
      <c r="I72">
        <v>1</v>
      </c>
      <c r="K72">
        <v>68.73977386214969</v>
      </c>
      <c r="L72">
        <f t="shared" si="0"/>
        <v>1.4018305632004656E-30</v>
      </c>
      <c r="M72">
        <f t="shared" si="1"/>
        <v>1</v>
      </c>
      <c r="O72">
        <f t="shared" si="2"/>
        <v>-9.9999995058387044E-8</v>
      </c>
    </row>
    <row r="73" spans="2:15" x14ac:dyDescent="0.25">
      <c r="B73">
        <v>1</v>
      </c>
      <c r="C73">
        <v>6.7</v>
      </c>
      <c r="D73">
        <v>3</v>
      </c>
      <c r="E73">
        <v>5</v>
      </c>
      <c r="F73">
        <v>1.7</v>
      </c>
      <c r="H73" t="s">
        <v>59</v>
      </c>
      <c r="I73">
        <v>1</v>
      </c>
      <c r="K73">
        <v>79.252048326604836</v>
      </c>
      <c r="L73">
        <f t="shared" si="0"/>
        <v>3.8130520375532108E-35</v>
      </c>
      <c r="M73">
        <f t="shared" si="1"/>
        <v>1</v>
      </c>
      <c r="O73">
        <f t="shared" si="2"/>
        <v>-9.9999995058387044E-8</v>
      </c>
    </row>
    <row r="74" spans="2:15" x14ac:dyDescent="0.25">
      <c r="B74">
        <v>1</v>
      </c>
      <c r="C74">
        <v>6</v>
      </c>
      <c r="D74">
        <v>2.9</v>
      </c>
      <c r="E74">
        <v>4.5</v>
      </c>
      <c r="F74">
        <v>1.5</v>
      </c>
      <c r="H74" t="s">
        <v>59</v>
      </c>
      <c r="I74">
        <v>1</v>
      </c>
      <c r="K74">
        <v>62.598678991034483</v>
      </c>
      <c r="L74">
        <f t="shared" si="0"/>
        <v>6.5123710910228492E-28</v>
      </c>
      <c r="M74">
        <f t="shared" si="1"/>
        <v>1</v>
      </c>
      <c r="O74">
        <f t="shared" si="2"/>
        <v>-9.9999995058387044E-8</v>
      </c>
    </row>
    <row r="75" spans="2:15" x14ac:dyDescent="0.25">
      <c r="B75">
        <v>1</v>
      </c>
      <c r="C75">
        <v>5.7</v>
      </c>
      <c r="D75">
        <v>2.6</v>
      </c>
      <c r="E75">
        <v>3.5</v>
      </c>
      <c r="F75">
        <v>1</v>
      </c>
      <c r="H75" t="s">
        <v>59</v>
      </c>
      <c r="I75">
        <v>1</v>
      </c>
      <c r="K75">
        <v>15.907121692606328</v>
      </c>
      <c r="L75">
        <f t="shared" si="0"/>
        <v>1.2348801963272579E-7</v>
      </c>
      <c r="M75">
        <f t="shared" si="1"/>
        <v>0.99999987651199562</v>
      </c>
      <c r="O75">
        <f t="shared" si="2"/>
        <v>2.348800470614859E-8</v>
      </c>
    </row>
    <row r="76" spans="2:15" x14ac:dyDescent="0.25">
      <c r="B76">
        <v>1</v>
      </c>
      <c r="C76">
        <v>5.5</v>
      </c>
      <c r="D76">
        <v>2.4</v>
      </c>
      <c r="E76">
        <v>3.8</v>
      </c>
      <c r="F76">
        <v>1.1000000000000001</v>
      </c>
      <c r="H76" t="s">
        <v>59</v>
      </c>
      <c r="I76">
        <v>1</v>
      </c>
      <c r="K76">
        <v>44.0733178119592</v>
      </c>
      <c r="L76">
        <f t="shared" ref="L76:L80" si="3">IF(K76 &lt; -700, EXP(700), EXP(-K76))</f>
        <v>7.2310485109813933E-20</v>
      </c>
      <c r="M76">
        <f t="shared" ref="M76:M80" si="4">1/(1+L76)</f>
        <v>1</v>
      </c>
      <c r="O76">
        <f t="shared" ref="O76:O80" si="5" xml:space="preserve"> -1*( (I76*LN(M76 + 10^(-7))) + ( (1-I76)*LN( 1 + 10^(-7) - M76) ))</f>
        <v>-9.9999995058387044E-8</v>
      </c>
    </row>
    <row r="77" spans="2:15" x14ac:dyDescent="0.25">
      <c r="B77">
        <v>1</v>
      </c>
      <c r="C77">
        <v>5.5</v>
      </c>
      <c r="D77">
        <v>2.4</v>
      </c>
      <c r="E77">
        <v>3.7</v>
      </c>
      <c r="F77">
        <v>1</v>
      </c>
      <c r="H77" t="s">
        <v>59</v>
      </c>
      <c r="I77">
        <v>1</v>
      </c>
      <c r="K77">
        <v>36.715492042222365</v>
      </c>
      <c r="L77">
        <f t="shared" si="3"/>
        <v>1.1341340925147156E-16</v>
      </c>
      <c r="M77">
        <f t="shared" si="4"/>
        <v>0.99999999999999978</v>
      </c>
      <c r="O77">
        <f t="shared" si="5"/>
        <v>-9.9999994836342465E-8</v>
      </c>
    </row>
    <row r="78" spans="2:15" x14ac:dyDescent="0.25">
      <c r="B78">
        <v>1</v>
      </c>
      <c r="C78">
        <v>5.8</v>
      </c>
      <c r="D78">
        <v>2.7</v>
      </c>
      <c r="E78">
        <v>3.9</v>
      </c>
      <c r="F78">
        <v>1.2</v>
      </c>
      <c r="H78" t="s">
        <v>59</v>
      </c>
      <c r="I78">
        <v>1</v>
      </c>
      <c r="K78">
        <v>35.636707047584984</v>
      </c>
      <c r="L78">
        <f t="shared" si="3"/>
        <v>3.3356062278680604E-16</v>
      </c>
      <c r="M78">
        <f t="shared" si="4"/>
        <v>0.99999999999999956</v>
      </c>
      <c r="O78">
        <f t="shared" si="5"/>
        <v>-9.9999994614297874E-8</v>
      </c>
    </row>
    <row r="79" spans="2:15" x14ac:dyDescent="0.25">
      <c r="B79">
        <v>1</v>
      </c>
      <c r="C79">
        <v>6</v>
      </c>
      <c r="D79">
        <v>2.7</v>
      </c>
      <c r="E79">
        <v>5.0999999999999996</v>
      </c>
      <c r="F79">
        <v>1.6</v>
      </c>
      <c r="H79" t="s">
        <v>59</v>
      </c>
      <c r="I79">
        <v>1</v>
      </c>
      <c r="K79">
        <v>103.44446442864057</v>
      </c>
      <c r="L79">
        <f t="shared" si="3"/>
        <v>1.1875172178830515E-45</v>
      </c>
      <c r="M79">
        <f t="shared" si="4"/>
        <v>1</v>
      </c>
      <c r="O79">
        <f t="shared" si="5"/>
        <v>-9.9999995058387044E-8</v>
      </c>
    </row>
    <row r="80" spans="2:15" x14ac:dyDescent="0.25">
      <c r="B80">
        <v>1</v>
      </c>
      <c r="C80">
        <v>5.4</v>
      </c>
      <c r="D80">
        <v>3</v>
      </c>
      <c r="E80">
        <v>4.5</v>
      </c>
      <c r="F80">
        <v>1.5</v>
      </c>
      <c r="H80" t="s">
        <v>59</v>
      </c>
      <c r="I80">
        <v>1</v>
      </c>
      <c r="K80">
        <v>66.918720665206649</v>
      </c>
      <c r="L80">
        <f t="shared" si="3"/>
        <v>8.6610167613534299E-30</v>
      </c>
      <c r="M80">
        <f t="shared" si="4"/>
        <v>1</v>
      </c>
      <c r="O80">
        <f t="shared" si="5"/>
        <v>-9.9999995058387044E-8</v>
      </c>
    </row>
    <row r="83" spans="1:13" x14ac:dyDescent="0.25">
      <c r="A83" t="s">
        <v>83</v>
      </c>
      <c r="L83" t="s">
        <v>84</v>
      </c>
      <c r="M83" t="s">
        <v>78</v>
      </c>
    </row>
    <row r="84" spans="1:13" x14ac:dyDescent="0.25">
      <c r="B84">
        <v>1</v>
      </c>
      <c r="C84">
        <v>5</v>
      </c>
      <c r="D84">
        <v>3.2</v>
      </c>
      <c r="E84">
        <v>1.2</v>
      </c>
      <c r="F84">
        <v>0.2</v>
      </c>
      <c r="H84" t="s">
        <v>58</v>
      </c>
      <c r="I84">
        <v>0</v>
      </c>
      <c r="K84">
        <f t="array" ref="K84:K113">MMULT(B84:F113, TRANSPOSE(B4:F4))</f>
        <v>-133.83450961668694</v>
      </c>
      <c r="L84">
        <f>EXP(-K84)</f>
        <v>1.3291959665939018E+58</v>
      </c>
      <c r="M84">
        <f>1/(1+L84)</f>
        <v>7.5233451284277162E-59</v>
      </c>
    </row>
    <row r="85" spans="1:13" x14ac:dyDescent="0.25">
      <c r="B85">
        <v>1</v>
      </c>
      <c r="C85">
        <v>5.5</v>
      </c>
      <c r="D85">
        <v>3.5</v>
      </c>
      <c r="E85">
        <v>1.3</v>
      </c>
      <c r="F85">
        <v>0.2</v>
      </c>
      <c r="H85" t="s">
        <v>58</v>
      </c>
      <c r="I85">
        <v>0</v>
      </c>
      <c r="K85">
        <v>-147.22810282608677</v>
      </c>
      <c r="L85">
        <f t="shared" ref="L85:L113" si="6">EXP(-K85)</f>
        <v>8.7167108220913824E+63</v>
      </c>
      <c r="M85">
        <f t="shared" ref="M85:M113" si="7">1/(1+L85)</f>
        <v>1.1472217220578531E-64</v>
      </c>
    </row>
    <row r="86" spans="1:13" x14ac:dyDescent="0.25">
      <c r="B86">
        <v>1</v>
      </c>
      <c r="C86">
        <v>4.9000000000000004</v>
      </c>
      <c r="D86">
        <v>3.6</v>
      </c>
      <c r="E86">
        <v>1.4</v>
      </c>
      <c r="F86">
        <v>0.1</v>
      </c>
      <c r="H86" t="s">
        <v>58</v>
      </c>
      <c r="I86">
        <v>0</v>
      </c>
      <c r="K86">
        <v>-139.98714092810948</v>
      </c>
      <c r="L86">
        <f t="shared" si="6"/>
        <v>6.2465877113264992E+60</v>
      </c>
      <c r="M86">
        <f t="shared" si="7"/>
        <v>1.6008740230874694E-61</v>
      </c>
    </row>
    <row r="87" spans="1:13" x14ac:dyDescent="0.25">
      <c r="B87">
        <v>1</v>
      </c>
      <c r="C87">
        <v>4.4000000000000004</v>
      </c>
      <c r="D87">
        <v>3</v>
      </c>
      <c r="E87">
        <v>1.3</v>
      </c>
      <c r="F87">
        <v>0.2</v>
      </c>
      <c r="H87" t="s">
        <v>58</v>
      </c>
      <c r="I87">
        <v>0</v>
      </c>
      <c r="K87">
        <v>-112.68845291972241</v>
      </c>
      <c r="L87">
        <f t="shared" si="6"/>
        <v>8.7090999999040239E+48</v>
      </c>
      <c r="M87">
        <f t="shared" si="7"/>
        <v>1.1482242711772975E-49</v>
      </c>
    </row>
    <row r="88" spans="1:13" x14ac:dyDescent="0.25">
      <c r="B88">
        <v>1</v>
      </c>
      <c r="C88">
        <v>5.0999999999999996</v>
      </c>
      <c r="D88">
        <v>3.4</v>
      </c>
      <c r="E88">
        <v>1.5</v>
      </c>
      <c r="F88">
        <v>0.2</v>
      </c>
      <c r="H88" t="s">
        <v>58</v>
      </c>
      <c r="I88">
        <v>0</v>
      </c>
      <c r="K88">
        <v>-127.57675014641812</v>
      </c>
      <c r="L88">
        <f t="shared" si="6"/>
        <v>2.5461184722363922E+55</v>
      </c>
      <c r="M88">
        <f t="shared" si="7"/>
        <v>3.9275470128522593E-56</v>
      </c>
    </row>
    <row r="89" spans="1:13" x14ac:dyDescent="0.25">
      <c r="B89">
        <v>1</v>
      </c>
      <c r="C89">
        <v>5</v>
      </c>
      <c r="D89">
        <v>3.5</v>
      </c>
      <c r="E89">
        <v>1.3</v>
      </c>
      <c r="F89">
        <v>0.3</v>
      </c>
      <c r="H89" t="s">
        <v>58</v>
      </c>
      <c r="I89">
        <v>0</v>
      </c>
      <c r="K89">
        <v>-138.16332587297148</v>
      </c>
      <c r="L89">
        <f t="shared" si="6"/>
        <v>1.0082541727091355E+60</v>
      </c>
      <c r="M89">
        <f t="shared" si="7"/>
        <v>9.9181340089378763E-61</v>
      </c>
    </row>
    <row r="90" spans="1:13" x14ac:dyDescent="0.25">
      <c r="B90">
        <v>1</v>
      </c>
      <c r="C90">
        <v>4.5</v>
      </c>
      <c r="D90">
        <v>2.2999999999999998</v>
      </c>
      <c r="E90">
        <v>1.3</v>
      </c>
      <c r="F90">
        <v>0.3</v>
      </c>
      <c r="H90" t="s">
        <v>58</v>
      </c>
      <c r="I90">
        <v>0</v>
      </c>
      <c r="K90">
        <v>-84.57043358873652</v>
      </c>
      <c r="L90">
        <f t="shared" si="6"/>
        <v>5.3514643886076675E+36</v>
      </c>
      <c r="M90">
        <f t="shared" si="7"/>
        <v>1.8686473970168339E-37</v>
      </c>
    </row>
    <row r="91" spans="1:13" x14ac:dyDescent="0.25">
      <c r="B91">
        <v>1</v>
      </c>
      <c r="C91">
        <v>4.4000000000000004</v>
      </c>
      <c r="D91">
        <v>3.2</v>
      </c>
      <c r="E91">
        <v>1.3</v>
      </c>
      <c r="F91">
        <v>0.2</v>
      </c>
      <c r="H91" t="s">
        <v>58</v>
      </c>
      <c r="I91">
        <v>0</v>
      </c>
      <c r="K91">
        <v>-120.47954760373668</v>
      </c>
      <c r="L91">
        <f t="shared" si="6"/>
        <v>2.1067000545551327E+52</v>
      </c>
      <c r="M91">
        <f t="shared" si="7"/>
        <v>4.7467602131484624E-53</v>
      </c>
    </row>
    <row r="92" spans="1:13" x14ac:dyDescent="0.25">
      <c r="B92">
        <v>1</v>
      </c>
      <c r="C92">
        <v>5</v>
      </c>
      <c r="D92">
        <v>3.5</v>
      </c>
      <c r="E92">
        <v>1.6</v>
      </c>
      <c r="F92">
        <v>0.6</v>
      </c>
      <c r="H92" t="s">
        <v>58</v>
      </c>
      <c r="I92">
        <v>0</v>
      </c>
      <c r="K92">
        <v>-116.089848563761</v>
      </c>
      <c r="L92">
        <f t="shared" si="6"/>
        <v>2.6132480573839252E+50</v>
      </c>
      <c r="M92">
        <f t="shared" si="7"/>
        <v>3.8266554802343629E-51</v>
      </c>
    </row>
    <row r="93" spans="1:13" x14ac:dyDescent="0.25">
      <c r="B93">
        <v>1</v>
      </c>
      <c r="C93">
        <v>5.0999999999999996</v>
      </c>
      <c r="D93">
        <v>3.8</v>
      </c>
      <c r="E93">
        <v>1.9</v>
      </c>
      <c r="F93">
        <v>0.4</v>
      </c>
      <c r="H93" t="s">
        <v>58</v>
      </c>
      <c r="I93">
        <v>0</v>
      </c>
      <c r="K93">
        <v>-118.16454198143097</v>
      </c>
      <c r="L93">
        <f t="shared" si="6"/>
        <v>2.0806955539155589E+51</v>
      </c>
      <c r="M93">
        <f t="shared" si="7"/>
        <v>4.8060851483925605E-52</v>
      </c>
    </row>
    <row r="94" spans="1:13" x14ac:dyDescent="0.25">
      <c r="B94">
        <v>1</v>
      </c>
      <c r="C94">
        <v>4.8</v>
      </c>
      <c r="D94">
        <v>3</v>
      </c>
      <c r="E94">
        <v>1.4</v>
      </c>
      <c r="F94">
        <v>0.3</v>
      </c>
      <c r="H94" t="s">
        <v>58</v>
      </c>
      <c r="I94">
        <v>0</v>
      </c>
      <c r="K94">
        <v>-110.80768649410511</v>
      </c>
      <c r="L94">
        <f t="shared" si="6"/>
        <v>1.3279043600031774E+48</v>
      </c>
      <c r="M94">
        <f t="shared" si="7"/>
        <v>7.5306628257294614E-49</v>
      </c>
    </row>
    <row r="95" spans="1:13" x14ac:dyDescent="0.25">
      <c r="B95">
        <v>1</v>
      </c>
      <c r="C95">
        <v>5.0999999999999996</v>
      </c>
      <c r="D95">
        <v>3.8</v>
      </c>
      <c r="E95">
        <v>1.6</v>
      </c>
      <c r="F95">
        <v>0.2</v>
      </c>
      <c r="H95" t="s">
        <v>58</v>
      </c>
      <c r="I95">
        <v>0</v>
      </c>
      <c r="K95">
        <v>-138.01956651767566</v>
      </c>
      <c r="L95">
        <f t="shared" si="6"/>
        <v>8.7324505159279337E+59</v>
      </c>
      <c r="M95">
        <f t="shared" si="7"/>
        <v>1.1451539269257883E-60</v>
      </c>
    </row>
    <row r="96" spans="1:13" x14ac:dyDescent="0.25">
      <c r="B96">
        <v>1</v>
      </c>
      <c r="C96">
        <v>4.5999999999999996</v>
      </c>
      <c r="D96">
        <v>3.2</v>
      </c>
      <c r="E96">
        <v>1.4</v>
      </c>
      <c r="F96">
        <v>0.2</v>
      </c>
      <c r="H96" t="s">
        <v>58</v>
      </c>
      <c r="I96">
        <v>0</v>
      </c>
      <c r="K96">
        <v>-118.07870427902546</v>
      </c>
      <c r="L96">
        <f t="shared" si="6"/>
        <v>1.9095441264688045E+51</v>
      </c>
      <c r="M96">
        <f t="shared" si="7"/>
        <v>5.2368520116329272E-52</v>
      </c>
    </row>
    <row r="97" spans="2:13" x14ac:dyDescent="0.25">
      <c r="B97">
        <v>1</v>
      </c>
      <c r="C97">
        <v>5.3</v>
      </c>
      <c r="D97">
        <v>3.7</v>
      </c>
      <c r="E97">
        <v>1.5</v>
      </c>
      <c r="F97">
        <v>0.2</v>
      </c>
      <c r="H97" t="s">
        <v>58</v>
      </c>
      <c r="I97">
        <v>0</v>
      </c>
      <c r="K97">
        <v>-142.00192184449926</v>
      </c>
      <c r="L97">
        <f t="shared" si="6"/>
        <v>4.6843687676945364E+61</v>
      </c>
      <c r="M97">
        <f t="shared" si="7"/>
        <v>2.1347593445171076E-62</v>
      </c>
    </row>
    <row r="98" spans="2:13" x14ac:dyDescent="0.25">
      <c r="B98">
        <v>1</v>
      </c>
      <c r="C98">
        <v>5</v>
      </c>
      <c r="D98">
        <v>3.3</v>
      </c>
      <c r="E98">
        <v>1.4</v>
      </c>
      <c r="F98">
        <v>0.2</v>
      </c>
      <c r="H98" t="s">
        <v>58</v>
      </c>
      <c r="I98">
        <v>0</v>
      </c>
      <c r="K98">
        <v>-127.4513109651521</v>
      </c>
      <c r="L98">
        <f t="shared" si="6"/>
        <v>2.2459550673403195E+55</v>
      </c>
      <c r="M98">
        <f t="shared" si="7"/>
        <v>4.4524488247407775E-56</v>
      </c>
    </row>
    <row r="99" spans="2:13" x14ac:dyDescent="0.25">
      <c r="B99">
        <v>1</v>
      </c>
      <c r="C99">
        <v>6</v>
      </c>
      <c r="D99">
        <v>3.4</v>
      </c>
      <c r="E99">
        <v>4.5</v>
      </c>
      <c r="F99">
        <v>1.6</v>
      </c>
      <c r="H99" t="s">
        <v>59</v>
      </c>
      <c r="I99">
        <v>1</v>
      </c>
      <c r="K99">
        <v>45.339395053964694</v>
      </c>
      <c r="L99">
        <f t="shared" si="6"/>
        <v>2.0386886976727439E-20</v>
      </c>
      <c r="M99">
        <f t="shared" si="7"/>
        <v>1</v>
      </c>
    </row>
    <row r="100" spans="2:13" x14ac:dyDescent="0.25">
      <c r="B100">
        <v>1</v>
      </c>
      <c r="C100">
        <v>6.7</v>
      </c>
      <c r="D100">
        <v>3.1</v>
      </c>
      <c r="E100">
        <v>4.7</v>
      </c>
      <c r="F100">
        <v>1.5</v>
      </c>
      <c r="H100" t="s">
        <v>59</v>
      </c>
      <c r="I100">
        <v>1</v>
      </c>
      <c r="K100">
        <v>55.501476448353053</v>
      </c>
      <c r="L100">
        <f t="shared" si="6"/>
        <v>7.8707304806201943E-25</v>
      </c>
      <c r="M100">
        <f t="shared" si="7"/>
        <v>1</v>
      </c>
    </row>
    <row r="101" spans="2:13" x14ac:dyDescent="0.25">
      <c r="B101">
        <v>1</v>
      </c>
      <c r="C101">
        <v>6.3</v>
      </c>
      <c r="D101">
        <v>2.2999999999999998</v>
      </c>
      <c r="E101">
        <v>4.4000000000000004</v>
      </c>
      <c r="F101">
        <v>1.3</v>
      </c>
      <c r="H101" t="s">
        <v>59</v>
      </c>
      <c r="I101">
        <v>1</v>
      </c>
      <c r="K101">
        <v>72.28788999228496</v>
      </c>
      <c r="L101">
        <f t="shared" si="6"/>
        <v>4.0343007216740302E-32</v>
      </c>
      <c r="M101">
        <f t="shared" si="7"/>
        <v>1</v>
      </c>
    </row>
    <row r="102" spans="2:13" x14ac:dyDescent="0.25">
      <c r="B102">
        <v>1</v>
      </c>
      <c r="C102">
        <v>5.6</v>
      </c>
      <c r="D102">
        <v>3</v>
      </c>
      <c r="E102">
        <v>4.0999999999999996</v>
      </c>
      <c r="F102">
        <v>1.3</v>
      </c>
      <c r="H102" t="s">
        <v>59</v>
      </c>
      <c r="I102">
        <v>1</v>
      </c>
      <c r="K102">
        <v>39.185793460131208</v>
      </c>
      <c r="L102">
        <f t="shared" si="6"/>
        <v>9.5901661469067357E-18</v>
      </c>
      <c r="M102">
        <f t="shared" si="7"/>
        <v>1</v>
      </c>
    </row>
    <row r="103" spans="2:13" x14ac:dyDescent="0.25">
      <c r="B103">
        <v>1</v>
      </c>
      <c r="C103">
        <v>5.5</v>
      </c>
      <c r="D103">
        <v>2.5</v>
      </c>
      <c r="E103">
        <v>4</v>
      </c>
      <c r="F103">
        <v>1.3</v>
      </c>
      <c r="H103" t="s">
        <v>59</v>
      </c>
      <c r="I103">
        <v>1</v>
      </c>
      <c r="K103">
        <v>54.893422009425734</v>
      </c>
      <c r="L103">
        <f t="shared" si="6"/>
        <v>1.4457384403716177E-24</v>
      </c>
      <c r="M103">
        <f t="shared" si="7"/>
        <v>1</v>
      </c>
    </row>
    <row r="104" spans="2:13" x14ac:dyDescent="0.25">
      <c r="B104">
        <v>1</v>
      </c>
      <c r="C104">
        <v>5.5</v>
      </c>
      <c r="D104">
        <v>2.6</v>
      </c>
      <c r="E104">
        <v>4.4000000000000004</v>
      </c>
      <c r="F104">
        <v>1.2</v>
      </c>
      <c r="H104" t="s">
        <v>59</v>
      </c>
      <c r="I104">
        <v>1</v>
      </c>
      <c r="K104">
        <v>69.336913881536788</v>
      </c>
      <c r="L104">
        <f t="shared" si="6"/>
        <v>7.7154437445619013E-31</v>
      </c>
      <c r="M104">
        <f t="shared" si="7"/>
        <v>1</v>
      </c>
    </row>
    <row r="105" spans="2:13" x14ac:dyDescent="0.25">
      <c r="B105">
        <v>1</v>
      </c>
      <c r="C105">
        <v>6.1</v>
      </c>
      <c r="D105">
        <v>3</v>
      </c>
      <c r="E105">
        <v>4.5999999999999996</v>
      </c>
      <c r="F105">
        <v>1.4</v>
      </c>
      <c r="H105" t="s">
        <v>59</v>
      </c>
      <c r="I105">
        <v>1</v>
      </c>
      <c r="K105">
        <v>60.254787036802618</v>
      </c>
      <c r="L105">
        <f t="shared" si="6"/>
        <v>6.787009884017062E-27</v>
      </c>
      <c r="M105">
        <f t="shared" si="7"/>
        <v>1</v>
      </c>
    </row>
    <row r="106" spans="2:13" x14ac:dyDescent="0.25">
      <c r="B106">
        <v>1</v>
      </c>
      <c r="C106">
        <v>5.8</v>
      </c>
      <c r="D106">
        <v>2.6</v>
      </c>
      <c r="E106">
        <v>4</v>
      </c>
      <c r="F106">
        <v>1.2</v>
      </c>
      <c r="H106" t="s">
        <v>59</v>
      </c>
      <c r="I106">
        <v>1</v>
      </c>
      <c r="K106">
        <v>44.67162738636312</v>
      </c>
      <c r="L106">
        <f t="shared" si="6"/>
        <v>3.9751976634251128E-20</v>
      </c>
      <c r="M106">
        <f t="shared" si="7"/>
        <v>1</v>
      </c>
    </row>
    <row r="107" spans="2:13" x14ac:dyDescent="0.25">
      <c r="B107">
        <v>1</v>
      </c>
      <c r="C107">
        <v>5</v>
      </c>
      <c r="D107">
        <v>2.2999999999999998</v>
      </c>
      <c r="E107">
        <v>3.3</v>
      </c>
      <c r="F107">
        <v>1</v>
      </c>
      <c r="H107" t="s">
        <v>59</v>
      </c>
      <c r="I107">
        <v>1</v>
      </c>
      <c r="K107">
        <v>26.899871577294906</v>
      </c>
      <c r="L107">
        <f t="shared" si="6"/>
        <v>2.0774673645723679E-12</v>
      </c>
      <c r="M107">
        <f t="shared" si="7"/>
        <v>0.99999999999792255</v>
      </c>
    </row>
    <row r="108" spans="2:13" x14ac:dyDescent="0.25">
      <c r="B108">
        <v>1</v>
      </c>
      <c r="C108">
        <v>5.6</v>
      </c>
      <c r="D108">
        <v>2.7</v>
      </c>
      <c r="E108">
        <v>4.2</v>
      </c>
      <c r="F108">
        <v>1.3</v>
      </c>
      <c r="H108" t="s">
        <v>59</v>
      </c>
      <c r="I108">
        <v>1</v>
      </c>
      <c r="K108">
        <v>56.011808482923612</v>
      </c>
      <c r="L108">
        <f t="shared" si="6"/>
        <v>4.72476980824652E-25</v>
      </c>
      <c r="M108">
        <f t="shared" si="7"/>
        <v>1</v>
      </c>
    </row>
    <row r="109" spans="2:13" x14ac:dyDescent="0.25">
      <c r="B109">
        <v>1</v>
      </c>
      <c r="C109">
        <v>5.7</v>
      </c>
      <c r="D109">
        <v>3</v>
      </c>
      <c r="E109">
        <v>4.2</v>
      </c>
      <c r="F109">
        <v>1.2</v>
      </c>
      <c r="H109" t="s">
        <v>59</v>
      </c>
      <c r="I109">
        <v>1</v>
      </c>
      <c r="K109">
        <v>40.737448847906499</v>
      </c>
      <c r="L109">
        <f t="shared" si="6"/>
        <v>2.032126589963818E-18</v>
      </c>
      <c r="M109">
        <f t="shared" si="7"/>
        <v>1</v>
      </c>
    </row>
    <row r="110" spans="2:13" x14ac:dyDescent="0.25">
      <c r="B110">
        <v>1</v>
      </c>
      <c r="C110">
        <v>5.7</v>
      </c>
      <c r="D110">
        <v>2.9</v>
      </c>
      <c r="E110">
        <v>4.2</v>
      </c>
      <c r="F110">
        <v>1.3</v>
      </c>
      <c r="H110" t="s">
        <v>59</v>
      </c>
      <c r="I110">
        <v>1</v>
      </c>
      <c r="K110">
        <v>46.851448962879459</v>
      </c>
      <c r="L110">
        <f t="shared" si="6"/>
        <v>4.4944261243496716E-21</v>
      </c>
      <c r="M110">
        <f t="shared" si="7"/>
        <v>1</v>
      </c>
    </row>
    <row r="111" spans="2:13" x14ac:dyDescent="0.25">
      <c r="B111">
        <v>1</v>
      </c>
      <c r="C111">
        <v>6.2</v>
      </c>
      <c r="D111">
        <v>2.9</v>
      </c>
      <c r="E111">
        <v>4.3</v>
      </c>
      <c r="F111">
        <v>1.3</v>
      </c>
      <c r="H111" t="s">
        <v>59</v>
      </c>
      <c r="I111">
        <v>1</v>
      </c>
      <c r="K111">
        <v>45.144497779501023</v>
      </c>
      <c r="L111">
        <f t="shared" si="6"/>
        <v>2.477386268409208E-20</v>
      </c>
      <c r="M111">
        <f t="shared" si="7"/>
        <v>1</v>
      </c>
    </row>
    <row r="112" spans="2:13" x14ac:dyDescent="0.25">
      <c r="B112">
        <v>1</v>
      </c>
      <c r="C112">
        <v>5.0999999999999996</v>
      </c>
      <c r="D112">
        <v>2.5</v>
      </c>
      <c r="E112">
        <v>3</v>
      </c>
      <c r="F112">
        <v>1.1000000000000001</v>
      </c>
      <c r="H112" t="s">
        <v>59</v>
      </c>
      <c r="I112">
        <v>1</v>
      </c>
      <c r="K112">
        <v>4.5398458399036059</v>
      </c>
      <c r="L112">
        <f t="shared" si="6"/>
        <v>1.067505209374113E-2</v>
      </c>
      <c r="M112">
        <f t="shared" si="7"/>
        <v>0.98943770099833139</v>
      </c>
    </row>
    <row r="113" spans="2:13" x14ac:dyDescent="0.25">
      <c r="B113">
        <v>1</v>
      </c>
      <c r="C113">
        <v>5.7</v>
      </c>
      <c r="D113">
        <v>2.8</v>
      </c>
      <c r="E113">
        <v>4.0999999999999996</v>
      </c>
      <c r="F113">
        <v>1.3</v>
      </c>
      <c r="H113" t="s">
        <v>59</v>
      </c>
      <c r="I113">
        <v>1</v>
      </c>
      <c r="K113">
        <v>45.607623308115564</v>
      </c>
      <c r="L113">
        <f t="shared" si="6"/>
        <v>1.5590529471733416E-20</v>
      </c>
      <c r="M113">
        <f t="shared" si="7"/>
        <v>1</v>
      </c>
    </row>
  </sheetData>
  <mergeCells count="1">
    <mergeCell ref="C10:F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showGridLines="0" workbookViewId="0"/>
  </sheetViews>
  <sheetFormatPr defaultRowHeight="15" x14ac:dyDescent="0.25"/>
  <cols>
    <col min="1" max="1" width="2.28515625" customWidth="1"/>
    <col min="2" max="2" width="19.85546875" bestFit="1" customWidth="1"/>
    <col min="3" max="3" width="23.42578125" bestFit="1" customWidth="1"/>
    <col min="4" max="4" width="13.7109375" bestFit="1" customWidth="1"/>
    <col min="5" max="5" width="14" bestFit="1" customWidth="1"/>
    <col min="6" max="6" width="11.42578125" bestFit="1" customWidth="1"/>
    <col min="7" max="7" width="12" bestFit="1" customWidth="1"/>
  </cols>
  <sheetData>
    <row r="1" spans="1:5" x14ac:dyDescent="0.25">
      <c r="A1" s="23" t="s">
        <v>137</v>
      </c>
    </row>
    <row r="2" spans="1:5" x14ac:dyDescent="0.25">
      <c r="A2" s="23" t="s">
        <v>138</v>
      </c>
    </row>
    <row r="3" spans="1:5" x14ac:dyDescent="0.25">
      <c r="A3" s="23" t="s">
        <v>139</v>
      </c>
    </row>
    <row r="4" spans="1:5" x14ac:dyDescent="0.25">
      <c r="A4" s="23" t="s">
        <v>140</v>
      </c>
    </row>
    <row r="5" spans="1:5" x14ac:dyDescent="0.25">
      <c r="A5" s="23" t="s">
        <v>141</v>
      </c>
    </row>
    <row r="6" spans="1:5" x14ac:dyDescent="0.25">
      <c r="A6" s="23"/>
      <c r="B6" t="s">
        <v>142</v>
      </c>
    </row>
    <row r="7" spans="1:5" x14ac:dyDescent="0.25">
      <c r="A7" s="23"/>
      <c r="B7" t="s">
        <v>143</v>
      </c>
    </row>
    <row r="8" spans="1:5" x14ac:dyDescent="0.25">
      <c r="A8" s="23"/>
      <c r="B8" t="s">
        <v>144</v>
      </c>
    </row>
    <row r="9" spans="1:5" x14ac:dyDescent="0.25">
      <c r="A9" s="23" t="s">
        <v>145</v>
      </c>
    </row>
    <row r="10" spans="1:5" x14ac:dyDescent="0.25">
      <c r="B10" t="s">
        <v>146</v>
      </c>
    </row>
    <row r="11" spans="1:5" x14ac:dyDescent="0.25">
      <c r="B11" t="s">
        <v>147</v>
      </c>
    </row>
    <row r="12" spans="1:5" x14ac:dyDescent="0.25">
      <c r="B12" t="s">
        <v>148</v>
      </c>
    </row>
    <row r="14" spans="1:5" ht="15.75" thickBot="1" x14ac:dyDescent="0.3">
      <c r="A14" t="s">
        <v>149</v>
      </c>
    </row>
    <row r="15" spans="1:5" ht="15.75" thickBot="1" x14ac:dyDescent="0.3">
      <c r="B15" s="25" t="s">
        <v>150</v>
      </c>
      <c r="C15" s="25" t="s">
        <v>151</v>
      </c>
      <c r="D15" s="25" t="s">
        <v>152</v>
      </c>
      <c r="E15" s="25" t="s">
        <v>153</v>
      </c>
    </row>
    <row r="16" spans="1:5" ht="15.75" thickBot="1" x14ac:dyDescent="0.3">
      <c r="B16" s="24" t="s">
        <v>160</v>
      </c>
      <c r="C16" s="24" t="s">
        <v>96</v>
      </c>
      <c r="D16" s="27">
        <v>128876.68</v>
      </c>
      <c r="E16" s="27">
        <v>128893.7411099539</v>
      </c>
    </row>
    <row r="19" spans="1:6" ht="15.75" thickBot="1" x14ac:dyDescent="0.3">
      <c r="A19" t="s">
        <v>154</v>
      </c>
    </row>
    <row r="20" spans="1:6" ht="15.75" thickBot="1" x14ac:dyDescent="0.3">
      <c r="B20" s="25" t="s">
        <v>150</v>
      </c>
      <c r="C20" s="25" t="s">
        <v>151</v>
      </c>
      <c r="D20" s="25" t="s">
        <v>152</v>
      </c>
      <c r="E20" s="25" t="s">
        <v>153</v>
      </c>
      <c r="F20" s="25" t="s">
        <v>155</v>
      </c>
    </row>
    <row r="21" spans="1:6" x14ac:dyDescent="0.25">
      <c r="B21" s="26" t="s">
        <v>161</v>
      </c>
      <c r="C21" s="26" t="s">
        <v>162</v>
      </c>
      <c r="D21" s="28">
        <v>0.91400000000000003</v>
      </c>
      <c r="E21" s="28">
        <v>0.91428571553962534</v>
      </c>
      <c r="F21" s="26" t="s">
        <v>163</v>
      </c>
    </row>
    <row r="22" spans="1:6" x14ac:dyDescent="0.25">
      <c r="B22" s="26" t="s">
        <v>164</v>
      </c>
      <c r="C22" s="26" t="s">
        <v>162</v>
      </c>
      <c r="D22" s="28">
        <v>8.5999999999999993E-2</v>
      </c>
      <c r="E22" s="28">
        <v>8.5714284460374587E-2</v>
      </c>
      <c r="F22" s="26" t="s">
        <v>163</v>
      </c>
    </row>
    <row r="23" spans="1:6" x14ac:dyDescent="0.25">
      <c r="B23" s="26" t="s">
        <v>165</v>
      </c>
      <c r="C23" s="26" t="s">
        <v>162</v>
      </c>
      <c r="D23" s="28">
        <v>0</v>
      </c>
      <c r="E23" s="28">
        <v>0</v>
      </c>
      <c r="F23" s="26" t="s">
        <v>163</v>
      </c>
    </row>
    <row r="24" spans="1:6" x14ac:dyDescent="0.25">
      <c r="B24" s="26" t="s">
        <v>166</v>
      </c>
      <c r="C24" s="26" t="s">
        <v>167</v>
      </c>
      <c r="D24" s="28">
        <v>160</v>
      </c>
      <c r="E24" s="28">
        <v>160.00000021943458</v>
      </c>
      <c r="F24" s="26" t="s">
        <v>163</v>
      </c>
    </row>
    <row r="25" spans="1:6" x14ac:dyDescent="0.25">
      <c r="B25" s="26" t="s">
        <v>168</v>
      </c>
      <c r="C25" s="26" t="s">
        <v>167</v>
      </c>
      <c r="D25" s="28">
        <v>30</v>
      </c>
      <c r="E25" s="28">
        <v>29.999999561131101</v>
      </c>
      <c r="F25" s="26" t="s">
        <v>163</v>
      </c>
    </row>
    <row r="26" spans="1:6" x14ac:dyDescent="0.25">
      <c r="B26" s="26" t="s">
        <v>169</v>
      </c>
      <c r="C26" s="26" t="s">
        <v>167</v>
      </c>
      <c r="D26" s="28">
        <v>0</v>
      </c>
      <c r="E26" s="28">
        <v>0</v>
      </c>
      <c r="F26" s="26" t="s">
        <v>163</v>
      </c>
    </row>
    <row r="27" spans="1:6" x14ac:dyDescent="0.25">
      <c r="B27" s="26" t="s">
        <v>170</v>
      </c>
      <c r="C27" s="26" t="s">
        <v>171</v>
      </c>
      <c r="D27" s="28">
        <v>2855.1</v>
      </c>
      <c r="E27" s="28">
        <v>2855.1015061748476</v>
      </c>
      <c r="F27" s="26" t="s">
        <v>163</v>
      </c>
    </row>
    <row r="28" spans="1:6" x14ac:dyDescent="0.25">
      <c r="B28" s="26" t="s">
        <v>172</v>
      </c>
      <c r="C28" s="26" t="s">
        <v>171</v>
      </c>
      <c r="D28" s="28">
        <v>2950</v>
      </c>
      <c r="E28" s="28">
        <v>2950</v>
      </c>
      <c r="F28" s="26" t="s">
        <v>163</v>
      </c>
    </row>
    <row r="29" spans="1:6" x14ac:dyDescent="0.25">
      <c r="B29" s="26" t="s">
        <v>173</v>
      </c>
      <c r="C29" s="26" t="s">
        <v>171</v>
      </c>
      <c r="D29" s="28">
        <v>0</v>
      </c>
      <c r="E29" s="28">
        <v>0</v>
      </c>
      <c r="F29" s="26" t="s">
        <v>163</v>
      </c>
    </row>
    <row r="30" spans="1:6" x14ac:dyDescent="0.25">
      <c r="B30" s="26" t="s">
        <v>174</v>
      </c>
      <c r="C30" s="26" t="s">
        <v>175</v>
      </c>
      <c r="D30" s="28">
        <v>28.27</v>
      </c>
      <c r="E30" s="28">
        <v>28.270339214050825</v>
      </c>
      <c r="F30" s="26" t="s">
        <v>163</v>
      </c>
    </row>
    <row r="31" spans="1:6" x14ac:dyDescent="0.25">
      <c r="B31" s="26" t="s">
        <v>176</v>
      </c>
      <c r="C31" s="26" t="s">
        <v>175</v>
      </c>
      <c r="D31" s="28">
        <v>2.63</v>
      </c>
      <c r="E31" s="28">
        <v>2.6343999831585951</v>
      </c>
      <c r="F31" s="26" t="s">
        <v>163</v>
      </c>
    </row>
    <row r="32" spans="1:6" x14ac:dyDescent="0.25">
      <c r="B32" s="26" t="s">
        <v>177</v>
      </c>
      <c r="C32" s="26" t="s">
        <v>175</v>
      </c>
      <c r="D32" s="28">
        <v>0</v>
      </c>
      <c r="E32" s="28">
        <v>0</v>
      </c>
      <c r="F32" s="26" t="s">
        <v>163</v>
      </c>
    </row>
    <row r="33" spans="1:7" x14ac:dyDescent="0.25">
      <c r="B33" s="26" t="s">
        <v>178</v>
      </c>
      <c r="C33" s="26" t="s">
        <v>179</v>
      </c>
      <c r="D33" s="28">
        <v>400</v>
      </c>
      <c r="E33" s="28">
        <v>400</v>
      </c>
      <c r="F33" s="26" t="s">
        <v>163</v>
      </c>
    </row>
    <row r="34" spans="1:7" x14ac:dyDescent="0.25">
      <c r="B34" s="26" t="s">
        <v>180</v>
      </c>
      <c r="C34" s="26" t="s">
        <v>179</v>
      </c>
      <c r="D34" s="28">
        <v>200</v>
      </c>
      <c r="E34" s="28">
        <v>200</v>
      </c>
      <c r="F34" s="26" t="s">
        <v>163</v>
      </c>
    </row>
    <row r="35" spans="1:7" x14ac:dyDescent="0.25">
      <c r="B35" s="26" t="s">
        <v>181</v>
      </c>
      <c r="C35" s="26" t="s">
        <v>179</v>
      </c>
      <c r="D35" s="28">
        <v>0</v>
      </c>
      <c r="E35" s="28">
        <v>0</v>
      </c>
      <c r="F35" s="26" t="s">
        <v>163</v>
      </c>
    </row>
    <row r="36" spans="1:7" x14ac:dyDescent="0.25">
      <c r="B36" s="26" t="s">
        <v>182</v>
      </c>
      <c r="C36" s="26" t="s">
        <v>175</v>
      </c>
      <c r="D36" s="28">
        <v>2</v>
      </c>
      <c r="E36" s="28">
        <v>2</v>
      </c>
      <c r="F36" s="26" t="s">
        <v>155</v>
      </c>
    </row>
    <row r="37" spans="1:7" x14ac:dyDescent="0.25">
      <c r="B37" s="26" t="s">
        <v>183</v>
      </c>
      <c r="C37" s="26" t="s">
        <v>175</v>
      </c>
      <c r="D37" s="28">
        <v>1</v>
      </c>
      <c r="E37" s="28">
        <v>1</v>
      </c>
      <c r="F37" s="26" t="s">
        <v>155</v>
      </c>
    </row>
    <row r="38" spans="1:7" x14ac:dyDescent="0.25">
      <c r="B38" s="26" t="s">
        <v>184</v>
      </c>
      <c r="C38" s="26" t="s">
        <v>175</v>
      </c>
      <c r="D38" s="28">
        <v>0</v>
      </c>
      <c r="E38" s="28">
        <v>0</v>
      </c>
      <c r="F38" s="26" t="s">
        <v>155</v>
      </c>
    </row>
    <row r="39" spans="1:7" x14ac:dyDescent="0.25">
      <c r="B39" s="26" t="s">
        <v>185</v>
      </c>
      <c r="C39" s="26" t="s">
        <v>179</v>
      </c>
      <c r="D39" s="28">
        <v>1</v>
      </c>
      <c r="E39" s="28">
        <v>1</v>
      </c>
      <c r="F39" s="26" t="s">
        <v>155</v>
      </c>
    </row>
    <row r="40" spans="1:7" x14ac:dyDescent="0.25">
      <c r="B40" s="26" t="s">
        <v>186</v>
      </c>
      <c r="C40" s="26" t="s">
        <v>179</v>
      </c>
      <c r="D40" s="28">
        <v>2</v>
      </c>
      <c r="E40" s="28">
        <v>2</v>
      </c>
      <c r="F40" s="26" t="s">
        <v>155</v>
      </c>
    </row>
    <row r="41" spans="1:7" x14ac:dyDescent="0.25">
      <c r="B41" s="26" t="s">
        <v>187</v>
      </c>
      <c r="C41" s="26" t="s">
        <v>179</v>
      </c>
      <c r="D41" s="28">
        <v>0</v>
      </c>
      <c r="E41" s="28">
        <v>0</v>
      </c>
      <c r="F41" s="26" t="s">
        <v>155</v>
      </c>
    </row>
    <row r="42" spans="1:7" x14ac:dyDescent="0.25">
      <c r="B42" s="26" t="s">
        <v>188</v>
      </c>
      <c r="C42" s="26" t="s">
        <v>189</v>
      </c>
      <c r="D42" s="28">
        <v>1</v>
      </c>
      <c r="E42" s="28">
        <v>1</v>
      </c>
      <c r="F42" s="26" t="s">
        <v>314</v>
      </c>
    </row>
    <row r="43" spans="1:7" x14ac:dyDescent="0.25">
      <c r="B43" s="26" t="s">
        <v>190</v>
      </c>
      <c r="C43" s="26" t="s">
        <v>191</v>
      </c>
      <c r="D43" s="28">
        <v>1</v>
      </c>
      <c r="E43" s="28">
        <v>1</v>
      </c>
      <c r="F43" s="26" t="s">
        <v>314</v>
      </c>
    </row>
    <row r="44" spans="1:7" ht="15.75" thickBot="1" x14ac:dyDescent="0.3">
      <c r="B44" s="24" t="s">
        <v>192</v>
      </c>
      <c r="C44" s="24" t="s">
        <v>193</v>
      </c>
      <c r="D44" s="27">
        <v>0</v>
      </c>
      <c r="E44" s="27">
        <v>0</v>
      </c>
      <c r="F44" s="24" t="s">
        <v>314</v>
      </c>
    </row>
    <row r="47" spans="1:7" ht="15.75" thickBot="1" x14ac:dyDescent="0.3">
      <c r="A47" t="s">
        <v>5</v>
      </c>
    </row>
    <row r="48" spans="1:7" ht="15.75" thickBot="1" x14ac:dyDescent="0.3">
      <c r="B48" s="25" t="s">
        <v>150</v>
      </c>
      <c r="C48" s="25" t="s">
        <v>151</v>
      </c>
      <c r="D48" s="25" t="s">
        <v>156</v>
      </c>
      <c r="E48" s="25" t="s">
        <v>157</v>
      </c>
      <c r="F48" s="25" t="s">
        <v>158</v>
      </c>
      <c r="G48" s="25" t="s">
        <v>159</v>
      </c>
    </row>
    <row r="49" spans="2:7" x14ac:dyDescent="0.25">
      <c r="B49" s="26" t="s">
        <v>194</v>
      </c>
      <c r="C49" s="26" t="s">
        <v>5</v>
      </c>
      <c r="D49" s="28">
        <v>9.1873175733780954E-10</v>
      </c>
      <c r="E49" s="26" t="s">
        <v>195</v>
      </c>
      <c r="F49" s="26" t="s">
        <v>196</v>
      </c>
      <c r="G49" s="26">
        <v>0</v>
      </c>
    </row>
    <row r="50" spans="2:7" x14ac:dyDescent="0.25">
      <c r="B50" s="26" t="s">
        <v>197</v>
      </c>
      <c r="C50" s="26"/>
      <c r="D50" s="28">
        <v>-3.42957096055585E-9</v>
      </c>
      <c r="E50" s="26" t="s">
        <v>198</v>
      </c>
      <c r="F50" s="26" t="s">
        <v>196</v>
      </c>
      <c r="G50" s="26">
        <v>0</v>
      </c>
    </row>
    <row r="51" spans="2:7" x14ac:dyDescent="0.25">
      <c r="B51" s="26" t="s">
        <v>199</v>
      </c>
      <c r="C51" s="26"/>
      <c r="D51" s="28">
        <v>0</v>
      </c>
      <c r="E51" s="26" t="s">
        <v>200</v>
      </c>
      <c r="F51" s="26" t="s">
        <v>196</v>
      </c>
      <c r="G51" s="26">
        <v>0</v>
      </c>
    </row>
    <row r="52" spans="2:7" x14ac:dyDescent="0.25">
      <c r="B52" s="26" t="s">
        <v>201</v>
      </c>
      <c r="C52" s="26"/>
      <c r="D52" s="28">
        <v>-2.7318321826896863E-8</v>
      </c>
      <c r="E52" s="26" t="s">
        <v>202</v>
      </c>
      <c r="F52" s="26" t="s">
        <v>196</v>
      </c>
      <c r="G52" s="26">
        <v>0</v>
      </c>
    </row>
    <row r="53" spans="2:7" x14ac:dyDescent="0.25">
      <c r="B53" s="26" t="s">
        <v>203</v>
      </c>
      <c r="C53" s="26"/>
      <c r="D53" s="28">
        <v>-1.7335321302880402E-6</v>
      </c>
      <c r="E53" s="26" t="s">
        <v>204</v>
      </c>
      <c r="F53" s="26" t="s">
        <v>196</v>
      </c>
      <c r="G53" s="26">
        <v>0</v>
      </c>
    </row>
    <row r="54" spans="2:7" x14ac:dyDescent="0.25">
      <c r="B54" s="26" t="s">
        <v>205</v>
      </c>
      <c r="C54" s="26"/>
      <c r="D54" s="28">
        <v>0</v>
      </c>
      <c r="E54" s="26" t="s">
        <v>206</v>
      </c>
      <c r="F54" s="26" t="s">
        <v>196</v>
      </c>
      <c r="G54" s="26">
        <v>0</v>
      </c>
    </row>
    <row r="55" spans="2:7" x14ac:dyDescent="0.25">
      <c r="B55" s="26" t="s">
        <v>207</v>
      </c>
      <c r="C55" s="26"/>
      <c r="D55" s="28">
        <v>0.99999999999999989</v>
      </c>
      <c r="E55" s="26" t="s">
        <v>208</v>
      </c>
      <c r="F55" s="26" t="s">
        <v>196</v>
      </c>
      <c r="G55" s="26">
        <v>0</v>
      </c>
    </row>
    <row r="56" spans="2:7" x14ac:dyDescent="0.25">
      <c r="B56" s="26" t="s">
        <v>209</v>
      </c>
      <c r="C56" s="26" t="s">
        <v>54</v>
      </c>
      <c r="D56" s="28">
        <v>0</v>
      </c>
      <c r="E56" s="26" t="s">
        <v>210</v>
      </c>
      <c r="F56" s="26" t="s">
        <v>196</v>
      </c>
      <c r="G56" s="26">
        <v>0</v>
      </c>
    </row>
    <row r="57" spans="2:7" x14ac:dyDescent="0.25">
      <c r="B57" s="26" t="s">
        <v>211</v>
      </c>
      <c r="C57" s="26" t="s">
        <v>54</v>
      </c>
      <c r="D57" s="28">
        <v>0</v>
      </c>
      <c r="E57" s="26" t="s">
        <v>212</v>
      </c>
      <c r="F57" s="26" t="s">
        <v>196</v>
      </c>
      <c r="G57" s="26">
        <v>0</v>
      </c>
    </row>
    <row r="58" spans="2:7" x14ac:dyDescent="0.25">
      <c r="B58" s="26" t="s">
        <v>213</v>
      </c>
      <c r="C58" s="26" t="s">
        <v>54</v>
      </c>
      <c r="D58" s="28">
        <v>0</v>
      </c>
      <c r="E58" s="26" t="s">
        <v>214</v>
      </c>
      <c r="F58" s="26" t="s">
        <v>196</v>
      </c>
      <c r="G58" s="26">
        <v>0</v>
      </c>
    </row>
    <row r="59" spans="2:7" x14ac:dyDescent="0.25">
      <c r="B59" s="26" t="s">
        <v>215</v>
      </c>
      <c r="C59" s="26" t="s">
        <v>54</v>
      </c>
      <c r="D59" s="28">
        <v>0</v>
      </c>
      <c r="E59" s="26" t="s">
        <v>216</v>
      </c>
      <c r="F59" s="26" t="s">
        <v>196</v>
      </c>
      <c r="G59" s="26">
        <v>0</v>
      </c>
    </row>
    <row r="60" spans="2:7" x14ac:dyDescent="0.25">
      <c r="B60" s="26" t="s">
        <v>217</v>
      </c>
      <c r="C60" s="26" t="s">
        <v>54</v>
      </c>
      <c r="D60" s="28">
        <v>0</v>
      </c>
      <c r="E60" s="26" t="s">
        <v>218</v>
      </c>
      <c r="F60" s="26" t="s">
        <v>196</v>
      </c>
      <c r="G60" s="26">
        <v>0</v>
      </c>
    </row>
    <row r="61" spans="2:7" x14ac:dyDescent="0.25">
      <c r="B61" s="26" t="s">
        <v>219</v>
      </c>
      <c r="C61" s="26" t="s">
        <v>54</v>
      </c>
      <c r="D61" s="28">
        <v>0</v>
      </c>
      <c r="E61" s="26" t="s">
        <v>220</v>
      </c>
      <c r="F61" s="26" t="s">
        <v>196</v>
      </c>
      <c r="G61" s="26">
        <v>0</v>
      </c>
    </row>
    <row r="62" spans="2:7" x14ac:dyDescent="0.25">
      <c r="B62" s="26" t="s">
        <v>221</v>
      </c>
      <c r="C62" s="26" t="e">
        <f xml:space="preserve"> del_pi - del_P_tot*zi &lt;= 0</f>
        <v>#NAME?</v>
      </c>
      <c r="D62" s="28">
        <v>0</v>
      </c>
      <c r="E62" s="26" t="s">
        <v>222</v>
      </c>
      <c r="F62" s="26" t="s">
        <v>196</v>
      </c>
      <c r="G62" s="26">
        <v>0</v>
      </c>
    </row>
    <row r="63" spans="2:7" x14ac:dyDescent="0.25">
      <c r="B63" s="26" t="s">
        <v>223</v>
      </c>
      <c r="C63" s="26" t="e">
        <f xml:space="preserve"> del_pi - del_P_tot*zi &lt;= 0</f>
        <v>#NAME?</v>
      </c>
      <c r="D63" s="28">
        <v>-200</v>
      </c>
      <c r="E63" s="26" t="s">
        <v>224</v>
      </c>
      <c r="F63" s="26" t="s">
        <v>225</v>
      </c>
      <c r="G63" s="26">
        <v>200</v>
      </c>
    </row>
    <row r="64" spans="2:7" x14ac:dyDescent="0.25">
      <c r="B64" s="26" t="s">
        <v>226</v>
      </c>
      <c r="C64" s="26" t="s">
        <v>132</v>
      </c>
      <c r="D64" s="28">
        <v>0</v>
      </c>
      <c r="E64" s="26" t="s">
        <v>227</v>
      </c>
      <c r="F64" s="26" t="s">
        <v>196</v>
      </c>
      <c r="G64" s="26">
        <v>0</v>
      </c>
    </row>
    <row r="65" spans="2:7" x14ac:dyDescent="0.25">
      <c r="B65" s="26" t="s">
        <v>228</v>
      </c>
      <c r="C65" s="26" t="e">
        <f xml:space="preserve"> wi-w_max*zi &lt;= 0</f>
        <v>#NAME?</v>
      </c>
      <c r="D65" s="28">
        <v>-94.8984938251524</v>
      </c>
      <c r="E65" s="26" t="s">
        <v>229</v>
      </c>
      <c r="F65" s="26" t="s">
        <v>225</v>
      </c>
      <c r="G65" s="26">
        <v>94.8984938251524</v>
      </c>
    </row>
    <row r="66" spans="2:7" x14ac:dyDescent="0.25">
      <c r="B66" s="26" t="s">
        <v>230</v>
      </c>
      <c r="C66" s="26" t="e">
        <f xml:space="preserve"> wi-w_max*zi &lt;= 0</f>
        <v>#NAME?</v>
      </c>
      <c r="D66" s="28">
        <v>0</v>
      </c>
      <c r="E66" s="26" t="s">
        <v>231</v>
      </c>
      <c r="F66" s="26" t="s">
        <v>196</v>
      </c>
      <c r="G66" s="26">
        <v>0</v>
      </c>
    </row>
    <row r="67" spans="2:7" x14ac:dyDescent="0.25">
      <c r="B67" s="26" t="s">
        <v>232</v>
      </c>
      <c r="C67" s="26" t="e">
        <f xml:space="preserve"> wi-w_max*zi &lt;= 0</f>
        <v>#NAME?</v>
      </c>
      <c r="D67" s="28">
        <v>0</v>
      </c>
      <c r="E67" s="26" t="s">
        <v>233</v>
      </c>
      <c r="F67" s="26" t="s">
        <v>196</v>
      </c>
      <c r="G67" s="26">
        <v>0</v>
      </c>
    </row>
    <row r="68" spans="2:7" x14ac:dyDescent="0.25">
      <c r="B68" s="26" t="s">
        <v>234</v>
      </c>
      <c r="C68" s="26" t="s">
        <v>235</v>
      </c>
      <c r="D68" s="28">
        <v>-189.99999978056542</v>
      </c>
      <c r="E68" s="26" t="s">
        <v>236</v>
      </c>
      <c r="F68" s="26" t="s">
        <v>225</v>
      </c>
      <c r="G68" s="26">
        <v>189.99999978056542</v>
      </c>
    </row>
    <row r="69" spans="2:7" x14ac:dyDescent="0.25">
      <c r="B69" s="26" t="s">
        <v>237</v>
      </c>
      <c r="C69" s="26" t="s">
        <v>235</v>
      </c>
      <c r="D69" s="28">
        <v>-320.00000043886888</v>
      </c>
      <c r="E69" s="26" t="s">
        <v>238</v>
      </c>
      <c r="F69" s="26" t="s">
        <v>225</v>
      </c>
      <c r="G69" s="26">
        <v>320.00000043886888</v>
      </c>
    </row>
    <row r="70" spans="2:7" x14ac:dyDescent="0.25">
      <c r="B70" s="26" t="s">
        <v>239</v>
      </c>
      <c r="C70" s="26" t="s">
        <v>235</v>
      </c>
      <c r="D70" s="28">
        <v>0</v>
      </c>
      <c r="E70" s="26" t="s">
        <v>240</v>
      </c>
      <c r="F70" s="26" t="s">
        <v>196</v>
      </c>
      <c r="G70" s="26">
        <v>0</v>
      </c>
    </row>
    <row r="71" spans="2:7" x14ac:dyDescent="0.25">
      <c r="B71" s="26" t="s">
        <v>241</v>
      </c>
      <c r="C71" s="26" t="s">
        <v>242</v>
      </c>
      <c r="D71" s="28">
        <v>-51.729660785949179</v>
      </c>
      <c r="E71" s="26" t="s">
        <v>243</v>
      </c>
      <c r="F71" s="26" t="s">
        <v>225</v>
      </c>
      <c r="G71" s="26">
        <v>51.729660785949179</v>
      </c>
    </row>
    <row r="72" spans="2:7" x14ac:dyDescent="0.25">
      <c r="B72" s="26" t="s">
        <v>244</v>
      </c>
      <c r="C72" s="26" t="s">
        <v>242</v>
      </c>
      <c r="D72" s="28">
        <v>-22.365600016841405</v>
      </c>
      <c r="E72" s="26" t="s">
        <v>245</v>
      </c>
      <c r="F72" s="26" t="s">
        <v>225</v>
      </c>
      <c r="G72" s="26">
        <v>22.365600016841405</v>
      </c>
    </row>
    <row r="73" spans="2:7" x14ac:dyDescent="0.25">
      <c r="B73" s="26" t="s">
        <v>246</v>
      </c>
      <c r="C73" s="26" t="s">
        <v>242</v>
      </c>
      <c r="D73" s="28">
        <v>0</v>
      </c>
      <c r="E73" s="26" t="s">
        <v>247</v>
      </c>
      <c r="F73" s="26" t="s">
        <v>196</v>
      </c>
      <c r="G73" s="26">
        <v>0</v>
      </c>
    </row>
    <row r="74" spans="2:7" x14ac:dyDescent="0.25">
      <c r="B74" s="26" t="s">
        <v>248</v>
      </c>
      <c r="C74" s="26" t="s">
        <v>249</v>
      </c>
      <c r="D74" s="28">
        <v>-2</v>
      </c>
      <c r="E74" s="26" t="s">
        <v>250</v>
      </c>
      <c r="F74" s="26" t="s">
        <v>225</v>
      </c>
      <c r="G74" s="26">
        <v>2</v>
      </c>
    </row>
    <row r="75" spans="2:7" x14ac:dyDescent="0.25">
      <c r="B75" s="26" t="s">
        <v>251</v>
      </c>
      <c r="C75" s="26" t="s">
        <v>249</v>
      </c>
      <c r="D75" s="28">
        <v>-1</v>
      </c>
      <c r="E75" s="26" t="s">
        <v>252</v>
      </c>
      <c r="F75" s="26" t="s">
        <v>225</v>
      </c>
      <c r="G75" s="26">
        <v>1</v>
      </c>
    </row>
    <row r="76" spans="2:7" x14ac:dyDescent="0.25">
      <c r="B76" s="26" t="s">
        <v>253</v>
      </c>
      <c r="C76" s="26" t="s">
        <v>249</v>
      </c>
      <c r="D76" s="28">
        <v>0</v>
      </c>
      <c r="E76" s="26" t="s">
        <v>254</v>
      </c>
      <c r="F76" s="26" t="s">
        <v>196</v>
      </c>
      <c r="G76" s="26">
        <v>0</v>
      </c>
    </row>
    <row r="77" spans="2:7" x14ac:dyDescent="0.25">
      <c r="B77" s="26" t="s">
        <v>255</v>
      </c>
      <c r="C77" s="26" t="s">
        <v>256</v>
      </c>
      <c r="D77" s="28">
        <v>-8.5714284460374657E-2</v>
      </c>
      <c r="E77" s="26" t="s">
        <v>257</v>
      </c>
      <c r="F77" s="26" t="s">
        <v>225</v>
      </c>
      <c r="G77" s="26">
        <v>8.5714284460374657E-2</v>
      </c>
    </row>
    <row r="78" spans="2:7" x14ac:dyDescent="0.25">
      <c r="B78" s="26" t="s">
        <v>258</v>
      </c>
      <c r="C78" s="26" t="s">
        <v>256</v>
      </c>
      <c r="D78" s="28">
        <v>-0.91428571553962545</v>
      </c>
      <c r="E78" s="26" t="s">
        <v>259</v>
      </c>
      <c r="F78" s="26" t="s">
        <v>225</v>
      </c>
      <c r="G78" s="26">
        <v>0.91428571553962545</v>
      </c>
    </row>
    <row r="79" spans="2:7" x14ac:dyDescent="0.25">
      <c r="B79" s="26" t="s">
        <v>260</v>
      </c>
      <c r="C79" s="26" t="s">
        <v>256</v>
      </c>
      <c r="D79" s="28">
        <v>0</v>
      </c>
      <c r="E79" s="26" t="s">
        <v>261</v>
      </c>
      <c r="F79" s="26" t="s">
        <v>196</v>
      </c>
      <c r="G79" s="26">
        <v>0</v>
      </c>
    </row>
    <row r="80" spans="2:7" x14ac:dyDescent="0.25">
      <c r="B80" s="26" t="s">
        <v>262</v>
      </c>
      <c r="C80" s="26" t="s">
        <v>263</v>
      </c>
      <c r="D80" s="28">
        <v>-1</v>
      </c>
      <c r="E80" s="26" t="s">
        <v>264</v>
      </c>
      <c r="F80" s="26" t="s">
        <v>225</v>
      </c>
      <c r="G80" s="26">
        <v>1</v>
      </c>
    </row>
    <row r="81" spans="2:7" x14ac:dyDescent="0.25">
      <c r="B81" s="26" t="s">
        <v>265</v>
      </c>
      <c r="C81" s="26" t="s">
        <v>263</v>
      </c>
      <c r="D81" s="28">
        <v>-2</v>
      </c>
      <c r="E81" s="26" t="s">
        <v>266</v>
      </c>
      <c r="F81" s="26" t="s">
        <v>225</v>
      </c>
      <c r="G81" s="26">
        <v>2</v>
      </c>
    </row>
    <row r="82" spans="2:7" x14ac:dyDescent="0.25">
      <c r="B82" s="26" t="s">
        <v>267</v>
      </c>
      <c r="C82" s="26" t="s">
        <v>263</v>
      </c>
      <c r="D82" s="28">
        <v>0</v>
      </c>
      <c r="E82" s="26" t="s">
        <v>268</v>
      </c>
      <c r="F82" s="26" t="s">
        <v>196</v>
      </c>
      <c r="G82" s="26">
        <v>0</v>
      </c>
    </row>
    <row r="83" spans="2:7" x14ac:dyDescent="0.25">
      <c r="B83" s="26" t="s">
        <v>161</v>
      </c>
      <c r="C83" s="26" t="s">
        <v>162</v>
      </c>
      <c r="D83" s="28">
        <v>0.91428571553962534</v>
      </c>
      <c r="E83" s="26" t="s">
        <v>269</v>
      </c>
      <c r="F83" s="26" t="s">
        <v>225</v>
      </c>
      <c r="G83" s="26">
        <v>8.5714284460374657E-2</v>
      </c>
    </row>
    <row r="84" spans="2:7" x14ac:dyDescent="0.25">
      <c r="B84" s="26" t="s">
        <v>164</v>
      </c>
      <c r="C84" s="26" t="s">
        <v>162</v>
      </c>
      <c r="D84" s="28">
        <v>8.5714284460374587E-2</v>
      </c>
      <c r="E84" s="26" t="s">
        <v>270</v>
      </c>
      <c r="F84" s="26" t="s">
        <v>225</v>
      </c>
      <c r="G84" s="26">
        <v>0.91428571553962545</v>
      </c>
    </row>
    <row r="85" spans="2:7" x14ac:dyDescent="0.25">
      <c r="B85" s="26" t="s">
        <v>165</v>
      </c>
      <c r="C85" s="26" t="s">
        <v>162</v>
      </c>
      <c r="D85" s="28">
        <v>0</v>
      </c>
      <c r="E85" s="26" t="s">
        <v>271</v>
      </c>
      <c r="F85" s="26" t="s">
        <v>225</v>
      </c>
      <c r="G85" s="26">
        <v>1</v>
      </c>
    </row>
    <row r="86" spans="2:7" x14ac:dyDescent="0.25">
      <c r="B86" s="26" t="s">
        <v>161</v>
      </c>
      <c r="C86" s="26" t="s">
        <v>162</v>
      </c>
      <c r="D86" s="28">
        <v>0.91428571553962534</v>
      </c>
      <c r="E86" s="26" t="s">
        <v>272</v>
      </c>
      <c r="F86" s="26" t="s">
        <v>225</v>
      </c>
      <c r="G86" s="28">
        <v>0.91428571553962534</v>
      </c>
    </row>
    <row r="87" spans="2:7" x14ac:dyDescent="0.25">
      <c r="B87" s="26" t="s">
        <v>164</v>
      </c>
      <c r="C87" s="26" t="s">
        <v>162</v>
      </c>
      <c r="D87" s="28">
        <v>8.5714284460374587E-2</v>
      </c>
      <c r="E87" s="26" t="s">
        <v>273</v>
      </c>
      <c r="F87" s="26" t="s">
        <v>225</v>
      </c>
      <c r="G87" s="28">
        <v>8.5714284460374587E-2</v>
      </c>
    </row>
    <row r="88" spans="2:7" x14ac:dyDescent="0.25">
      <c r="B88" s="26" t="s">
        <v>165</v>
      </c>
      <c r="C88" s="26" t="s">
        <v>162</v>
      </c>
      <c r="D88" s="28">
        <v>0</v>
      </c>
      <c r="E88" s="26" t="s">
        <v>274</v>
      </c>
      <c r="F88" s="26" t="s">
        <v>196</v>
      </c>
      <c r="G88" s="28">
        <v>0</v>
      </c>
    </row>
    <row r="89" spans="2:7" x14ac:dyDescent="0.25">
      <c r="B89" s="26" t="s">
        <v>174</v>
      </c>
      <c r="C89" s="26" t="s">
        <v>175</v>
      </c>
      <c r="D89" s="28">
        <v>28.270339214050825</v>
      </c>
      <c r="E89" s="26" t="s">
        <v>275</v>
      </c>
      <c r="F89" s="26" t="s">
        <v>225</v>
      </c>
      <c r="G89" s="26">
        <v>51.729660785949179</v>
      </c>
    </row>
    <row r="90" spans="2:7" x14ac:dyDescent="0.25">
      <c r="B90" s="26" t="s">
        <v>176</v>
      </c>
      <c r="C90" s="26" t="s">
        <v>175</v>
      </c>
      <c r="D90" s="28">
        <v>2.6343999831585951</v>
      </c>
      <c r="E90" s="26" t="s">
        <v>276</v>
      </c>
      <c r="F90" s="26" t="s">
        <v>225</v>
      </c>
      <c r="G90" s="26">
        <v>22.365600016841405</v>
      </c>
    </row>
    <row r="91" spans="2:7" x14ac:dyDescent="0.25">
      <c r="B91" s="26" t="s">
        <v>177</v>
      </c>
      <c r="C91" s="26" t="s">
        <v>175</v>
      </c>
      <c r="D91" s="28">
        <v>0</v>
      </c>
      <c r="E91" s="26" t="s">
        <v>277</v>
      </c>
      <c r="F91" s="26" t="s">
        <v>225</v>
      </c>
      <c r="G91" s="26">
        <v>35</v>
      </c>
    </row>
    <row r="92" spans="2:7" x14ac:dyDescent="0.25">
      <c r="B92" s="26" t="s">
        <v>174</v>
      </c>
      <c r="C92" s="26" t="s">
        <v>175</v>
      </c>
      <c r="D92" s="28">
        <v>28.270339214050825</v>
      </c>
      <c r="E92" s="26" t="s">
        <v>278</v>
      </c>
      <c r="F92" s="26" t="s">
        <v>225</v>
      </c>
      <c r="G92" s="28">
        <v>28.270339214050825</v>
      </c>
    </row>
    <row r="93" spans="2:7" x14ac:dyDescent="0.25">
      <c r="B93" s="26" t="s">
        <v>176</v>
      </c>
      <c r="C93" s="26" t="s">
        <v>175</v>
      </c>
      <c r="D93" s="28">
        <v>2.6343999831585951</v>
      </c>
      <c r="E93" s="26" t="s">
        <v>279</v>
      </c>
      <c r="F93" s="26" t="s">
        <v>225</v>
      </c>
      <c r="G93" s="28">
        <v>2.6343999831585951</v>
      </c>
    </row>
    <row r="94" spans="2:7" x14ac:dyDescent="0.25">
      <c r="B94" s="26" t="s">
        <v>177</v>
      </c>
      <c r="C94" s="26" t="s">
        <v>175</v>
      </c>
      <c r="D94" s="28">
        <v>0</v>
      </c>
      <c r="E94" s="26" t="s">
        <v>280</v>
      </c>
      <c r="F94" s="26" t="s">
        <v>196</v>
      </c>
      <c r="G94" s="28">
        <v>0</v>
      </c>
    </row>
    <row r="95" spans="2:7" x14ac:dyDescent="0.25">
      <c r="B95" s="26" t="s">
        <v>182</v>
      </c>
      <c r="C95" s="26" t="s">
        <v>175</v>
      </c>
      <c r="D95" s="28">
        <v>2</v>
      </c>
      <c r="E95" s="26" t="s">
        <v>281</v>
      </c>
      <c r="F95" s="26" t="s">
        <v>196</v>
      </c>
      <c r="G95" s="26">
        <v>0</v>
      </c>
    </row>
    <row r="96" spans="2:7" x14ac:dyDescent="0.25">
      <c r="B96" s="26" t="s">
        <v>183</v>
      </c>
      <c r="C96" s="26" t="s">
        <v>175</v>
      </c>
      <c r="D96" s="28">
        <v>1</v>
      </c>
      <c r="E96" s="26" t="s">
        <v>282</v>
      </c>
      <c r="F96" s="26" t="s">
        <v>225</v>
      </c>
      <c r="G96" s="26">
        <v>2</v>
      </c>
    </row>
    <row r="97" spans="2:7" x14ac:dyDescent="0.25">
      <c r="B97" s="26" t="s">
        <v>184</v>
      </c>
      <c r="C97" s="26" t="s">
        <v>175</v>
      </c>
      <c r="D97" s="28">
        <v>0</v>
      </c>
      <c r="E97" s="26" t="s">
        <v>283</v>
      </c>
      <c r="F97" s="26" t="s">
        <v>225</v>
      </c>
      <c r="G97" s="26">
        <v>1</v>
      </c>
    </row>
    <row r="98" spans="2:7" x14ac:dyDescent="0.25">
      <c r="B98" s="26" t="s">
        <v>182</v>
      </c>
      <c r="C98" s="26" t="s">
        <v>175</v>
      </c>
      <c r="D98" s="28">
        <v>2</v>
      </c>
      <c r="E98" s="26" t="s">
        <v>284</v>
      </c>
      <c r="F98" s="26" t="s">
        <v>196</v>
      </c>
      <c r="G98" s="28">
        <v>0</v>
      </c>
    </row>
    <row r="99" spans="2:7" x14ac:dyDescent="0.25">
      <c r="B99" s="26" t="s">
        <v>183</v>
      </c>
      <c r="C99" s="26" t="s">
        <v>175</v>
      </c>
      <c r="D99" s="28">
        <v>1</v>
      </c>
      <c r="E99" s="26" t="s">
        <v>285</v>
      </c>
      <c r="F99" s="26" t="s">
        <v>196</v>
      </c>
      <c r="G99" s="28">
        <v>0</v>
      </c>
    </row>
    <row r="100" spans="2:7" x14ac:dyDescent="0.25">
      <c r="B100" s="26" t="s">
        <v>184</v>
      </c>
      <c r="C100" s="26" t="s">
        <v>175</v>
      </c>
      <c r="D100" s="28">
        <v>0</v>
      </c>
      <c r="E100" s="26" t="s">
        <v>286</v>
      </c>
      <c r="F100" s="26" t="s">
        <v>196</v>
      </c>
      <c r="G100" s="28">
        <v>0</v>
      </c>
    </row>
    <row r="101" spans="2:7" x14ac:dyDescent="0.25">
      <c r="B101" s="26" t="s">
        <v>166</v>
      </c>
      <c r="C101" s="26" t="s">
        <v>167</v>
      </c>
      <c r="D101" s="28">
        <v>160.00000021943458</v>
      </c>
      <c r="E101" s="26" t="s">
        <v>287</v>
      </c>
      <c r="F101" s="26" t="s">
        <v>225</v>
      </c>
      <c r="G101" s="26">
        <v>189.99999978056542</v>
      </c>
    </row>
    <row r="102" spans="2:7" x14ac:dyDescent="0.25">
      <c r="B102" s="26" t="s">
        <v>168</v>
      </c>
      <c r="C102" s="26" t="s">
        <v>167</v>
      </c>
      <c r="D102" s="28">
        <v>29.999999561131101</v>
      </c>
      <c r="E102" s="26" t="s">
        <v>288</v>
      </c>
      <c r="F102" s="26" t="s">
        <v>225</v>
      </c>
      <c r="G102" s="26">
        <v>320.00000043886888</v>
      </c>
    </row>
    <row r="103" spans="2:7" x14ac:dyDescent="0.25">
      <c r="B103" s="26" t="s">
        <v>169</v>
      </c>
      <c r="C103" s="26" t="s">
        <v>167</v>
      </c>
      <c r="D103" s="28">
        <v>0</v>
      </c>
      <c r="E103" s="26" t="s">
        <v>289</v>
      </c>
      <c r="F103" s="26" t="s">
        <v>225</v>
      </c>
      <c r="G103" s="26">
        <v>350</v>
      </c>
    </row>
    <row r="104" spans="2:7" x14ac:dyDescent="0.25">
      <c r="B104" s="26" t="s">
        <v>166</v>
      </c>
      <c r="C104" s="26" t="s">
        <v>167</v>
      </c>
      <c r="D104" s="28">
        <v>160.00000021943458</v>
      </c>
      <c r="E104" s="26" t="s">
        <v>290</v>
      </c>
      <c r="F104" s="26" t="s">
        <v>225</v>
      </c>
      <c r="G104" s="28">
        <v>160.00000021943458</v>
      </c>
    </row>
    <row r="105" spans="2:7" x14ac:dyDescent="0.25">
      <c r="B105" s="26" t="s">
        <v>168</v>
      </c>
      <c r="C105" s="26" t="s">
        <v>167</v>
      </c>
      <c r="D105" s="28">
        <v>29.999999561131101</v>
      </c>
      <c r="E105" s="26" t="s">
        <v>291</v>
      </c>
      <c r="F105" s="26" t="s">
        <v>225</v>
      </c>
      <c r="G105" s="28">
        <v>29.999999561131101</v>
      </c>
    </row>
    <row r="106" spans="2:7" x14ac:dyDescent="0.25">
      <c r="B106" s="26" t="s">
        <v>169</v>
      </c>
      <c r="C106" s="26" t="s">
        <v>167</v>
      </c>
      <c r="D106" s="28">
        <v>0</v>
      </c>
      <c r="E106" s="26" t="s">
        <v>292</v>
      </c>
      <c r="F106" s="26" t="s">
        <v>196</v>
      </c>
      <c r="G106" s="28">
        <v>0</v>
      </c>
    </row>
    <row r="107" spans="2:7" x14ac:dyDescent="0.25">
      <c r="B107" s="26" t="s">
        <v>178</v>
      </c>
      <c r="C107" s="26" t="s">
        <v>179</v>
      </c>
      <c r="D107" s="28">
        <v>400</v>
      </c>
      <c r="E107" s="26" t="s">
        <v>293</v>
      </c>
      <c r="F107" s="26" t="s">
        <v>196</v>
      </c>
      <c r="G107" s="26">
        <v>0</v>
      </c>
    </row>
    <row r="108" spans="2:7" x14ac:dyDescent="0.25">
      <c r="B108" s="26" t="s">
        <v>180</v>
      </c>
      <c r="C108" s="26" t="s">
        <v>179</v>
      </c>
      <c r="D108" s="28">
        <v>200</v>
      </c>
      <c r="E108" s="26" t="s">
        <v>294</v>
      </c>
      <c r="F108" s="26" t="s">
        <v>225</v>
      </c>
      <c r="G108" s="26">
        <v>200</v>
      </c>
    </row>
    <row r="109" spans="2:7" x14ac:dyDescent="0.25">
      <c r="B109" s="26" t="s">
        <v>181</v>
      </c>
      <c r="C109" s="26" t="s">
        <v>179</v>
      </c>
      <c r="D109" s="28">
        <v>0</v>
      </c>
      <c r="E109" s="26" t="s">
        <v>295</v>
      </c>
      <c r="F109" s="26" t="s">
        <v>225</v>
      </c>
      <c r="G109" s="26">
        <v>400</v>
      </c>
    </row>
    <row r="110" spans="2:7" x14ac:dyDescent="0.25">
      <c r="B110" s="26" t="s">
        <v>178</v>
      </c>
      <c r="C110" s="26" t="s">
        <v>179</v>
      </c>
      <c r="D110" s="28">
        <v>400</v>
      </c>
      <c r="E110" s="26" t="s">
        <v>296</v>
      </c>
      <c r="F110" s="26" t="s">
        <v>225</v>
      </c>
      <c r="G110" s="28">
        <v>400</v>
      </c>
    </row>
    <row r="111" spans="2:7" x14ac:dyDescent="0.25">
      <c r="B111" s="26" t="s">
        <v>180</v>
      </c>
      <c r="C111" s="26" t="s">
        <v>179</v>
      </c>
      <c r="D111" s="28">
        <v>200</v>
      </c>
      <c r="E111" s="26" t="s">
        <v>297</v>
      </c>
      <c r="F111" s="26" t="s">
        <v>225</v>
      </c>
      <c r="G111" s="28">
        <v>200</v>
      </c>
    </row>
    <row r="112" spans="2:7" x14ac:dyDescent="0.25">
      <c r="B112" s="26" t="s">
        <v>181</v>
      </c>
      <c r="C112" s="26" t="s">
        <v>179</v>
      </c>
      <c r="D112" s="28">
        <v>0</v>
      </c>
      <c r="E112" s="26" t="s">
        <v>298</v>
      </c>
      <c r="F112" s="26" t="s">
        <v>196</v>
      </c>
      <c r="G112" s="28">
        <v>0</v>
      </c>
    </row>
    <row r="113" spans="2:7" x14ac:dyDescent="0.25">
      <c r="B113" s="26" t="s">
        <v>185</v>
      </c>
      <c r="C113" s="26" t="s">
        <v>179</v>
      </c>
      <c r="D113" s="28">
        <v>1</v>
      </c>
      <c r="E113" s="26" t="s">
        <v>299</v>
      </c>
      <c r="F113" s="26" t="s">
        <v>196</v>
      </c>
      <c r="G113" s="26">
        <v>0</v>
      </c>
    </row>
    <row r="114" spans="2:7" x14ac:dyDescent="0.25">
      <c r="B114" s="26" t="s">
        <v>186</v>
      </c>
      <c r="C114" s="26" t="s">
        <v>179</v>
      </c>
      <c r="D114" s="28">
        <v>2</v>
      </c>
      <c r="E114" s="26" t="s">
        <v>300</v>
      </c>
      <c r="F114" s="26" t="s">
        <v>196</v>
      </c>
      <c r="G114" s="26">
        <v>0</v>
      </c>
    </row>
    <row r="115" spans="2:7" x14ac:dyDescent="0.25">
      <c r="B115" s="26" t="s">
        <v>187</v>
      </c>
      <c r="C115" s="26" t="s">
        <v>179</v>
      </c>
      <c r="D115" s="28">
        <v>0</v>
      </c>
      <c r="E115" s="26" t="s">
        <v>301</v>
      </c>
      <c r="F115" s="26" t="s">
        <v>225</v>
      </c>
      <c r="G115" s="26">
        <v>2</v>
      </c>
    </row>
    <row r="116" spans="2:7" x14ac:dyDescent="0.25">
      <c r="B116" s="26" t="s">
        <v>185</v>
      </c>
      <c r="C116" s="26" t="s">
        <v>179</v>
      </c>
      <c r="D116" s="28">
        <v>1</v>
      </c>
      <c r="E116" s="26" t="s">
        <v>302</v>
      </c>
      <c r="F116" s="26" t="s">
        <v>225</v>
      </c>
      <c r="G116" s="28">
        <v>1</v>
      </c>
    </row>
    <row r="117" spans="2:7" x14ac:dyDescent="0.25">
      <c r="B117" s="26" t="s">
        <v>186</v>
      </c>
      <c r="C117" s="26" t="s">
        <v>179</v>
      </c>
      <c r="D117" s="28">
        <v>2</v>
      </c>
      <c r="E117" s="26" t="s">
        <v>303</v>
      </c>
      <c r="F117" s="26" t="s">
        <v>196</v>
      </c>
      <c r="G117" s="28">
        <v>0</v>
      </c>
    </row>
    <row r="118" spans="2:7" x14ac:dyDescent="0.25">
      <c r="B118" s="26" t="s">
        <v>187</v>
      </c>
      <c r="C118" s="26" t="s">
        <v>179</v>
      </c>
      <c r="D118" s="28">
        <v>0</v>
      </c>
      <c r="E118" s="26" t="s">
        <v>304</v>
      </c>
      <c r="F118" s="26" t="s">
        <v>196</v>
      </c>
      <c r="G118" s="28">
        <v>0</v>
      </c>
    </row>
    <row r="119" spans="2:7" x14ac:dyDescent="0.25">
      <c r="B119" s="26" t="s">
        <v>170</v>
      </c>
      <c r="C119" s="26" t="s">
        <v>171</v>
      </c>
      <c r="D119" s="28">
        <v>2855.1015061748476</v>
      </c>
      <c r="E119" s="26" t="s">
        <v>305</v>
      </c>
      <c r="F119" s="26" t="s">
        <v>225</v>
      </c>
      <c r="G119" s="26">
        <v>94.8984938251524</v>
      </c>
    </row>
    <row r="120" spans="2:7" x14ac:dyDescent="0.25">
      <c r="B120" s="26" t="s">
        <v>172</v>
      </c>
      <c r="C120" s="26" t="s">
        <v>171</v>
      </c>
      <c r="D120" s="28">
        <v>2950</v>
      </c>
      <c r="E120" s="26" t="s">
        <v>306</v>
      </c>
      <c r="F120" s="26" t="s">
        <v>196</v>
      </c>
      <c r="G120" s="26">
        <v>0</v>
      </c>
    </row>
    <row r="121" spans="2:7" x14ac:dyDescent="0.25">
      <c r="B121" s="26" t="s">
        <v>173</v>
      </c>
      <c r="C121" s="26" t="s">
        <v>171</v>
      </c>
      <c r="D121" s="28">
        <v>0</v>
      </c>
      <c r="E121" s="26" t="s">
        <v>307</v>
      </c>
      <c r="F121" s="26" t="s">
        <v>225</v>
      </c>
      <c r="G121" s="26">
        <v>2950</v>
      </c>
    </row>
    <row r="122" spans="2:7" x14ac:dyDescent="0.25">
      <c r="B122" s="26" t="s">
        <v>170</v>
      </c>
      <c r="C122" s="26" t="s">
        <v>171</v>
      </c>
      <c r="D122" s="28">
        <v>2855.1015061748476</v>
      </c>
      <c r="E122" s="26" t="s">
        <v>308</v>
      </c>
      <c r="F122" s="26" t="s">
        <v>225</v>
      </c>
      <c r="G122" s="28">
        <v>2855.1015061748476</v>
      </c>
    </row>
    <row r="123" spans="2:7" x14ac:dyDescent="0.25">
      <c r="B123" s="26" t="s">
        <v>172</v>
      </c>
      <c r="C123" s="26" t="s">
        <v>171</v>
      </c>
      <c r="D123" s="28">
        <v>2950</v>
      </c>
      <c r="E123" s="26" t="s">
        <v>309</v>
      </c>
      <c r="F123" s="26" t="s">
        <v>225</v>
      </c>
      <c r="G123" s="28">
        <v>2950</v>
      </c>
    </row>
    <row r="124" spans="2:7" x14ac:dyDescent="0.25">
      <c r="B124" s="26" t="s">
        <v>173</v>
      </c>
      <c r="C124" s="26" t="s">
        <v>171</v>
      </c>
      <c r="D124" s="28">
        <v>0</v>
      </c>
      <c r="E124" s="26" t="s">
        <v>310</v>
      </c>
      <c r="F124" s="26" t="s">
        <v>196</v>
      </c>
      <c r="G124" s="28">
        <v>0</v>
      </c>
    </row>
    <row r="125" spans="2:7" x14ac:dyDescent="0.25">
      <c r="B125" s="26" t="s">
        <v>311</v>
      </c>
      <c r="C125" s="26"/>
      <c r="D125" s="26"/>
      <c r="E125" s="26"/>
      <c r="F125" s="26"/>
      <c r="G125" s="26"/>
    </row>
    <row r="126" spans="2:7" x14ac:dyDescent="0.25">
      <c r="B126" s="26" t="s">
        <v>312</v>
      </c>
      <c r="C126" s="26"/>
      <c r="D126" s="26"/>
      <c r="E126" s="26"/>
      <c r="F126" s="26"/>
      <c r="G126" s="26"/>
    </row>
    <row r="127" spans="2:7" ht="15.75" thickBot="1" x14ac:dyDescent="0.3">
      <c r="B127" s="24" t="s">
        <v>313</v>
      </c>
      <c r="C127" s="24"/>
      <c r="D127" s="24"/>
      <c r="E127" s="24"/>
      <c r="F127" s="24"/>
      <c r="G127" s="2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workbookViewId="0">
      <selection activeCell="A5" sqref="A5"/>
    </sheetView>
  </sheetViews>
  <sheetFormatPr defaultRowHeight="15" x14ac:dyDescent="0.25"/>
  <cols>
    <col min="1" max="1" width="11.7109375" customWidth="1"/>
    <col min="4" max="4" width="18" customWidth="1"/>
  </cols>
  <sheetData>
    <row r="1" spans="1:25" x14ac:dyDescent="0.25">
      <c r="A1" t="s">
        <v>100</v>
      </c>
    </row>
    <row r="2" spans="1:25" x14ac:dyDescent="0.25">
      <c r="D2" s="49">
        <f>(B34 + B35*D21)*D26*J26*O26</f>
        <v>114431.28146675859</v>
      </c>
      <c r="E2" s="49">
        <f>(C34 + C35*D22)*D27*J27*O27</f>
        <v>14462.46</v>
      </c>
      <c r="F2" s="49">
        <f>(D34+D35*D23)*D28*J28*O28</f>
        <v>0</v>
      </c>
    </row>
    <row r="3" spans="1:25" x14ac:dyDescent="0.25">
      <c r="A3" s="29" t="s">
        <v>96</v>
      </c>
      <c r="D3" s="29">
        <f>D2+E2+F2</f>
        <v>128893.7414667586</v>
      </c>
    </row>
    <row r="4" spans="1:25" x14ac:dyDescent="0.25">
      <c r="K4" s="55" t="s">
        <v>130</v>
      </c>
      <c r="L4" s="55"/>
      <c r="M4" s="55"/>
      <c r="O4" s="55" t="s">
        <v>131</v>
      </c>
      <c r="P4" s="55"/>
      <c r="Q4" s="55"/>
      <c r="S4" s="55" t="s">
        <v>134</v>
      </c>
      <c r="T4" s="55"/>
      <c r="U4" s="55"/>
      <c r="W4" s="54" t="s">
        <v>136</v>
      </c>
      <c r="X4" s="54"/>
      <c r="Y4" s="54"/>
    </row>
    <row r="5" spans="1:25" x14ac:dyDescent="0.25">
      <c r="A5" s="37" t="s">
        <v>5</v>
      </c>
      <c r="C5" s="45">
        <f>D21 - 19.9*(T16^3) - 0.161*(T16^2)*J16 + 0.000561*T16*(J16^2)</f>
        <v>4.3202859956181783E-8</v>
      </c>
      <c r="D5" s="45" t="s">
        <v>54</v>
      </c>
      <c r="E5" s="45">
        <v>0</v>
      </c>
      <c r="G5" s="45">
        <f>J16*D26 - D16*B38</f>
        <v>5.7599288538767723E-7</v>
      </c>
      <c r="H5" s="45" t="s">
        <v>54</v>
      </c>
      <c r="I5" s="45">
        <v>0</v>
      </c>
      <c r="K5" s="45">
        <f>P16-R16*O26</f>
        <v>-94.898492484111557</v>
      </c>
      <c r="L5" s="45" t="s">
        <v>15</v>
      </c>
      <c r="M5" s="45">
        <v>0</v>
      </c>
      <c r="O5" s="45">
        <f>D21-F21*O26</f>
        <v>-51.729660703678164</v>
      </c>
      <c r="P5" s="45" t="s">
        <v>15</v>
      </c>
      <c r="Q5" s="45">
        <v>0</v>
      </c>
      <c r="S5" s="45">
        <f>D16-O26</f>
        <v>-8.5714285714285743E-2</v>
      </c>
      <c r="T5" s="45" t="s">
        <v>15</v>
      </c>
      <c r="U5" s="45">
        <v>0</v>
      </c>
      <c r="W5">
        <f>D26-3*O26</f>
        <v>-1</v>
      </c>
      <c r="X5" t="s">
        <v>15</v>
      </c>
      <c r="Y5">
        <v>0</v>
      </c>
    </row>
    <row r="6" spans="1:25" x14ac:dyDescent="0.25">
      <c r="C6" s="45">
        <f>D22 - 1.21*(T17^3) -0.0644*(T17^2)*J17 + 0.000564*T17*(J17^2)</f>
        <v>0</v>
      </c>
      <c r="D6" s="45" t="s">
        <v>54</v>
      </c>
      <c r="E6" s="45">
        <v>0</v>
      </c>
      <c r="G6" s="45">
        <f>J17*D27 - D17*B38</f>
        <v>0</v>
      </c>
      <c r="H6" s="45" t="s">
        <v>54</v>
      </c>
      <c r="I6" s="45">
        <v>0</v>
      </c>
      <c r="K6" s="45">
        <f>P17-R17*O27</f>
        <v>0</v>
      </c>
      <c r="L6" s="45" t="s">
        <v>15</v>
      </c>
      <c r="M6" s="45">
        <v>0</v>
      </c>
      <c r="O6" s="45">
        <f>D22-F22*O27</f>
        <v>-22.365600000000001</v>
      </c>
      <c r="P6" s="45" t="s">
        <v>15</v>
      </c>
      <c r="Q6" s="45">
        <v>0</v>
      </c>
      <c r="S6" s="45">
        <f>D17-O27</f>
        <v>-0.91428571428571426</v>
      </c>
      <c r="T6" s="45" t="s">
        <v>15</v>
      </c>
      <c r="U6" s="45">
        <v>0</v>
      </c>
      <c r="W6">
        <f>D27 - 3*O27</f>
        <v>-2</v>
      </c>
      <c r="X6" t="s">
        <v>15</v>
      </c>
      <c r="Y6">
        <v>0</v>
      </c>
    </row>
    <row r="7" spans="1:25" x14ac:dyDescent="0.25">
      <c r="C7" s="45">
        <f>D23 - 6.52*(T18^3) - 0.102*(T18^2)*J18 + 0.000232*T18*(J18^2)</f>
        <v>0</v>
      </c>
      <c r="D7" s="45" t="s">
        <v>54</v>
      </c>
      <c r="E7" s="45">
        <v>0</v>
      </c>
      <c r="G7" s="45">
        <f>J18*D28 - D18*B38</f>
        <v>0</v>
      </c>
      <c r="H7" s="45" t="s">
        <v>54</v>
      </c>
      <c r="I7" s="45">
        <v>0</v>
      </c>
      <c r="K7" s="45">
        <f>P18-R18*O28</f>
        <v>0</v>
      </c>
      <c r="L7" s="45" t="s">
        <v>15</v>
      </c>
      <c r="M7" s="45">
        <v>0</v>
      </c>
      <c r="O7" s="45">
        <f>D23-F23*O28</f>
        <v>0</v>
      </c>
      <c r="P7" s="45" t="s">
        <v>15</v>
      </c>
      <c r="Q7" s="45">
        <v>0</v>
      </c>
      <c r="S7" s="45">
        <f t="shared" ref="S7" si="0">D18-O28</f>
        <v>0</v>
      </c>
      <c r="T7" s="45" t="s">
        <v>15</v>
      </c>
      <c r="U7" s="45">
        <v>0</v>
      </c>
      <c r="W7">
        <f>D28 -3*O28</f>
        <v>0</v>
      </c>
      <c r="X7" t="s">
        <v>15</v>
      </c>
      <c r="Y7">
        <v>0</v>
      </c>
    </row>
    <row r="8" spans="1:25" x14ac:dyDescent="0.25">
      <c r="C8" s="45">
        <f>J21 - 629*(T16^2) - 0.696*T16*J16 + 0.0116*(J16^2)</f>
        <v>-4.2310148273827508E-7</v>
      </c>
      <c r="D8" s="45" t="s">
        <v>54</v>
      </c>
      <c r="E8" s="45">
        <v>0</v>
      </c>
      <c r="G8" s="45">
        <f>E38*O26 - J21*J26</f>
        <v>0</v>
      </c>
      <c r="H8" s="45" t="s">
        <v>54</v>
      </c>
      <c r="I8" s="45">
        <v>0</v>
      </c>
    </row>
    <row r="9" spans="1:25" x14ac:dyDescent="0.25">
      <c r="C9" s="45">
        <f>J22 - 215*(T17^2) - 2.95*T17*J17 + 0.115*(J17^2)</f>
        <v>0</v>
      </c>
      <c r="D9" s="45" t="s">
        <v>54</v>
      </c>
      <c r="E9" s="45">
        <v>0</v>
      </c>
      <c r="G9" s="45">
        <f>E38*O27 - J22*J27</f>
        <v>0</v>
      </c>
      <c r="H9" s="45" t="s">
        <v>54</v>
      </c>
      <c r="I9" s="45">
        <v>0</v>
      </c>
      <c r="K9" s="55" t="s">
        <v>132</v>
      </c>
      <c r="L9" s="55"/>
      <c r="M9" s="55"/>
      <c r="O9" s="55" t="s">
        <v>133</v>
      </c>
      <c r="P9" s="55"/>
      <c r="Q9" s="55"/>
      <c r="S9" s="55" t="s">
        <v>135</v>
      </c>
      <c r="T9" s="55"/>
      <c r="U9" s="55"/>
    </row>
    <row r="10" spans="1:25" x14ac:dyDescent="0.25">
      <c r="C10" s="45">
        <f>J23 - 361*(T18^2) - 0.53*T18*J18 + 0.00946*(J18^2)</f>
        <v>0</v>
      </c>
      <c r="D10" s="45" t="s">
        <v>54</v>
      </c>
      <c r="E10" s="45">
        <v>0</v>
      </c>
      <c r="G10" s="45">
        <f>E38*O28 - J23*J28</f>
        <v>0</v>
      </c>
      <c r="H10" s="45" t="s">
        <v>54</v>
      </c>
      <c r="I10" s="45">
        <v>0</v>
      </c>
      <c r="K10" s="45">
        <f>J21-L21*O26</f>
        <v>0</v>
      </c>
      <c r="L10" s="45" t="s">
        <v>15</v>
      </c>
      <c r="M10" s="45">
        <v>0</v>
      </c>
      <c r="O10" s="45">
        <f>J16-L16*O26</f>
        <v>-189.99999971200356</v>
      </c>
      <c r="P10" s="45" t="s">
        <v>15</v>
      </c>
      <c r="Q10" s="45">
        <v>0</v>
      </c>
      <c r="S10" s="45">
        <f>J26-3*O26</f>
        <v>-2</v>
      </c>
      <c r="T10" s="45" t="s">
        <v>15</v>
      </c>
      <c r="U10" s="45">
        <v>0</v>
      </c>
    </row>
    <row r="11" spans="1:25" x14ac:dyDescent="0.25">
      <c r="C11" s="45">
        <f>D16+D17+D18</f>
        <v>1</v>
      </c>
      <c r="D11" s="45" t="s">
        <v>54</v>
      </c>
      <c r="E11" s="45">
        <v>1</v>
      </c>
      <c r="K11" s="45">
        <f>J22-L22*O27</f>
        <v>-200</v>
      </c>
      <c r="L11" s="45" t="s">
        <v>15</v>
      </c>
      <c r="M11" s="45">
        <v>0</v>
      </c>
      <c r="O11" s="45">
        <f>J17-L17*O27</f>
        <v>-320</v>
      </c>
      <c r="P11" s="45" t="s">
        <v>15</v>
      </c>
      <c r="Q11" s="45">
        <v>0</v>
      </c>
      <c r="S11" s="45">
        <f>J27-3*O27</f>
        <v>-1</v>
      </c>
      <c r="T11" s="45" t="s">
        <v>15</v>
      </c>
      <c r="U11" s="45">
        <v>0</v>
      </c>
    </row>
    <row r="12" spans="1:25" x14ac:dyDescent="0.25">
      <c r="K12" s="45">
        <f>J23-L23*O28</f>
        <v>0</v>
      </c>
      <c r="L12" s="45" t="s">
        <v>15</v>
      </c>
      <c r="M12" s="45">
        <v>0</v>
      </c>
      <c r="O12" s="45">
        <f>J18-L18*O28</f>
        <v>0</v>
      </c>
      <c r="P12" s="45" t="s">
        <v>15</v>
      </c>
      <c r="Q12" s="45">
        <v>0</v>
      </c>
      <c r="S12" s="45">
        <f>J28-3*O28</f>
        <v>0</v>
      </c>
      <c r="T12" s="45" t="s">
        <v>15</v>
      </c>
      <c r="U12" s="45">
        <v>0</v>
      </c>
    </row>
    <row r="14" spans="1:25" x14ac:dyDescent="0.25">
      <c r="A14" s="44" t="s">
        <v>43</v>
      </c>
    </row>
    <row r="15" spans="1:25" x14ac:dyDescent="0.25">
      <c r="B15">
        <v>0</v>
      </c>
      <c r="C15" t="s">
        <v>15</v>
      </c>
      <c r="D15" t="s">
        <v>113</v>
      </c>
      <c r="E15" t="s">
        <v>15</v>
      </c>
      <c r="F15">
        <v>1</v>
      </c>
      <c r="H15">
        <v>0</v>
      </c>
      <c r="I15" t="s">
        <v>15</v>
      </c>
      <c r="J15" t="s">
        <v>114</v>
      </c>
      <c r="K15" t="s">
        <v>15</v>
      </c>
      <c r="L15" t="s">
        <v>101</v>
      </c>
      <c r="N15">
        <v>0</v>
      </c>
      <c r="O15" t="s">
        <v>15</v>
      </c>
      <c r="P15" t="s">
        <v>115</v>
      </c>
      <c r="Q15" t="s">
        <v>15</v>
      </c>
      <c r="R15" t="s">
        <v>103</v>
      </c>
      <c r="T15" t="s">
        <v>128</v>
      </c>
    </row>
    <row r="16" spans="1:25" x14ac:dyDescent="0.25">
      <c r="A16" t="s">
        <v>123</v>
      </c>
      <c r="B16">
        <v>0</v>
      </c>
      <c r="C16" t="s">
        <v>15</v>
      </c>
      <c r="D16">
        <v>0.91428571428571426</v>
      </c>
      <c r="E16" t="s">
        <v>15</v>
      </c>
      <c r="F16">
        <v>1</v>
      </c>
      <c r="H16">
        <v>0</v>
      </c>
      <c r="I16" t="s">
        <v>15</v>
      </c>
      <c r="J16">
        <v>160.00000028799644</v>
      </c>
      <c r="K16" t="s">
        <v>15</v>
      </c>
      <c r="L16">
        <f>B38</f>
        <v>350</v>
      </c>
      <c r="N16">
        <v>0</v>
      </c>
      <c r="O16" t="s">
        <v>15</v>
      </c>
      <c r="P16">
        <v>2855.1015075158884</v>
      </c>
      <c r="Q16" t="s">
        <v>15</v>
      </c>
      <c r="R16">
        <f>H38</f>
        <v>2950</v>
      </c>
      <c r="T16">
        <f>P16/R16</f>
        <v>0.9678310194969113</v>
      </c>
    </row>
    <row r="17" spans="1:20" x14ac:dyDescent="0.25">
      <c r="A17" t="s">
        <v>124</v>
      </c>
      <c r="B17">
        <v>0</v>
      </c>
      <c r="C17" t="s">
        <v>15</v>
      </c>
      <c r="D17">
        <v>8.5714285714285743E-2</v>
      </c>
      <c r="E17" t="s">
        <v>15</v>
      </c>
      <c r="F17">
        <v>1</v>
      </c>
      <c r="H17">
        <v>0</v>
      </c>
      <c r="I17" t="s">
        <v>15</v>
      </c>
      <c r="J17">
        <v>29.999999999999996</v>
      </c>
      <c r="K17" t="s">
        <v>15</v>
      </c>
      <c r="L17">
        <f>B38</f>
        <v>350</v>
      </c>
      <c r="N17">
        <v>0</v>
      </c>
      <c r="O17" t="s">
        <v>15</v>
      </c>
      <c r="P17">
        <v>2950</v>
      </c>
      <c r="Q17" t="s">
        <v>15</v>
      </c>
      <c r="R17">
        <f>H38</f>
        <v>2950</v>
      </c>
      <c r="T17">
        <f t="shared" ref="T17:T18" si="1">P17/R17</f>
        <v>1</v>
      </c>
    </row>
    <row r="18" spans="1:20" x14ac:dyDescent="0.25">
      <c r="A18" t="s">
        <v>125</v>
      </c>
      <c r="B18">
        <v>0</v>
      </c>
      <c r="C18" t="s">
        <v>15</v>
      </c>
      <c r="D18">
        <v>0</v>
      </c>
      <c r="E18" t="s">
        <v>15</v>
      </c>
      <c r="F18">
        <v>1</v>
      </c>
      <c r="H18">
        <v>0</v>
      </c>
      <c r="I18" t="s">
        <v>15</v>
      </c>
      <c r="J18">
        <v>0</v>
      </c>
      <c r="K18" t="s">
        <v>15</v>
      </c>
      <c r="L18">
        <f>B38</f>
        <v>350</v>
      </c>
      <c r="N18">
        <v>0</v>
      </c>
      <c r="O18" t="s">
        <v>15</v>
      </c>
      <c r="P18">
        <v>0</v>
      </c>
      <c r="Q18" t="s">
        <v>15</v>
      </c>
      <c r="R18">
        <f>H38</f>
        <v>2950</v>
      </c>
      <c r="T18">
        <f t="shared" si="1"/>
        <v>0</v>
      </c>
    </row>
    <row r="20" spans="1:20" x14ac:dyDescent="0.25">
      <c r="B20">
        <v>0</v>
      </c>
      <c r="C20" t="s">
        <v>15</v>
      </c>
      <c r="D20" t="s">
        <v>116</v>
      </c>
      <c r="E20" t="s">
        <v>15</v>
      </c>
      <c r="F20" t="s">
        <v>117</v>
      </c>
      <c r="H20">
        <v>0</v>
      </c>
      <c r="I20" t="s">
        <v>15</v>
      </c>
      <c r="J20" t="s">
        <v>118</v>
      </c>
      <c r="K20" t="s">
        <v>15</v>
      </c>
      <c r="L20" t="s">
        <v>102</v>
      </c>
    </row>
    <row r="21" spans="1:20" x14ac:dyDescent="0.25">
      <c r="A21" t="s">
        <v>123</v>
      </c>
      <c r="B21">
        <v>0</v>
      </c>
      <c r="C21" t="s">
        <v>15</v>
      </c>
      <c r="D21">
        <v>28.270339296321833</v>
      </c>
      <c r="E21" t="s">
        <v>15</v>
      </c>
      <c r="F21">
        <f>B39</f>
        <v>80</v>
      </c>
      <c r="H21">
        <v>0</v>
      </c>
      <c r="I21" t="s">
        <v>15</v>
      </c>
      <c r="J21">
        <v>400</v>
      </c>
      <c r="K21" t="s">
        <v>15</v>
      </c>
      <c r="L21">
        <f>E38</f>
        <v>400</v>
      </c>
    </row>
    <row r="22" spans="1:20" x14ac:dyDescent="0.25">
      <c r="A22" t="s">
        <v>124</v>
      </c>
      <c r="B22">
        <v>0</v>
      </c>
      <c r="C22" t="s">
        <v>15</v>
      </c>
      <c r="D22">
        <v>2.6343999999999999</v>
      </c>
      <c r="E22" t="s">
        <v>15</v>
      </c>
      <c r="F22">
        <f>E39</f>
        <v>25</v>
      </c>
      <c r="H22">
        <v>0</v>
      </c>
      <c r="I22" t="s">
        <v>15</v>
      </c>
      <c r="J22">
        <v>200</v>
      </c>
      <c r="K22" t="s">
        <v>15</v>
      </c>
      <c r="L22">
        <f>E38</f>
        <v>400</v>
      </c>
    </row>
    <row r="23" spans="1:20" x14ac:dyDescent="0.25">
      <c r="A23" t="s">
        <v>125</v>
      </c>
      <c r="B23">
        <v>0</v>
      </c>
      <c r="C23" t="s">
        <v>15</v>
      </c>
      <c r="D23">
        <v>0</v>
      </c>
      <c r="E23" t="s">
        <v>15</v>
      </c>
      <c r="F23">
        <f>H39</f>
        <v>35</v>
      </c>
      <c r="H23">
        <v>0</v>
      </c>
      <c r="I23" t="s">
        <v>15</v>
      </c>
      <c r="J23">
        <v>0</v>
      </c>
      <c r="K23" t="s">
        <v>15</v>
      </c>
      <c r="L23">
        <f>E38</f>
        <v>400</v>
      </c>
    </row>
    <row r="25" spans="1:20" x14ac:dyDescent="0.25">
      <c r="C25" s="54" t="s">
        <v>126</v>
      </c>
      <c r="D25" s="54"/>
      <c r="E25" s="54"/>
      <c r="F25" s="54"/>
      <c r="I25" s="54" t="s">
        <v>127</v>
      </c>
      <c r="J25" s="54"/>
      <c r="K25" s="54"/>
      <c r="L25" s="54"/>
      <c r="N25" s="54" t="s">
        <v>122</v>
      </c>
      <c r="O25" s="54"/>
    </row>
    <row r="26" spans="1:20" x14ac:dyDescent="0.25">
      <c r="A26" t="s">
        <v>123</v>
      </c>
      <c r="B26">
        <v>0</v>
      </c>
      <c r="C26" t="s">
        <v>15</v>
      </c>
      <c r="D26">
        <v>2</v>
      </c>
      <c r="E26" t="s">
        <v>15</v>
      </c>
      <c r="F26">
        <v>3</v>
      </c>
      <c r="H26">
        <v>0</v>
      </c>
      <c r="I26" t="s">
        <v>15</v>
      </c>
      <c r="J26">
        <v>1</v>
      </c>
      <c r="K26" t="s">
        <v>15</v>
      </c>
      <c r="L26">
        <v>3</v>
      </c>
      <c r="N26" t="s">
        <v>119</v>
      </c>
      <c r="O26">
        <v>1</v>
      </c>
    </row>
    <row r="27" spans="1:20" x14ac:dyDescent="0.25">
      <c r="A27" t="s">
        <v>124</v>
      </c>
      <c r="B27">
        <v>0</v>
      </c>
      <c r="C27" t="s">
        <v>15</v>
      </c>
      <c r="D27">
        <v>1</v>
      </c>
      <c r="E27" t="s">
        <v>15</v>
      </c>
      <c r="F27">
        <v>3</v>
      </c>
      <c r="H27">
        <v>0</v>
      </c>
      <c r="I27" t="s">
        <v>15</v>
      </c>
      <c r="J27">
        <v>2</v>
      </c>
      <c r="K27" t="s">
        <v>15</v>
      </c>
      <c r="L27">
        <v>3</v>
      </c>
      <c r="N27" t="s">
        <v>120</v>
      </c>
      <c r="O27">
        <v>1</v>
      </c>
    </row>
    <row r="28" spans="1:20" x14ac:dyDescent="0.25">
      <c r="A28" t="s">
        <v>125</v>
      </c>
      <c r="B28">
        <v>0</v>
      </c>
      <c r="C28" t="s">
        <v>15</v>
      </c>
      <c r="D28">
        <v>0</v>
      </c>
      <c r="E28" t="s">
        <v>15</v>
      </c>
      <c r="F28">
        <v>3</v>
      </c>
      <c r="H28">
        <v>0</v>
      </c>
      <c r="I28" t="s">
        <v>15</v>
      </c>
      <c r="J28">
        <v>0</v>
      </c>
      <c r="K28" t="s">
        <v>15</v>
      </c>
      <c r="L28">
        <v>3</v>
      </c>
      <c r="N28" t="s">
        <v>121</v>
      </c>
      <c r="O28">
        <v>0</v>
      </c>
    </row>
    <row r="30" spans="1:20" x14ac:dyDescent="0.25">
      <c r="A30" s="16" t="s">
        <v>315</v>
      </c>
    </row>
    <row r="32" spans="1:20" x14ac:dyDescent="0.25">
      <c r="B32" t="s">
        <v>107</v>
      </c>
      <c r="C32" t="s">
        <v>108</v>
      </c>
      <c r="D32" t="s">
        <v>109</v>
      </c>
    </row>
    <row r="33" spans="1:8" x14ac:dyDescent="0.25">
      <c r="A33" t="s">
        <v>110</v>
      </c>
      <c r="B33">
        <v>38900</v>
      </c>
      <c r="C33">
        <v>15300</v>
      </c>
      <c r="D33">
        <v>20100</v>
      </c>
    </row>
    <row r="34" spans="1:8" x14ac:dyDescent="0.25">
      <c r="A34" t="s">
        <v>111</v>
      </c>
      <c r="B34">
        <v>6329.03</v>
      </c>
      <c r="C34">
        <v>2489.31</v>
      </c>
      <c r="D34">
        <v>3270.27</v>
      </c>
    </row>
    <row r="35" spans="1:8" x14ac:dyDescent="0.25">
      <c r="A35" t="s">
        <v>112</v>
      </c>
      <c r="B35">
        <v>1800</v>
      </c>
      <c r="C35">
        <v>1800</v>
      </c>
      <c r="D35">
        <v>1800</v>
      </c>
    </row>
    <row r="38" spans="1:8" x14ac:dyDescent="0.25">
      <c r="A38" t="s">
        <v>101</v>
      </c>
      <c r="B38">
        <v>350</v>
      </c>
      <c r="D38" t="s">
        <v>102</v>
      </c>
      <c r="E38">
        <v>400</v>
      </c>
      <c r="G38" t="s">
        <v>103</v>
      </c>
      <c r="H38">
        <v>2950</v>
      </c>
    </row>
    <row r="39" spans="1:8" x14ac:dyDescent="0.25">
      <c r="A39" t="s">
        <v>104</v>
      </c>
      <c r="B39">
        <v>80</v>
      </c>
      <c r="D39" t="s">
        <v>105</v>
      </c>
      <c r="E39">
        <v>25</v>
      </c>
      <c r="G39" t="s">
        <v>106</v>
      </c>
      <c r="H39">
        <v>35</v>
      </c>
    </row>
  </sheetData>
  <scenarios current="0" show="0" sqref="G5 S5 C11">
    <scenario name="MINLP1" count="24" user="Raima" comment="Created by Raima on 8/5/2017">
      <inputCells r="D16" val="0.914285714285714"/>
      <inputCells r="D17" val="0.0857142857142857"/>
      <inputCells r="D18" val="0"/>
      <inputCells r="J16" val="160.000000108389"/>
      <inputCells r="J17" val="30"/>
      <inputCells r="J18" val="185.654539691798"/>
      <inputCells r="P16" val="2855.10150573338"/>
      <inputCells r="P17" val="2950"/>
      <inputCells r="P18" val="2950"/>
      <inputCells r="D21" val="28.2703392178932"/>
      <inputCells r="D22" val="2.6344"/>
      <inputCells r="D23" val="17.4602779674672"/>
      <inputCells r="J21" val="400"/>
      <inputCells r="J22" val="200"/>
      <inputCells r="J23" val="133.333333333333"/>
      <inputCells r="D26" val="2"/>
      <inputCells r="D27" val="1"/>
      <inputCells r="D28" val="0"/>
      <inputCells r="J26" val="1"/>
      <inputCells r="J27" val="2"/>
      <inputCells r="J28" val="3"/>
      <inputCells r="O26" val="1"/>
      <inputCells r="O27" val="1"/>
      <inputCells r="O28" val="1"/>
    </scenario>
  </scenarios>
  <mergeCells count="10">
    <mergeCell ref="S4:U4"/>
    <mergeCell ref="S9:U9"/>
    <mergeCell ref="W4:Y4"/>
    <mergeCell ref="C25:F25"/>
    <mergeCell ref="I25:L25"/>
    <mergeCell ref="N25:O25"/>
    <mergeCell ref="K4:M4"/>
    <mergeCell ref="O4:Q4"/>
    <mergeCell ref="K9:M9"/>
    <mergeCell ref="O9:Q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showGridLines="0" workbookViewId="0"/>
  </sheetViews>
  <sheetFormatPr defaultRowHeight="15" x14ac:dyDescent="0.25"/>
  <cols>
    <col min="1" max="1" width="2.28515625" customWidth="1"/>
    <col min="2" max="2" width="19.140625" bestFit="1" customWidth="1"/>
    <col min="3" max="3" width="18.42578125" bestFit="1" customWidth="1"/>
    <col min="4" max="5" width="13.7109375" bestFit="1" customWidth="1"/>
    <col min="6" max="6" width="11.42578125" bestFit="1" customWidth="1"/>
    <col min="7" max="7" width="5.42578125" bestFit="1" customWidth="1"/>
  </cols>
  <sheetData>
    <row r="1" spans="1:5" x14ac:dyDescent="0.25">
      <c r="A1" s="23" t="s">
        <v>137</v>
      </c>
    </row>
    <row r="2" spans="1:5" x14ac:dyDescent="0.25">
      <c r="A2" s="23" t="s">
        <v>657</v>
      </c>
    </row>
    <row r="3" spans="1:5" x14ac:dyDescent="0.25">
      <c r="A3" s="23" t="s">
        <v>658</v>
      </c>
    </row>
    <row r="4" spans="1:5" x14ac:dyDescent="0.25">
      <c r="A4" s="23" t="s">
        <v>140</v>
      </c>
    </row>
    <row r="5" spans="1:5" x14ac:dyDescent="0.25">
      <c r="A5" s="23" t="s">
        <v>141</v>
      </c>
    </row>
    <row r="6" spans="1:5" x14ac:dyDescent="0.25">
      <c r="A6" s="23"/>
      <c r="B6" t="s">
        <v>142</v>
      </c>
    </row>
    <row r="7" spans="1:5" x14ac:dyDescent="0.25">
      <c r="A7" s="23"/>
      <c r="B7" t="s">
        <v>659</v>
      </c>
    </row>
    <row r="8" spans="1:5" x14ac:dyDescent="0.25">
      <c r="A8" s="23"/>
      <c r="B8" t="s">
        <v>660</v>
      </c>
    </row>
    <row r="9" spans="1:5" x14ac:dyDescent="0.25">
      <c r="A9" s="23" t="s">
        <v>145</v>
      </c>
    </row>
    <row r="10" spans="1:5" x14ac:dyDescent="0.25">
      <c r="B10" t="s">
        <v>332</v>
      </c>
    </row>
    <row r="11" spans="1:5" x14ac:dyDescent="0.25">
      <c r="B11" t="s">
        <v>661</v>
      </c>
    </row>
    <row r="12" spans="1:5" x14ac:dyDescent="0.25">
      <c r="B12" t="s">
        <v>334</v>
      </c>
    </row>
    <row r="14" spans="1:5" ht="15.75" thickBot="1" x14ac:dyDescent="0.3">
      <c r="A14" t="s">
        <v>149</v>
      </c>
    </row>
    <row r="15" spans="1:5" ht="15.75" thickBot="1" x14ac:dyDescent="0.3">
      <c r="B15" s="50" t="s">
        <v>150</v>
      </c>
      <c r="C15" s="50" t="s">
        <v>151</v>
      </c>
      <c r="D15" s="50" t="s">
        <v>152</v>
      </c>
      <c r="E15" s="50" t="s">
        <v>153</v>
      </c>
    </row>
    <row r="16" spans="1:5" ht="15.75" thickBot="1" x14ac:dyDescent="0.3">
      <c r="B16" s="24" t="s">
        <v>662</v>
      </c>
      <c r="C16" s="24" t="s">
        <v>641</v>
      </c>
      <c r="D16" s="27">
        <v>19.600000000000001</v>
      </c>
      <c r="E16" s="27">
        <v>19.600000000000001</v>
      </c>
    </row>
    <row r="19" spans="1:6" ht="15.75" thickBot="1" x14ac:dyDescent="0.3">
      <c r="A19" t="s">
        <v>154</v>
      </c>
    </row>
    <row r="20" spans="1:6" ht="15.75" thickBot="1" x14ac:dyDescent="0.3">
      <c r="B20" s="50" t="s">
        <v>150</v>
      </c>
      <c r="C20" s="50" t="s">
        <v>151</v>
      </c>
      <c r="D20" s="50" t="s">
        <v>152</v>
      </c>
      <c r="E20" s="50" t="s">
        <v>153</v>
      </c>
      <c r="F20" s="50" t="s">
        <v>155</v>
      </c>
    </row>
    <row r="21" spans="1:6" x14ac:dyDescent="0.25">
      <c r="B21" s="26" t="s">
        <v>663</v>
      </c>
      <c r="C21" s="26" t="s">
        <v>32</v>
      </c>
      <c r="D21" s="28">
        <v>1</v>
      </c>
      <c r="E21" s="28">
        <v>1</v>
      </c>
      <c r="F21" s="26" t="s">
        <v>314</v>
      </c>
    </row>
    <row r="22" spans="1:6" x14ac:dyDescent="0.25">
      <c r="B22" s="26" t="s">
        <v>431</v>
      </c>
      <c r="C22" s="26" t="s">
        <v>33</v>
      </c>
      <c r="D22" s="28">
        <v>1</v>
      </c>
      <c r="E22" s="28">
        <v>1</v>
      </c>
      <c r="F22" s="26" t="s">
        <v>314</v>
      </c>
    </row>
    <row r="23" spans="1:6" x14ac:dyDescent="0.25">
      <c r="B23" s="26" t="s">
        <v>201</v>
      </c>
      <c r="C23" s="26" t="s">
        <v>645</v>
      </c>
      <c r="D23" s="28">
        <v>1</v>
      </c>
      <c r="E23" s="28">
        <v>1</v>
      </c>
      <c r="F23" s="26" t="s">
        <v>314</v>
      </c>
    </row>
    <row r="24" spans="1:6" x14ac:dyDescent="0.25">
      <c r="B24" s="26" t="s">
        <v>664</v>
      </c>
      <c r="C24" s="26" t="s">
        <v>646</v>
      </c>
      <c r="D24" s="28">
        <v>0</v>
      </c>
      <c r="E24" s="28">
        <v>0</v>
      </c>
      <c r="F24" s="26" t="s">
        <v>314</v>
      </c>
    </row>
    <row r="25" spans="1:6" x14ac:dyDescent="0.25">
      <c r="B25" s="26" t="s">
        <v>215</v>
      </c>
      <c r="C25" s="26" t="s">
        <v>647</v>
      </c>
      <c r="D25" s="28">
        <v>9</v>
      </c>
      <c r="E25" s="28">
        <v>9</v>
      </c>
      <c r="F25" s="26" t="s">
        <v>155</v>
      </c>
    </row>
    <row r="26" spans="1:6" x14ac:dyDescent="0.25">
      <c r="B26" s="26" t="s">
        <v>665</v>
      </c>
      <c r="C26" s="26" t="s">
        <v>648</v>
      </c>
      <c r="D26" s="28">
        <v>7</v>
      </c>
      <c r="E26" s="28">
        <v>7</v>
      </c>
      <c r="F26" s="26" t="s">
        <v>155</v>
      </c>
    </row>
    <row r="27" spans="1:6" x14ac:dyDescent="0.25">
      <c r="B27" s="26" t="s">
        <v>666</v>
      </c>
      <c r="C27" s="26" t="s">
        <v>649</v>
      </c>
      <c r="D27" s="28">
        <v>3</v>
      </c>
      <c r="E27" s="28">
        <v>3</v>
      </c>
      <c r="F27" s="26" t="s">
        <v>155</v>
      </c>
    </row>
    <row r="28" spans="1:6" x14ac:dyDescent="0.25">
      <c r="B28" s="26" t="s">
        <v>667</v>
      </c>
      <c r="C28" s="26" t="s">
        <v>650</v>
      </c>
      <c r="D28" s="28">
        <v>0</v>
      </c>
      <c r="E28" s="28">
        <v>0</v>
      </c>
      <c r="F28" s="26" t="s">
        <v>155</v>
      </c>
    </row>
    <row r="29" spans="1:6" x14ac:dyDescent="0.25">
      <c r="B29" s="26" t="s">
        <v>668</v>
      </c>
      <c r="C29" s="26" t="s">
        <v>651</v>
      </c>
      <c r="D29" s="28">
        <v>1</v>
      </c>
      <c r="E29" s="28">
        <v>1</v>
      </c>
      <c r="F29" s="26" t="s">
        <v>155</v>
      </c>
    </row>
    <row r="30" spans="1:6" x14ac:dyDescent="0.25">
      <c r="B30" s="26" t="s">
        <v>669</v>
      </c>
      <c r="C30" s="26" t="s">
        <v>651</v>
      </c>
      <c r="D30" s="28">
        <v>0</v>
      </c>
      <c r="E30" s="28">
        <v>0</v>
      </c>
      <c r="F30" s="26" t="s">
        <v>155</v>
      </c>
    </row>
    <row r="31" spans="1:6" x14ac:dyDescent="0.25">
      <c r="B31" s="26" t="s">
        <v>246</v>
      </c>
      <c r="C31" s="26" t="s">
        <v>651</v>
      </c>
      <c r="D31" s="28">
        <v>2</v>
      </c>
      <c r="E31" s="28">
        <v>2</v>
      </c>
      <c r="F31" s="26" t="s">
        <v>155</v>
      </c>
    </row>
    <row r="32" spans="1:6" x14ac:dyDescent="0.25">
      <c r="B32" s="26" t="s">
        <v>670</v>
      </c>
      <c r="C32" s="26" t="s">
        <v>651</v>
      </c>
      <c r="D32" s="28">
        <v>0</v>
      </c>
      <c r="E32" s="28">
        <v>0</v>
      </c>
      <c r="F32" s="26" t="s">
        <v>155</v>
      </c>
    </row>
    <row r="33" spans="1:7" x14ac:dyDescent="0.25">
      <c r="B33" s="26" t="s">
        <v>671</v>
      </c>
      <c r="C33" s="26"/>
      <c r="D33" s="28">
        <v>2</v>
      </c>
      <c r="E33" s="28">
        <v>2</v>
      </c>
      <c r="F33" s="26" t="s">
        <v>155</v>
      </c>
    </row>
    <row r="34" spans="1:7" x14ac:dyDescent="0.25">
      <c r="B34" s="26" t="s">
        <v>672</v>
      </c>
      <c r="C34" s="26"/>
      <c r="D34" s="28">
        <v>1</v>
      </c>
      <c r="E34" s="28">
        <v>1</v>
      </c>
      <c r="F34" s="26" t="s">
        <v>155</v>
      </c>
    </row>
    <row r="35" spans="1:7" x14ac:dyDescent="0.25">
      <c r="B35" s="26" t="s">
        <v>673</v>
      </c>
      <c r="C35" s="26"/>
      <c r="D35" s="28">
        <v>1</v>
      </c>
      <c r="E35" s="28">
        <v>1</v>
      </c>
      <c r="F35" s="26" t="s">
        <v>155</v>
      </c>
    </row>
    <row r="36" spans="1:7" x14ac:dyDescent="0.25">
      <c r="B36" s="26" t="s">
        <v>674</v>
      </c>
      <c r="C36" s="26"/>
      <c r="D36" s="28">
        <v>0</v>
      </c>
      <c r="E36" s="28">
        <v>0</v>
      </c>
      <c r="F36" s="26" t="s">
        <v>155</v>
      </c>
    </row>
    <row r="37" spans="1:7" x14ac:dyDescent="0.25">
      <c r="B37" s="26" t="s">
        <v>675</v>
      </c>
      <c r="C37" s="26" t="s">
        <v>653</v>
      </c>
      <c r="D37" s="28">
        <v>0</v>
      </c>
      <c r="E37" s="28">
        <v>0</v>
      </c>
      <c r="F37" s="26" t="s">
        <v>155</v>
      </c>
    </row>
    <row r="38" spans="1:7" x14ac:dyDescent="0.25">
      <c r="B38" s="26" t="s">
        <v>676</v>
      </c>
      <c r="C38" s="26" t="s">
        <v>653</v>
      </c>
      <c r="D38" s="28">
        <v>3</v>
      </c>
      <c r="E38" s="28">
        <v>3</v>
      </c>
      <c r="F38" s="26" t="s">
        <v>155</v>
      </c>
    </row>
    <row r="39" spans="1:7" x14ac:dyDescent="0.25">
      <c r="B39" s="26" t="s">
        <v>677</v>
      </c>
      <c r="C39" s="26" t="s">
        <v>653</v>
      </c>
      <c r="D39" s="28">
        <v>0</v>
      </c>
      <c r="E39" s="28">
        <v>0</v>
      </c>
      <c r="F39" s="26" t="s">
        <v>155</v>
      </c>
    </row>
    <row r="40" spans="1:7" x14ac:dyDescent="0.25">
      <c r="B40" s="26" t="s">
        <v>678</v>
      </c>
      <c r="C40" s="26" t="s">
        <v>653</v>
      </c>
      <c r="D40" s="28">
        <v>0</v>
      </c>
      <c r="E40" s="28">
        <v>0</v>
      </c>
      <c r="F40" s="26" t="s">
        <v>155</v>
      </c>
    </row>
    <row r="41" spans="1:7" x14ac:dyDescent="0.25">
      <c r="B41" s="26" t="s">
        <v>679</v>
      </c>
      <c r="C41" s="26" t="s">
        <v>654</v>
      </c>
      <c r="D41" s="28">
        <v>2</v>
      </c>
      <c r="E41" s="28">
        <v>2</v>
      </c>
      <c r="F41" s="26" t="s">
        <v>155</v>
      </c>
    </row>
    <row r="42" spans="1:7" x14ac:dyDescent="0.25">
      <c r="B42" s="26" t="s">
        <v>680</v>
      </c>
      <c r="C42" s="26" t="s">
        <v>654</v>
      </c>
      <c r="D42" s="28">
        <v>1</v>
      </c>
      <c r="E42" s="28">
        <v>1</v>
      </c>
      <c r="F42" s="26" t="s">
        <v>155</v>
      </c>
    </row>
    <row r="43" spans="1:7" x14ac:dyDescent="0.25">
      <c r="B43" s="26" t="s">
        <v>234</v>
      </c>
      <c r="C43" s="26" t="s">
        <v>654</v>
      </c>
      <c r="D43" s="28">
        <v>2</v>
      </c>
      <c r="E43" s="28">
        <v>2</v>
      </c>
      <c r="F43" s="26" t="s">
        <v>155</v>
      </c>
    </row>
    <row r="44" spans="1:7" ht="15.75" thickBot="1" x14ac:dyDescent="0.3">
      <c r="B44" s="24" t="s">
        <v>681</v>
      </c>
      <c r="C44" s="24" t="s">
        <v>654</v>
      </c>
      <c r="D44" s="27">
        <v>0</v>
      </c>
      <c r="E44" s="27">
        <v>0</v>
      </c>
      <c r="F44" s="24" t="s">
        <v>155</v>
      </c>
    </row>
    <row r="47" spans="1:7" ht="15.75" thickBot="1" x14ac:dyDescent="0.3">
      <c r="A47" t="s">
        <v>5</v>
      </c>
    </row>
    <row r="48" spans="1:7" ht="15.75" thickBot="1" x14ac:dyDescent="0.3">
      <c r="B48" s="50" t="s">
        <v>150</v>
      </c>
      <c r="C48" s="50" t="s">
        <v>151</v>
      </c>
      <c r="D48" s="50" t="s">
        <v>156</v>
      </c>
      <c r="E48" s="50" t="s">
        <v>157</v>
      </c>
      <c r="F48" s="50" t="s">
        <v>158</v>
      </c>
      <c r="G48" s="50" t="s">
        <v>159</v>
      </c>
    </row>
    <row r="49" spans="2:7" x14ac:dyDescent="0.25">
      <c r="B49" s="26" t="s">
        <v>682</v>
      </c>
      <c r="C49" s="26" t="s">
        <v>33</v>
      </c>
      <c r="D49" s="28">
        <v>15</v>
      </c>
      <c r="E49" s="26" t="s">
        <v>683</v>
      </c>
      <c r="F49" s="26" t="s">
        <v>196</v>
      </c>
      <c r="G49" s="28">
        <v>0</v>
      </c>
    </row>
    <row r="50" spans="2:7" x14ac:dyDescent="0.25">
      <c r="B50" s="26" t="s">
        <v>684</v>
      </c>
      <c r="C50" s="26" t="s">
        <v>33</v>
      </c>
      <c r="D50" s="28">
        <v>28</v>
      </c>
      <c r="E50" s="26" t="s">
        <v>685</v>
      </c>
      <c r="F50" s="26" t="s">
        <v>196</v>
      </c>
      <c r="G50" s="28">
        <v>0</v>
      </c>
    </row>
    <row r="51" spans="2:7" x14ac:dyDescent="0.25">
      <c r="B51" s="26" t="s">
        <v>686</v>
      </c>
      <c r="C51" s="26" t="s">
        <v>33</v>
      </c>
      <c r="D51" s="28">
        <v>21</v>
      </c>
      <c r="E51" s="26" t="s">
        <v>687</v>
      </c>
      <c r="F51" s="26" t="s">
        <v>196</v>
      </c>
      <c r="G51" s="28">
        <v>0</v>
      </c>
    </row>
    <row r="52" spans="2:7" x14ac:dyDescent="0.25">
      <c r="B52" s="26" t="s">
        <v>688</v>
      </c>
      <c r="C52" s="26" t="s">
        <v>33</v>
      </c>
      <c r="D52" s="28">
        <v>31</v>
      </c>
      <c r="E52" s="26" t="s">
        <v>689</v>
      </c>
      <c r="F52" s="26" t="s">
        <v>225</v>
      </c>
      <c r="G52" s="28">
        <v>1</v>
      </c>
    </row>
    <row r="53" spans="2:7" x14ac:dyDescent="0.25">
      <c r="B53" s="26" t="s">
        <v>690</v>
      </c>
      <c r="C53" s="26" t="s">
        <v>33</v>
      </c>
      <c r="D53" s="28">
        <v>-80</v>
      </c>
      <c r="E53" s="26" t="s">
        <v>691</v>
      </c>
      <c r="F53" s="26" t="s">
        <v>225</v>
      </c>
      <c r="G53" s="26">
        <v>80</v>
      </c>
    </row>
    <row r="54" spans="2:7" x14ac:dyDescent="0.25">
      <c r="B54" s="26" t="s">
        <v>692</v>
      </c>
      <c r="C54" s="26" t="s">
        <v>33</v>
      </c>
      <c r="D54" s="28">
        <v>-70</v>
      </c>
      <c r="E54" s="26" t="s">
        <v>693</v>
      </c>
      <c r="F54" s="26" t="s">
        <v>225</v>
      </c>
      <c r="G54" s="26">
        <v>70</v>
      </c>
    </row>
    <row r="55" spans="2:7" x14ac:dyDescent="0.25">
      <c r="B55" s="26" t="s">
        <v>694</v>
      </c>
      <c r="C55" s="26" t="s">
        <v>33</v>
      </c>
      <c r="D55" s="28">
        <v>-55</v>
      </c>
      <c r="E55" s="26" t="s">
        <v>695</v>
      </c>
      <c r="F55" s="26" t="s">
        <v>225</v>
      </c>
      <c r="G55" s="26">
        <v>55</v>
      </c>
    </row>
    <row r="56" spans="2:7" x14ac:dyDescent="0.25">
      <c r="B56" s="26" t="s">
        <v>696</v>
      </c>
      <c r="C56" s="26" t="s">
        <v>33</v>
      </c>
      <c r="D56" s="28">
        <v>0</v>
      </c>
      <c r="E56" s="26" t="s">
        <v>697</v>
      </c>
      <c r="F56" s="26" t="s">
        <v>196</v>
      </c>
      <c r="G56" s="26">
        <v>0</v>
      </c>
    </row>
    <row r="57" spans="2:7" x14ac:dyDescent="0.25">
      <c r="B57" s="26" t="s">
        <v>698</v>
      </c>
      <c r="C57" s="26" t="s">
        <v>699</v>
      </c>
      <c r="D57" s="28">
        <v>-20</v>
      </c>
      <c r="E57" s="26" t="s">
        <v>700</v>
      </c>
      <c r="F57" s="26" t="s">
        <v>225</v>
      </c>
      <c r="G57" s="26">
        <v>20</v>
      </c>
    </row>
    <row r="58" spans="2:7" x14ac:dyDescent="0.25">
      <c r="B58" s="26" t="s">
        <v>701</v>
      </c>
      <c r="C58" s="26" t="s">
        <v>699</v>
      </c>
      <c r="D58" s="28">
        <v>-30</v>
      </c>
      <c r="E58" s="26" t="s">
        <v>702</v>
      </c>
      <c r="F58" s="26" t="s">
        <v>225</v>
      </c>
      <c r="G58" s="26">
        <v>30</v>
      </c>
    </row>
    <row r="59" spans="2:7" x14ac:dyDescent="0.25">
      <c r="B59" s="26" t="s">
        <v>703</v>
      </c>
      <c r="C59" s="26" t="s">
        <v>699</v>
      </c>
      <c r="D59" s="28">
        <v>-45</v>
      </c>
      <c r="E59" s="26" t="s">
        <v>704</v>
      </c>
      <c r="F59" s="26" t="s">
        <v>225</v>
      </c>
      <c r="G59" s="26">
        <v>45</v>
      </c>
    </row>
    <row r="60" spans="2:7" x14ac:dyDescent="0.25">
      <c r="B60" s="26" t="s">
        <v>705</v>
      </c>
      <c r="C60" s="26" t="s">
        <v>699</v>
      </c>
      <c r="D60" s="28">
        <v>0</v>
      </c>
      <c r="E60" s="26" t="s">
        <v>706</v>
      </c>
      <c r="F60" s="26" t="s">
        <v>196</v>
      </c>
      <c r="G60" s="26">
        <v>0</v>
      </c>
    </row>
    <row r="61" spans="2:7" x14ac:dyDescent="0.25">
      <c r="B61" s="26" t="s">
        <v>707</v>
      </c>
      <c r="C61" s="26" t="s">
        <v>708</v>
      </c>
      <c r="D61" s="28">
        <v>-4</v>
      </c>
      <c r="E61" s="26" t="s">
        <v>709</v>
      </c>
      <c r="F61" s="26" t="s">
        <v>225</v>
      </c>
      <c r="G61" s="26">
        <v>4</v>
      </c>
    </row>
    <row r="62" spans="2:7" x14ac:dyDescent="0.25">
      <c r="B62" s="26" t="s">
        <v>710</v>
      </c>
      <c r="C62" s="26" t="s">
        <v>708</v>
      </c>
      <c r="D62" s="28">
        <v>-4</v>
      </c>
      <c r="E62" s="26" t="s">
        <v>711</v>
      </c>
      <c r="F62" s="26" t="s">
        <v>225</v>
      </c>
      <c r="G62" s="26">
        <v>4</v>
      </c>
    </row>
    <row r="63" spans="2:7" x14ac:dyDescent="0.25">
      <c r="B63" s="26" t="s">
        <v>712</v>
      </c>
      <c r="C63" s="26" t="s">
        <v>708</v>
      </c>
      <c r="D63" s="28">
        <v>-4</v>
      </c>
      <c r="E63" s="26" t="s">
        <v>713</v>
      </c>
      <c r="F63" s="26" t="s">
        <v>225</v>
      </c>
      <c r="G63" s="26">
        <v>4</v>
      </c>
    </row>
    <row r="64" spans="2:7" x14ac:dyDescent="0.25">
      <c r="B64" s="26" t="s">
        <v>714</v>
      </c>
      <c r="C64" s="26" t="s">
        <v>708</v>
      </c>
      <c r="D64" s="28">
        <v>0</v>
      </c>
      <c r="E64" s="26" t="s">
        <v>715</v>
      </c>
      <c r="F64" s="26" t="s">
        <v>196</v>
      </c>
      <c r="G64" s="26">
        <v>0</v>
      </c>
    </row>
    <row r="65" spans="2:7" x14ac:dyDescent="0.25">
      <c r="B65" s="26" t="s">
        <v>716</v>
      </c>
      <c r="C65" s="26" t="s">
        <v>717</v>
      </c>
      <c r="D65" s="28">
        <v>0</v>
      </c>
      <c r="E65" s="26" t="s">
        <v>718</v>
      </c>
      <c r="F65" s="26" t="s">
        <v>196</v>
      </c>
      <c r="G65" s="26">
        <v>0</v>
      </c>
    </row>
    <row r="66" spans="2:7" x14ac:dyDescent="0.25">
      <c r="B66" s="26" t="s">
        <v>719</v>
      </c>
      <c r="C66" s="26" t="s">
        <v>717</v>
      </c>
      <c r="D66" s="28">
        <v>0</v>
      </c>
      <c r="E66" s="26" t="s">
        <v>720</v>
      </c>
      <c r="F66" s="26" t="s">
        <v>196</v>
      </c>
      <c r="G66" s="26">
        <v>0</v>
      </c>
    </row>
    <row r="67" spans="2:7" x14ac:dyDescent="0.25">
      <c r="B67" s="26" t="s">
        <v>721</v>
      </c>
      <c r="C67" s="26" t="s">
        <v>717</v>
      </c>
      <c r="D67" s="28">
        <v>0</v>
      </c>
      <c r="E67" s="26" t="s">
        <v>722</v>
      </c>
      <c r="F67" s="26" t="s">
        <v>196</v>
      </c>
      <c r="G67" s="26">
        <v>0</v>
      </c>
    </row>
    <row r="68" spans="2:7" x14ac:dyDescent="0.25">
      <c r="B68" s="26" t="s">
        <v>166</v>
      </c>
      <c r="C68" s="26" t="s">
        <v>717</v>
      </c>
      <c r="D68" s="28">
        <v>0</v>
      </c>
      <c r="E68" s="26" t="s">
        <v>287</v>
      </c>
      <c r="F68" s="26" t="s">
        <v>196</v>
      </c>
      <c r="G68" s="26">
        <v>0</v>
      </c>
    </row>
    <row r="69" spans="2:7" x14ac:dyDescent="0.25">
      <c r="B69" s="26" t="s">
        <v>723</v>
      </c>
      <c r="C69" s="26" t="s">
        <v>724</v>
      </c>
      <c r="D69" s="28">
        <v>-8</v>
      </c>
      <c r="E69" s="26" t="s">
        <v>725</v>
      </c>
      <c r="F69" s="26" t="s">
        <v>225</v>
      </c>
      <c r="G69" s="26">
        <v>8</v>
      </c>
    </row>
    <row r="70" spans="2:7" x14ac:dyDescent="0.25">
      <c r="B70" s="26" t="s">
        <v>726</v>
      </c>
      <c r="C70" s="26" t="s">
        <v>717</v>
      </c>
      <c r="D70" s="28">
        <v>-6</v>
      </c>
      <c r="E70" s="26" t="s">
        <v>727</v>
      </c>
      <c r="F70" s="26" t="s">
        <v>225</v>
      </c>
      <c r="G70" s="26">
        <v>6</v>
      </c>
    </row>
    <row r="71" spans="2:7" x14ac:dyDescent="0.25">
      <c r="B71" s="26" t="s">
        <v>178</v>
      </c>
      <c r="C71" s="26" t="s">
        <v>724</v>
      </c>
      <c r="D71" s="28">
        <v>-2</v>
      </c>
      <c r="E71" s="26" t="s">
        <v>293</v>
      </c>
      <c r="F71" s="26" t="s">
        <v>225</v>
      </c>
      <c r="G71" s="26">
        <v>2</v>
      </c>
    </row>
    <row r="72" spans="2:7" x14ac:dyDescent="0.25">
      <c r="B72" s="26" t="s">
        <v>180</v>
      </c>
      <c r="C72" s="26" t="s">
        <v>717</v>
      </c>
      <c r="D72" s="28">
        <v>0</v>
      </c>
      <c r="E72" s="26" t="s">
        <v>294</v>
      </c>
      <c r="F72" s="26" t="s">
        <v>196</v>
      </c>
      <c r="G72" s="26">
        <v>0</v>
      </c>
    </row>
    <row r="73" spans="2:7" x14ac:dyDescent="0.25">
      <c r="B73" s="26" t="s">
        <v>728</v>
      </c>
      <c r="C73" s="26" t="s">
        <v>15</v>
      </c>
      <c r="D73" s="28">
        <v>-21</v>
      </c>
      <c r="E73" s="26" t="s">
        <v>729</v>
      </c>
      <c r="F73" s="26" t="s">
        <v>225</v>
      </c>
      <c r="G73" s="26">
        <v>21</v>
      </c>
    </row>
    <row r="74" spans="2:7" x14ac:dyDescent="0.25">
      <c r="B74" s="26" t="s">
        <v>730</v>
      </c>
      <c r="C74" s="26" t="s">
        <v>15</v>
      </c>
      <c r="D74" s="28">
        <v>-23</v>
      </c>
      <c r="E74" s="26" t="s">
        <v>731</v>
      </c>
      <c r="F74" s="26" t="s">
        <v>225</v>
      </c>
      <c r="G74" s="26">
        <v>23</v>
      </c>
    </row>
    <row r="75" spans="2:7" x14ac:dyDescent="0.25">
      <c r="B75" s="26" t="s">
        <v>732</v>
      </c>
      <c r="C75" s="26" t="s">
        <v>15</v>
      </c>
      <c r="D75" s="28">
        <v>-27</v>
      </c>
      <c r="E75" s="26" t="s">
        <v>733</v>
      </c>
      <c r="F75" s="26" t="s">
        <v>225</v>
      </c>
      <c r="G75" s="26">
        <v>27</v>
      </c>
    </row>
    <row r="76" spans="2:7" x14ac:dyDescent="0.25">
      <c r="B76" s="26" t="s">
        <v>734</v>
      </c>
      <c r="C76" s="26" t="s">
        <v>15</v>
      </c>
      <c r="D76" s="28">
        <v>0</v>
      </c>
      <c r="E76" s="26" t="s">
        <v>735</v>
      </c>
      <c r="F76" s="26" t="s">
        <v>196</v>
      </c>
      <c r="G76" s="26">
        <v>0</v>
      </c>
    </row>
    <row r="77" spans="2:7" x14ac:dyDescent="0.25">
      <c r="B77" s="26" t="s">
        <v>736</v>
      </c>
      <c r="C77" s="26" t="s">
        <v>737</v>
      </c>
      <c r="D77" s="28">
        <v>19</v>
      </c>
      <c r="E77" s="26" t="s">
        <v>738</v>
      </c>
      <c r="F77" s="26" t="s">
        <v>196</v>
      </c>
      <c r="G77" s="28">
        <v>0</v>
      </c>
    </row>
    <row r="78" spans="2:7" x14ac:dyDescent="0.25">
      <c r="B78" s="26" t="s">
        <v>739</v>
      </c>
      <c r="C78" s="26" t="s">
        <v>737</v>
      </c>
      <c r="D78" s="28">
        <v>0</v>
      </c>
      <c r="E78" s="26" t="s">
        <v>740</v>
      </c>
      <c r="F78" s="26" t="s">
        <v>196</v>
      </c>
      <c r="G78" s="28">
        <v>0</v>
      </c>
    </row>
    <row r="79" spans="2:7" x14ac:dyDescent="0.25">
      <c r="B79" s="26" t="s">
        <v>741</v>
      </c>
      <c r="C79" s="26" t="s">
        <v>737</v>
      </c>
      <c r="D79" s="28">
        <v>0</v>
      </c>
      <c r="E79" s="26" t="s">
        <v>742</v>
      </c>
      <c r="F79" s="26" t="s">
        <v>196</v>
      </c>
      <c r="G79" s="28">
        <v>0</v>
      </c>
    </row>
    <row r="80" spans="2:7" x14ac:dyDescent="0.25">
      <c r="B80" s="26" t="s">
        <v>743</v>
      </c>
      <c r="C80" s="26" t="s">
        <v>737</v>
      </c>
      <c r="D80" s="28">
        <v>1</v>
      </c>
      <c r="E80" s="26" t="s">
        <v>744</v>
      </c>
      <c r="F80" s="26" t="s">
        <v>225</v>
      </c>
      <c r="G80" s="28">
        <v>1</v>
      </c>
    </row>
    <row r="81" spans="2:7" x14ac:dyDescent="0.25">
      <c r="B81" s="26" t="s">
        <v>745</v>
      </c>
      <c r="C81" s="26" t="s">
        <v>655</v>
      </c>
      <c r="D81" s="28">
        <v>2</v>
      </c>
      <c r="E81" s="26" t="s">
        <v>746</v>
      </c>
      <c r="F81" s="26" t="s">
        <v>225</v>
      </c>
      <c r="G81" s="28">
        <v>2</v>
      </c>
    </row>
    <row r="82" spans="2:7" x14ac:dyDescent="0.25">
      <c r="B82" s="26" t="s">
        <v>747</v>
      </c>
      <c r="C82" s="26" t="s">
        <v>655</v>
      </c>
      <c r="D82" s="28">
        <v>4</v>
      </c>
      <c r="E82" s="26" t="s">
        <v>748</v>
      </c>
      <c r="F82" s="26" t="s">
        <v>225</v>
      </c>
      <c r="G82" s="28">
        <v>4</v>
      </c>
    </row>
    <row r="83" spans="2:7" x14ac:dyDescent="0.25">
      <c r="B83" s="26" t="s">
        <v>749</v>
      </c>
      <c r="C83" s="26" t="s">
        <v>737</v>
      </c>
      <c r="D83" s="28">
        <v>3</v>
      </c>
      <c r="E83" s="26" t="s">
        <v>750</v>
      </c>
      <c r="F83" s="26" t="s">
        <v>225</v>
      </c>
      <c r="G83" s="28">
        <v>3</v>
      </c>
    </row>
    <row r="84" spans="2:7" x14ac:dyDescent="0.25">
      <c r="B84" s="26" t="s">
        <v>215</v>
      </c>
      <c r="C84" s="26" t="s">
        <v>647</v>
      </c>
      <c r="D84" s="28">
        <v>9</v>
      </c>
      <c r="E84" s="26" t="s">
        <v>751</v>
      </c>
      <c r="F84" s="26" t="s">
        <v>225</v>
      </c>
      <c r="G84" s="26">
        <v>21</v>
      </c>
    </row>
    <row r="85" spans="2:7" x14ac:dyDescent="0.25">
      <c r="B85" s="26" t="s">
        <v>665</v>
      </c>
      <c r="C85" s="26" t="s">
        <v>648</v>
      </c>
      <c r="D85" s="28">
        <v>7</v>
      </c>
      <c r="E85" s="26" t="s">
        <v>752</v>
      </c>
      <c r="F85" s="26" t="s">
        <v>225</v>
      </c>
      <c r="G85" s="26">
        <v>23</v>
      </c>
    </row>
    <row r="86" spans="2:7" x14ac:dyDescent="0.25">
      <c r="B86" s="26" t="s">
        <v>666</v>
      </c>
      <c r="C86" s="26" t="s">
        <v>649</v>
      </c>
      <c r="D86" s="28">
        <v>3</v>
      </c>
      <c r="E86" s="26" t="s">
        <v>753</v>
      </c>
      <c r="F86" s="26" t="s">
        <v>225</v>
      </c>
      <c r="G86" s="26">
        <v>27</v>
      </c>
    </row>
    <row r="87" spans="2:7" x14ac:dyDescent="0.25">
      <c r="B87" s="26" t="s">
        <v>667</v>
      </c>
      <c r="C87" s="26" t="s">
        <v>650</v>
      </c>
      <c r="D87" s="28">
        <v>0</v>
      </c>
      <c r="E87" s="26" t="s">
        <v>754</v>
      </c>
      <c r="F87" s="26" t="s">
        <v>225</v>
      </c>
      <c r="G87" s="26">
        <v>30</v>
      </c>
    </row>
    <row r="88" spans="2:7" x14ac:dyDescent="0.25">
      <c r="B88" s="26" t="s">
        <v>215</v>
      </c>
      <c r="C88" s="26" t="s">
        <v>647</v>
      </c>
      <c r="D88" s="28">
        <v>9</v>
      </c>
      <c r="E88" s="26" t="s">
        <v>755</v>
      </c>
      <c r="F88" s="26" t="s">
        <v>225</v>
      </c>
      <c r="G88" s="28">
        <v>9</v>
      </c>
    </row>
    <row r="89" spans="2:7" x14ac:dyDescent="0.25">
      <c r="B89" s="26" t="s">
        <v>665</v>
      </c>
      <c r="C89" s="26" t="s">
        <v>648</v>
      </c>
      <c r="D89" s="28">
        <v>7</v>
      </c>
      <c r="E89" s="26" t="s">
        <v>756</v>
      </c>
      <c r="F89" s="26" t="s">
        <v>225</v>
      </c>
      <c r="G89" s="28">
        <v>7</v>
      </c>
    </row>
    <row r="90" spans="2:7" x14ac:dyDescent="0.25">
      <c r="B90" s="26" t="s">
        <v>666</v>
      </c>
      <c r="C90" s="26" t="s">
        <v>649</v>
      </c>
      <c r="D90" s="28">
        <v>3</v>
      </c>
      <c r="E90" s="26" t="s">
        <v>757</v>
      </c>
      <c r="F90" s="26" t="s">
        <v>225</v>
      </c>
      <c r="G90" s="28">
        <v>3</v>
      </c>
    </row>
    <row r="91" spans="2:7" x14ac:dyDescent="0.25">
      <c r="B91" s="26" t="s">
        <v>667</v>
      </c>
      <c r="C91" s="26" t="s">
        <v>650</v>
      </c>
      <c r="D91" s="28">
        <v>0</v>
      </c>
      <c r="E91" s="26" t="s">
        <v>758</v>
      </c>
      <c r="F91" s="26" t="s">
        <v>196</v>
      </c>
      <c r="G91" s="28">
        <v>0</v>
      </c>
    </row>
    <row r="92" spans="2:7" x14ac:dyDescent="0.25">
      <c r="B92" s="26" t="s">
        <v>668</v>
      </c>
      <c r="C92" s="26" t="s">
        <v>651</v>
      </c>
      <c r="D92" s="28">
        <v>1</v>
      </c>
      <c r="E92" s="26" t="s">
        <v>759</v>
      </c>
      <c r="F92" s="26" t="s">
        <v>225</v>
      </c>
      <c r="G92" s="26">
        <v>4</v>
      </c>
    </row>
    <row r="93" spans="2:7" x14ac:dyDescent="0.25">
      <c r="B93" s="26" t="s">
        <v>669</v>
      </c>
      <c r="C93" s="26" t="s">
        <v>651</v>
      </c>
      <c r="D93" s="28">
        <v>0</v>
      </c>
      <c r="E93" s="26" t="s">
        <v>760</v>
      </c>
      <c r="F93" s="26" t="s">
        <v>225</v>
      </c>
      <c r="G93" s="26">
        <v>5</v>
      </c>
    </row>
    <row r="94" spans="2:7" x14ac:dyDescent="0.25">
      <c r="B94" s="26" t="s">
        <v>246</v>
      </c>
      <c r="C94" s="26" t="s">
        <v>651</v>
      </c>
      <c r="D94" s="28">
        <v>2</v>
      </c>
      <c r="E94" s="26" t="s">
        <v>761</v>
      </c>
      <c r="F94" s="26" t="s">
        <v>225</v>
      </c>
      <c r="G94" s="26">
        <v>3</v>
      </c>
    </row>
    <row r="95" spans="2:7" x14ac:dyDescent="0.25">
      <c r="B95" s="26" t="s">
        <v>670</v>
      </c>
      <c r="C95" s="26" t="s">
        <v>651</v>
      </c>
      <c r="D95" s="28">
        <v>0</v>
      </c>
      <c r="E95" s="26" t="s">
        <v>762</v>
      </c>
      <c r="F95" s="26" t="s">
        <v>225</v>
      </c>
      <c r="G95" s="26">
        <v>5</v>
      </c>
    </row>
    <row r="96" spans="2:7" x14ac:dyDescent="0.25">
      <c r="B96" s="26" t="s">
        <v>671</v>
      </c>
      <c r="C96" s="26"/>
      <c r="D96" s="28">
        <v>2</v>
      </c>
      <c r="E96" s="26" t="s">
        <v>763</v>
      </c>
      <c r="F96" s="26" t="s">
        <v>225</v>
      </c>
      <c r="G96" s="26">
        <v>3</v>
      </c>
    </row>
    <row r="97" spans="2:7" x14ac:dyDescent="0.25">
      <c r="B97" s="26" t="s">
        <v>672</v>
      </c>
      <c r="C97" s="26"/>
      <c r="D97" s="28">
        <v>1</v>
      </c>
      <c r="E97" s="26" t="s">
        <v>764</v>
      </c>
      <c r="F97" s="26" t="s">
        <v>225</v>
      </c>
      <c r="G97" s="26">
        <v>4</v>
      </c>
    </row>
    <row r="98" spans="2:7" x14ac:dyDescent="0.25">
      <c r="B98" s="26" t="s">
        <v>673</v>
      </c>
      <c r="C98" s="26"/>
      <c r="D98" s="28">
        <v>1</v>
      </c>
      <c r="E98" s="26" t="s">
        <v>765</v>
      </c>
      <c r="F98" s="26" t="s">
        <v>225</v>
      </c>
      <c r="G98" s="26">
        <v>4</v>
      </c>
    </row>
    <row r="99" spans="2:7" x14ac:dyDescent="0.25">
      <c r="B99" s="26" t="s">
        <v>674</v>
      </c>
      <c r="C99" s="26"/>
      <c r="D99" s="28">
        <v>0</v>
      </c>
      <c r="E99" s="26" t="s">
        <v>766</v>
      </c>
      <c r="F99" s="26" t="s">
        <v>225</v>
      </c>
      <c r="G99" s="26">
        <v>5</v>
      </c>
    </row>
    <row r="100" spans="2:7" x14ac:dyDescent="0.25">
      <c r="B100" s="26" t="s">
        <v>675</v>
      </c>
      <c r="C100" s="26" t="s">
        <v>653</v>
      </c>
      <c r="D100" s="28">
        <v>0</v>
      </c>
      <c r="E100" s="26" t="s">
        <v>767</v>
      </c>
      <c r="F100" s="26" t="s">
        <v>225</v>
      </c>
      <c r="G100" s="26">
        <v>5</v>
      </c>
    </row>
    <row r="101" spans="2:7" x14ac:dyDescent="0.25">
      <c r="B101" s="26" t="s">
        <v>676</v>
      </c>
      <c r="C101" s="26" t="s">
        <v>653</v>
      </c>
      <c r="D101" s="28">
        <v>3</v>
      </c>
      <c r="E101" s="26" t="s">
        <v>768</v>
      </c>
      <c r="F101" s="26" t="s">
        <v>225</v>
      </c>
      <c r="G101" s="26">
        <v>2</v>
      </c>
    </row>
    <row r="102" spans="2:7" x14ac:dyDescent="0.25">
      <c r="B102" s="26" t="s">
        <v>677</v>
      </c>
      <c r="C102" s="26" t="s">
        <v>653</v>
      </c>
      <c r="D102" s="28">
        <v>0</v>
      </c>
      <c r="E102" s="26" t="s">
        <v>769</v>
      </c>
      <c r="F102" s="26" t="s">
        <v>225</v>
      </c>
      <c r="G102" s="26">
        <v>5</v>
      </c>
    </row>
    <row r="103" spans="2:7" x14ac:dyDescent="0.25">
      <c r="B103" s="26" t="s">
        <v>678</v>
      </c>
      <c r="C103" s="26" t="s">
        <v>653</v>
      </c>
      <c r="D103" s="28">
        <v>0</v>
      </c>
      <c r="E103" s="26" t="s">
        <v>770</v>
      </c>
      <c r="F103" s="26" t="s">
        <v>225</v>
      </c>
      <c r="G103" s="26">
        <v>5</v>
      </c>
    </row>
    <row r="104" spans="2:7" x14ac:dyDescent="0.25">
      <c r="B104" s="26" t="s">
        <v>679</v>
      </c>
      <c r="C104" s="26" t="s">
        <v>654</v>
      </c>
      <c r="D104" s="28">
        <v>2</v>
      </c>
      <c r="E104" s="26" t="s">
        <v>771</v>
      </c>
      <c r="F104" s="26" t="s">
        <v>225</v>
      </c>
      <c r="G104" s="26">
        <v>3</v>
      </c>
    </row>
    <row r="105" spans="2:7" x14ac:dyDescent="0.25">
      <c r="B105" s="26" t="s">
        <v>680</v>
      </c>
      <c r="C105" s="26" t="s">
        <v>654</v>
      </c>
      <c r="D105" s="28">
        <v>1</v>
      </c>
      <c r="E105" s="26" t="s">
        <v>772</v>
      </c>
      <c r="F105" s="26" t="s">
        <v>225</v>
      </c>
      <c r="G105" s="26">
        <v>4</v>
      </c>
    </row>
    <row r="106" spans="2:7" x14ac:dyDescent="0.25">
      <c r="B106" s="26" t="s">
        <v>234</v>
      </c>
      <c r="C106" s="26" t="s">
        <v>654</v>
      </c>
      <c r="D106" s="28">
        <v>2</v>
      </c>
      <c r="E106" s="26" t="s">
        <v>773</v>
      </c>
      <c r="F106" s="26" t="s">
        <v>225</v>
      </c>
      <c r="G106" s="26">
        <v>3</v>
      </c>
    </row>
    <row r="107" spans="2:7" x14ac:dyDescent="0.25">
      <c r="B107" s="26" t="s">
        <v>681</v>
      </c>
      <c r="C107" s="26" t="s">
        <v>654</v>
      </c>
      <c r="D107" s="28">
        <v>0</v>
      </c>
      <c r="E107" s="26" t="s">
        <v>774</v>
      </c>
      <c r="F107" s="26" t="s">
        <v>225</v>
      </c>
      <c r="G107" s="26">
        <v>5</v>
      </c>
    </row>
    <row r="108" spans="2:7" x14ac:dyDescent="0.25">
      <c r="B108" s="26" t="s">
        <v>668</v>
      </c>
      <c r="C108" s="26" t="s">
        <v>651</v>
      </c>
      <c r="D108" s="28">
        <v>1</v>
      </c>
      <c r="E108" s="26" t="s">
        <v>775</v>
      </c>
      <c r="F108" s="26" t="s">
        <v>225</v>
      </c>
      <c r="G108" s="28">
        <v>1</v>
      </c>
    </row>
    <row r="109" spans="2:7" x14ac:dyDescent="0.25">
      <c r="B109" s="26" t="s">
        <v>669</v>
      </c>
      <c r="C109" s="26" t="s">
        <v>651</v>
      </c>
      <c r="D109" s="28">
        <v>0</v>
      </c>
      <c r="E109" s="26" t="s">
        <v>776</v>
      </c>
      <c r="F109" s="26" t="s">
        <v>196</v>
      </c>
      <c r="G109" s="28">
        <v>0</v>
      </c>
    </row>
    <row r="110" spans="2:7" x14ac:dyDescent="0.25">
      <c r="B110" s="26" t="s">
        <v>246</v>
      </c>
      <c r="C110" s="26" t="s">
        <v>651</v>
      </c>
      <c r="D110" s="28">
        <v>2</v>
      </c>
      <c r="E110" s="26" t="s">
        <v>777</v>
      </c>
      <c r="F110" s="26" t="s">
        <v>225</v>
      </c>
      <c r="G110" s="28">
        <v>2</v>
      </c>
    </row>
    <row r="111" spans="2:7" x14ac:dyDescent="0.25">
      <c r="B111" s="26" t="s">
        <v>670</v>
      </c>
      <c r="C111" s="26" t="s">
        <v>651</v>
      </c>
      <c r="D111" s="28">
        <v>0</v>
      </c>
      <c r="E111" s="26" t="s">
        <v>778</v>
      </c>
      <c r="F111" s="26" t="s">
        <v>196</v>
      </c>
      <c r="G111" s="28">
        <v>0</v>
      </c>
    </row>
    <row r="112" spans="2:7" x14ac:dyDescent="0.25">
      <c r="B112" s="26" t="s">
        <v>671</v>
      </c>
      <c r="C112" s="26"/>
      <c r="D112" s="28">
        <v>2</v>
      </c>
      <c r="E112" s="26" t="s">
        <v>779</v>
      </c>
      <c r="F112" s="26" t="s">
        <v>225</v>
      </c>
      <c r="G112" s="28">
        <v>2</v>
      </c>
    </row>
    <row r="113" spans="2:7" x14ac:dyDescent="0.25">
      <c r="B113" s="26" t="s">
        <v>672</v>
      </c>
      <c r="C113" s="26"/>
      <c r="D113" s="28">
        <v>1</v>
      </c>
      <c r="E113" s="26" t="s">
        <v>780</v>
      </c>
      <c r="F113" s="26" t="s">
        <v>225</v>
      </c>
      <c r="G113" s="28">
        <v>1</v>
      </c>
    </row>
    <row r="114" spans="2:7" x14ac:dyDescent="0.25">
      <c r="B114" s="26" t="s">
        <v>673</v>
      </c>
      <c r="C114" s="26"/>
      <c r="D114" s="28">
        <v>1</v>
      </c>
      <c r="E114" s="26" t="s">
        <v>781</v>
      </c>
      <c r="F114" s="26" t="s">
        <v>225</v>
      </c>
      <c r="G114" s="28">
        <v>1</v>
      </c>
    </row>
    <row r="115" spans="2:7" x14ac:dyDescent="0.25">
      <c r="B115" s="26" t="s">
        <v>674</v>
      </c>
      <c r="C115" s="26"/>
      <c r="D115" s="28">
        <v>0</v>
      </c>
      <c r="E115" s="26" t="s">
        <v>782</v>
      </c>
      <c r="F115" s="26" t="s">
        <v>196</v>
      </c>
      <c r="G115" s="28">
        <v>0</v>
      </c>
    </row>
    <row r="116" spans="2:7" x14ac:dyDescent="0.25">
      <c r="B116" s="26" t="s">
        <v>675</v>
      </c>
      <c r="C116" s="26" t="s">
        <v>653</v>
      </c>
      <c r="D116" s="28">
        <v>0</v>
      </c>
      <c r="E116" s="26" t="s">
        <v>783</v>
      </c>
      <c r="F116" s="26" t="s">
        <v>196</v>
      </c>
      <c r="G116" s="28">
        <v>0</v>
      </c>
    </row>
    <row r="117" spans="2:7" x14ac:dyDescent="0.25">
      <c r="B117" s="26" t="s">
        <v>676</v>
      </c>
      <c r="C117" s="26" t="s">
        <v>653</v>
      </c>
      <c r="D117" s="28">
        <v>3</v>
      </c>
      <c r="E117" s="26" t="s">
        <v>784</v>
      </c>
      <c r="F117" s="26" t="s">
        <v>225</v>
      </c>
      <c r="G117" s="28">
        <v>3</v>
      </c>
    </row>
    <row r="118" spans="2:7" x14ac:dyDescent="0.25">
      <c r="B118" s="26" t="s">
        <v>677</v>
      </c>
      <c r="C118" s="26" t="s">
        <v>653</v>
      </c>
      <c r="D118" s="28">
        <v>0</v>
      </c>
      <c r="E118" s="26" t="s">
        <v>785</v>
      </c>
      <c r="F118" s="26" t="s">
        <v>196</v>
      </c>
      <c r="G118" s="28">
        <v>0</v>
      </c>
    </row>
    <row r="119" spans="2:7" x14ac:dyDescent="0.25">
      <c r="B119" s="26" t="s">
        <v>678</v>
      </c>
      <c r="C119" s="26" t="s">
        <v>653</v>
      </c>
      <c r="D119" s="28">
        <v>0</v>
      </c>
      <c r="E119" s="26" t="s">
        <v>786</v>
      </c>
      <c r="F119" s="26" t="s">
        <v>196</v>
      </c>
      <c r="G119" s="28">
        <v>0</v>
      </c>
    </row>
    <row r="120" spans="2:7" x14ac:dyDescent="0.25">
      <c r="B120" s="26" t="s">
        <v>679</v>
      </c>
      <c r="C120" s="26" t="s">
        <v>654</v>
      </c>
      <c r="D120" s="28">
        <v>2</v>
      </c>
      <c r="E120" s="26" t="s">
        <v>787</v>
      </c>
      <c r="F120" s="26" t="s">
        <v>225</v>
      </c>
      <c r="G120" s="28">
        <v>2</v>
      </c>
    </row>
    <row r="121" spans="2:7" x14ac:dyDescent="0.25">
      <c r="B121" s="26" t="s">
        <v>680</v>
      </c>
      <c r="C121" s="26" t="s">
        <v>654</v>
      </c>
      <c r="D121" s="28">
        <v>1</v>
      </c>
      <c r="E121" s="26" t="s">
        <v>788</v>
      </c>
      <c r="F121" s="26" t="s">
        <v>225</v>
      </c>
      <c r="G121" s="28">
        <v>1</v>
      </c>
    </row>
    <row r="122" spans="2:7" x14ac:dyDescent="0.25">
      <c r="B122" s="26" t="s">
        <v>234</v>
      </c>
      <c r="C122" s="26" t="s">
        <v>654</v>
      </c>
      <c r="D122" s="28">
        <v>2</v>
      </c>
      <c r="E122" s="26" t="s">
        <v>789</v>
      </c>
      <c r="F122" s="26" t="s">
        <v>225</v>
      </c>
      <c r="G122" s="28">
        <v>2</v>
      </c>
    </row>
    <row r="123" spans="2:7" x14ac:dyDescent="0.25">
      <c r="B123" s="26" t="s">
        <v>681</v>
      </c>
      <c r="C123" s="26" t="s">
        <v>654</v>
      </c>
      <c r="D123" s="28">
        <v>0</v>
      </c>
      <c r="E123" s="26" t="s">
        <v>790</v>
      </c>
      <c r="F123" s="26" t="s">
        <v>196</v>
      </c>
      <c r="G123" s="28">
        <v>0</v>
      </c>
    </row>
    <row r="124" spans="2:7" x14ac:dyDescent="0.25">
      <c r="B124" s="26" t="s">
        <v>791</v>
      </c>
      <c r="C124" s="26"/>
      <c r="D124" s="26"/>
      <c r="E124" s="26"/>
      <c r="F124" s="26"/>
      <c r="G124" s="26"/>
    </row>
    <row r="125" spans="2:7" x14ac:dyDescent="0.25">
      <c r="B125" s="26" t="s">
        <v>792</v>
      </c>
      <c r="C125" s="26"/>
      <c r="D125" s="26"/>
      <c r="E125" s="26"/>
      <c r="F125" s="26"/>
      <c r="G125" s="26"/>
    </row>
    <row r="126" spans="2:7" ht="15.75" thickBot="1" x14ac:dyDescent="0.3">
      <c r="B126" s="24" t="s">
        <v>793</v>
      </c>
      <c r="C126" s="24"/>
      <c r="D126" s="24"/>
      <c r="E126" s="24"/>
      <c r="F126" s="24"/>
      <c r="G126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workbookViewId="0">
      <selection activeCell="B13" sqref="B13"/>
    </sheetView>
  </sheetViews>
  <sheetFormatPr defaultRowHeight="15" x14ac:dyDescent="0.25"/>
  <sheetData>
    <row r="1" spans="1:20" x14ac:dyDescent="0.25">
      <c r="A1" t="s">
        <v>636</v>
      </c>
    </row>
    <row r="3" spans="1:20" x14ac:dyDescent="0.25">
      <c r="A3" s="29" t="s">
        <v>1</v>
      </c>
      <c r="C3" s="29">
        <f>SUM(G8:J8)+ 0.1*A8 + 0.2*B8 + 0.3*C8 + 0.4*D8</f>
        <v>19.600000000000001</v>
      </c>
    </row>
    <row r="5" spans="1:20" x14ac:dyDescent="0.25">
      <c r="A5" s="44" t="s">
        <v>634</v>
      </c>
    </row>
    <row r="6" spans="1:20" x14ac:dyDescent="0.25">
      <c r="R6" t="s">
        <v>655</v>
      </c>
      <c r="S6" t="s">
        <v>656</v>
      </c>
    </row>
    <row r="7" spans="1:20" x14ac:dyDescent="0.25">
      <c r="A7" t="s">
        <v>32</v>
      </c>
      <c r="B7" t="s">
        <v>33</v>
      </c>
      <c r="C7" t="s">
        <v>645</v>
      </c>
      <c r="D7" t="s">
        <v>646</v>
      </c>
      <c r="G7" t="s">
        <v>647</v>
      </c>
      <c r="H7" t="s">
        <v>648</v>
      </c>
      <c r="I7" t="s">
        <v>649</v>
      </c>
      <c r="J7" t="s">
        <v>650</v>
      </c>
      <c r="L7" t="s">
        <v>651</v>
      </c>
      <c r="M7">
        <v>1</v>
      </c>
      <c r="N7">
        <v>0</v>
      </c>
      <c r="O7">
        <v>2</v>
      </c>
      <c r="P7">
        <v>0</v>
      </c>
      <c r="R7">
        <v>0</v>
      </c>
      <c r="S7">
        <v>5</v>
      </c>
    </row>
    <row r="8" spans="1:20" x14ac:dyDescent="0.25">
      <c r="A8">
        <v>1</v>
      </c>
      <c r="B8">
        <v>1</v>
      </c>
      <c r="C8">
        <v>1</v>
      </c>
      <c r="D8">
        <v>0</v>
      </c>
      <c r="G8">
        <v>9</v>
      </c>
      <c r="H8">
        <v>7</v>
      </c>
      <c r="I8">
        <v>3</v>
      </c>
      <c r="J8">
        <v>0</v>
      </c>
      <c r="M8">
        <v>2</v>
      </c>
      <c r="N8">
        <v>1</v>
      </c>
      <c r="O8">
        <v>1</v>
      </c>
      <c r="P8">
        <v>0</v>
      </c>
    </row>
    <row r="9" spans="1:20" x14ac:dyDescent="0.25">
      <c r="F9" t="s">
        <v>653</v>
      </c>
      <c r="G9">
        <v>0</v>
      </c>
      <c r="H9">
        <v>0</v>
      </c>
      <c r="I9">
        <v>0</v>
      </c>
      <c r="J9">
        <v>0</v>
      </c>
      <c r="M9">
        <v>0</v>
      </c>
      <c r="N9">
        <v>3</v>
      </c>
      <c r="O9">
        <v>0</v>
      </c>
      <c r="P9">
        <v>0</v>
      </c>
    </row>
    <row r="10" spans="1:20" x14ac:dyDescent="0.25">
      <c r="F10" t="s">
        <v>654</v>
      </c>
      <c r="G10">
        <v>30</v>
      </c>
      <c r="H10">
        <v>30</v>
      </c>
      <c r="I10">
        <v>30</v>
      </c>
      <c r="J10">
        <v>30</v>
      </c>
      <c r="M10">
        <v>2</v>
      </c>
      <c r="N10">
        <v>1</v>
      </c>
      <c r="O10">
        <v>2</v>
      </c>
      <c r="P10">
        <v>0</v>
      </c>
    </row>
    <row r="12" spans="1:20" x14ac:dyDescent="0.25">
      <c r="A12" s="37" t="s">
        <v>46</v>
      </c>
      <c r="F12">
        <v>1850</v>
      </c>
    </row>
    <row r="13" spans="1:20" x14ac:dyDescent="0.25">
      <c r="B13" s="51">
        <f>SUMPRODUCT(M7:P7,G8:J8)</f>
        <v>15</v>
      </c>
      <c r="C13" s="51" t="s">
        <v>47</v>
      </c>
      <c r="D13" s="51">
        <v>15</v>
      </c>
      <c r="F13" s="51">
        <f>SUMPRODUCT(A19:A22,M7:M10) - F12*A8</f>
        <v>-20</v>
      </c>
      <c r="G13" s="51" t="s">
        <v>15</v>
      </c>
      <c r="H13" s="51">
        <v>0</v>
      </c>
      <c r="J13" s="51">
        <f>SUM(M7:M10) - 5*A8</f>
        <v>0</v>
      </c>
      <c r="K13" s="51" t="s">
        <v>15</v>
      </c>
      <c r="L13" s="51">
        <v>0</v>
      </c>
      <c r="N13" s="51">
        <f>G8-30*A8</f>
        <v>-21</v>
      </c>
      <c r="O13" s="51" t="s">
        <v>15</v>
      </c>
      <c r="P13" s="51">
        <v>0</v>
      </c>
      <c r="R13" s="51">
        <f>SUM(G8:J8)</f>
        <v>19</v>
      </c>
      <c r="S13" s="51" t="s">
        <v>47</v>
      </c>
      <c r="T13" s="51">
        <v>19</v>
      </c>
    </row>
    <row r="14" spans="1:20" x14ac:dyDescent="0.25">
      <c r="B14" s="51">
        <f>SUMPRODUCT(M8:P8,G8:J8)</f>
        <v>28</v>
      </c>
      <c r="C14" s="51" t="s">
        <v>47</v>
      </c>
      <c r="D14" s="51">
        <v>28</v>
      </c>
      <c r="F14" s="51">
        <f>SUMPRODUCT(A19:A22,N7:N10) - F12*B8</f>
        <v>-30</v>
      </c>
      <c r="G14" s="51" t="s">
        <v>15</v>
      </c>
      <c r="H14" s="51">
        <v>0</v>
      </c>
      <c r="J14" s="51">
        <f>SUM(N7:N10) - 5*B8</f>
        <v>0</v>
      </c>
      <c r="K14" s="51" t="s">
        <v>15</v>
      </c>
      <c r="L14" s="51">
        <v>0</v>
      </c>
      <c r="N14" s="51">
        <f>H8-30*B8</f>
        <v>-23</v>
      </c>
      <c r="O14" s="51" t="s">
        <v>15</v>
      </c>
      <c r="P14" s="51">
        <v>0</v>
      </c>
      <c r="R14" s="51">
        <f>A8-B8</f>
        <v>0</v>
      </c>
      <c r="S14" s="51" t="s">
        <v>47</v>
      </c>
      <c r="T14" s="51">
        <v>0</v>
      </c>
    </row>
    <row r="15" spans="1:20" x14ac:dyDescent="0.25">
      <c r="B15" s="51">
        <f>SUMPRODUCT(M9:P9,G8:J8)</f>
        <v>21</v>
      </c>
      <c r="C15" s="51" t="s">
        <v>47</v>
      </c>
      <c r="D15" s="51">
        <v>21</v>
      </c>
      <c r="F15" s="51">
        <f>SUMPRODUCT(A19:A22,O7:O10) - F12*C8</f>
        <v>-45</v>
      </c>
      <c r="G15" s="51" t="s">
        <v>15</v>
      </c>
      <c r="H15" s="51">
        <v>0</v>
      </c>
      <c r="J15" s="51">
        <f>SUM(O7:O10) - 5*C8</f>
        <v>0</v>
      </c>
      <c r="K15" s="51" t="s">
        <v>15</v>
      </c>
      <c r="L15" s="51">
        <v>0</v>
      </c>
      <c r="N15" s="51">
        <f>I8-30*C8</f>
        <v>-27</v>
      </c>
      <c r="O15" s="51" t="s">
        <v>15</v>
      </c>
      <c r="P15" s="51">
        <v>0</v>
      </c>
      <c r="R15" s="51">
        <f>B8-C8</f>
        <v>0</v>
      </c>
      <c r="S15" s="51" t="s">
        <v>47</v>
      </c>
      <c r="T15" s="51">
        <v>0</v>
      </c>
    </row>
    <row r="16" spans="1:20" x14ac:dyDescent="0.25">
      <c r="B16" s="51">
        <f>SUMPRODUCT(M10:P10,G8:J8)</f>
        <v>31</v>
      </c>
      <c r="C16" s="51" t="s">
        <v>47</v>
      </c>
      <c r="D16" s="51">
        <v>30</v>
      </c>
      <c r="F16" s="51">
        <f>SUMPRODUCT(A19:A22,P7:P10) - F12*D8</f>
        <v>0</v>
      </c>
      <c r="G16" s="51" t="s">
        <v>15</v>
      </c>
      <c r="H16" s="51">
        <v>0</v>
      </c>
      <c r="J16" s="51">
        <f>SUM(P7:P10) - 5*D8</f>
        <v>0</v>
      </c>
      <c r="K16" s="51" t="s">
        <v>15</v>
      </c>
      <c r="L16" s="51">
        <v>0</v>
      </c>
      <c r="N16" s="51">
        <f>J8-30*D8</f>
        <v>0</v>
      </c>
      <c r="O16" s="51" t="s">
        <v>15</v>
      </c>
      <c r="P16" s="51">
        <v>0</v>
      </c>
      <c r="R16" s="51">
        <f>C8-D8</f>
        <v>1</v>
      </c>
      <c r="S16" s="51" t="s">
        <v>47</v>
      </c>
      <c r="T16" s="51">
        <v>0</v>
      </c>
    </row>
    <row r="17" spans="1:20" x14ac:dyDescent="0.25">
      <c r="R17" s="51">
        <f>G8-H8</f>
        <v>2</v>
      </c>
      <c r="S17" s="51" t="s">
        <v>47</v>
      </c>
      <c r="T17" s="51">
        <v>0</v>
      </c>
    </row>
    <row r="18" spans="1:20" x14ac:dyDescent="0.25">
      <c r="A18">
        <v>1750</v>
      </c>
      <c r="R18" s="51">
        <f>H8-I8</f>
        <v>4</v>
      </c>
      <c r="S18" s="51" t="s">
        <v>47</v>
      </c>
      <c r="T18" s="51">
        <v>0</v>
      </c>
    </row>
    <row r="19" spans="1:20" x14ac:dyDescent="0.25">
      <c r="A19">
        <v>290</v>
      </c>
      <c r="B19" s="51">
        <f>A18*A8 - SUMPRODUCT(A19:A22,M7:M10)</f>
        <v>-80</v>
      </c>
      <c r="C19" s="51" t="s">
        <v>15</v>
      </c>
      <c r="D19" s="51">
        <v>0</v>
      </c>
      <c r="F19" s="51">
        <f>A8 - SUM(M7:M10)</f>
        <v>-4</v>
      </c>
      <c r="G19" s="51" t="s">
        <v>652</v>
      </c>
      <c r="H19" s="51">
        <v>0</v>
      </c>
      <c r="J19" s="51">
        <f>A8-G8</f>
        <v>-8</v>
      </c>
      <c r="K19" s="51" t="s">
        <v>15</v>
      </c>
      <c r="L19" s="51">
        <v>0</v>
      </c>
      <c r="R19" s="51">
        <f>I8-J8</f>
        <v>3</v>
      </c>
      <c r="S19" s="51" t="s">
        <v>47</v>
      </c>
      <c r="T19" s="51">
        <v>0</v>
      </c>
    </row>
    <row r="20" spans="1:20" x14ac:dyDescent="0.25">
      <c r="A20">
        <v>315</v>
      </c>
      <c r="B20" s="51">
        <f>A18*B8 - SUMPRODUCT(A19:A22,N7:N10)</f>
        <v>-70</v>
      </c>
      <c r="C20" s="51" t="s">
        <v>15</v>
      </c>
      <c r="D20" s="51">
        <v>0</v>
      </c>
      <c r="F20" s="51">
        <f>B8-SUM(N7:N10)</f>
        <v>-4</v>
      </c>
      <c r="G20" s="51" t="s">
        <v>15</v>
      </c>
      <c r="H20" s="51">
        <v>0</v>
      </c>
      <c r="J20" s="51">
        <f>B8-H8</f>
        <v>-6</v>
      </c>
      <c r="K20" s="51" t="s">
        <v>652</v>
      </c>
      <c r="L20" s="51">
        <v>0</v>
      </c>
    </row>
    <row r="21" spans="1:20" x14ac:dyDescent="0.25">
      <c r="A21">
        <v>350</v>
      </c>
      <c r="B21" s="51">
        <f>C8*A18 - SUMPRODUCT(A19:A22,O7:O10)</f>
        <v>-55</v>
      </c>
      <c r="C21" s="51" t="s">
        <v>15</v>
      </c>
      <c r="D21" s="51">
        <v>0</v>
      </c>
      <c r="F21" s="51">
        <f>C8-SUM(O7:O10)</f>
        <v>-4</v>
      </c>
      <c r="G21" s="51" t="s">
        <v>652</v>
      </c>
      <c r="H21" s="51">
        <v>0</v>
      </c>
      <c r="J21" s="51">
        <f>C8-I8</f>
        <v>-2</v>
      </c>
      <c r="K21" s="51" t="s">
        <v>15</v>
      </c>
      <c r="L21" s="51">
        <v>0</v>
      </c>
    </row>
    <row r="22" spans="1:20" x14ac:dyDescent="0.25">
      <c r="A22">
        <v>455</v>
      </c>
      <c r="B22" s="51">
        <f>D8*A18 - SUMPRODUCT(A19:A22,P7:P10)</f>
        <v>0</v>
      </c>
      <c r="C22" s="51" t="s">
        <v>15</v>
      </c>
      <c r="D22" s="51">
        <v>0</v>
      </c>
      <c r="F22" s="51">
        <f>D8-SUM(P7:P10)</f>
        <v>0</v>
      </c>
      <c r="G22" s="51" t="s">
        <v>15</v>
      </c>
      <c r="H22" s="51">
        <v>0</v>
      </c>
      <c r="J22" s="51">
        <f>D8-J8</f>
        <v>0</v>
      </c>
      <c r="K22" s="51" t="s">
        <v>652</v>
      </c>
      <c r="L22" s="51">
        <v>0</v>
      </c>
    </row>
    <row r="24" spans="1:20" x14ac:dyDescent="0.25">
      <c r="A24" s="16" t="s">
        <v>637</v>
      </c>
    </row>
    <row r="26" spans="1:20" x14ac:dyDescent="0.25">
      <c r="A26" t="s">
        <v>638</v>
      </c>
      <c r="C26" t="s">
        <v>639</v>
      </c>
      <c r="E26" t="s">
        <v>640</v>
      </c>
      <c r="G26" t="s">
        <v>642</v>
      </c>
    </row>
    <row r="27" spans="1:20" x14ac:dyDescent="0.25">
      <c r="A27">
        <v>4</v>
      </c>
      <c r="C27">
        <v>4</v>
      </c>
      <c r="E27">
        <v>1850</v>
      </c>
      <c r="G27">
        <v>100</v>
      </c>
    </row>
    <row r="29" spans="1:20" x14ac:dyDescent="0.25">
      <c r="A29" t="s">
        <v>643</v>
      </c>
    </row>
    <row r="30" spans="1:20" x14ac:dyDescent="0.25">
      <c r="A30">
        <v>15</v>
      </c>
      <c r="B30">
        <v>28</v>
      </c>
      <c r="C30">
        <v>21</v>
      </c>
      <c r="E30">
        <v>30</v>
      </c>
    </row>
    <row r="32" spans="1:20" x14ac:dyDescent="0.25">
      <c r="A32" t="s">
        <v>77</v>
      </c>
    </row>
    <row r="33" spans="1:4" x14ac:dyDescent="0.25">
      <c r="A33">
        <v>290</v>
      </c>
      <c r="B33">
        <v>315</v>
      </c>
      <c r="C33">
        <v>350</v>
      </c>
      <c r="D33">
        <v>455</v>
      </c>
    </row>
    <row r="35" spans="1:4" x14ac:dyDescent="0.25">
      <c r="A35" t="s">
        <v>644</v>
      </c>
    </row>
    <row r="36" spans="1:4" x14ac:dyDescent="0.25">
      <c r="A36">
        <v>30</v>
      </c>
      <c r="B36">
        <v>30</v>
      </c>
      <c r="C36">
        <v>30</v>
      </c>
      <c r="D3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showGridLines="0" topLeftCell="A15" workbookViewId="0">
      <selection activeCell="A4" sqref="A4"/>
    </sheetView>
  </sheetViews>
  <sheetFormatPr defaultRowHeight="15" x14ac:dyDescent="0.25"/>
  <cols>
    <col min="1" max="1" width="2.28515625" customWidth="1"/>
    <col min="2" max="2" width="16.7109375" customWidth="1"/>
    <col min="3" max="3" width="18.42578125" bestFit="1" customWidth="1"/>
    <col min="4" max="4" width="13.7109375" bestFit="1" customWidth="1"/>
    <col min="5" max="5" width="14.5703125" bestFit="1" customWidth="1"/>
    <col min="6" max="6" width="11.42578125" customWidth="1"/>
    <col min="7" max="7" width="12" bestFit="1" customWidth="1"/>
  </cols>
  <sheetData>
    <row r="1" spans="1:5" x14ac:dyDescent="0.25">
      <c r="A1" s="23" t="s">
        <v>137</v>
      </c>
    </row>
    <row r="2" spans="1:5" x14ac:dyDescent="0.25">
      <c r="A2" s="23" t="s">
        <v>803</v>
      </c>
    </row>
    <row r="3" spans="1:5" x14ac:dyDescent="0.25">
      <c r="A3" s="23" t="s">
        <v>804</v>
      </c>
    </row>
    <row r="4" spans="1:5" x14ac:dyDescent="0.25">
      <c r="A4" s="23" t="s">
        <v>805</v>
      </c>
    </row>
    <row r="5" spans="1:5" x14ac:dyDescent="0.25">
      <c r="A5" s="23" t="s">
        <v>141</v>
      </c>
    </row>
    <row r="6" spans="1:5" x14ac:dyDescent="0.25">
      <c r="A6" s="23"/>
      <c r="B6" t="s">
        <v>142</v>
      </c>
    </row>
    <row r="7" spans="1:5" x14ac:dyDescent="0.25">
      <c r="A7" s="23"/>
      <c r="B7" t="s">
        <v>806</v>
      </c>
    </row>
    <row r="8" spans="1:5" x14ac:dyDescent="0.25">
      <c r="A8" s="23"/>
      <c r="B8" t="s">
        <v>807</v>
      </c>
    </row>
    <row r="9" spans="1:5" x14ac:dyDescent="0.25">
      <c r="A9" s="23" t="s">
        <v>145</v>
      </c>
    </row>
    <row r="10" spans="1:5" x14ac:dyDescent="0.25">
      <c r="B10" t="s">
        <v>332</v>
      </c>
    </row>
    <row r="11" spans="1:5" x14ac:dyDescent="0.25">
      <c r="B11" t="s">
        <v>147</v>
      </c>
    </row>
    <row r="12" spans="1:5" x14ac:dyDescent="0.25">
      <c r="B12" t="s">
        <v>148</v>
      </c>
    </row>
    <row r="14" spans="1:5" ht="15.75" thickBot="1" x14ac:dyDescent="0.3">
      <c r="A14" t="s">
        <v>149</v>
      </c>
    </row>
    <row r="15" spans="1:5" ht="15.75" thickBot="1" x14ac:dyDescent="0.3">
      <c r="B15" s="53" t="s">
        <v>150</v>
      </c>
      <c r="C15" s="53" t="s">
        <v>151</v>
      </c>
      <c r="D15" s="53" t="s">
        <v>152</v>
      </c>
      <c r="E15" s="53" t="s">
        <v>153</v>
      </c>
    </row>
    <row r="16" spans="1:5" ht="15.75" thickBot="1" x14ac:dyDescent="0.3">
      <c r="B16" s="24" t="s">
        <v>160</v>
      </c>
      <c r="C16" s="24" t="s">
        <v>1</v>
      </c>
      <c r="D16" s="27">
        <v>59</v>
      </c>
      <c r="E16" s="27">
        <v>-2.3991420933233698E-8</v>
      </c>
    </row>
    <row r="19" spans="1:6" ht="15.75" thickBot="1" x14ac:dyDescent="0.3">
      <c r="A19" t="s">
        <v>154</v>
      </c>
    </row>
    <row r="20" spans="1:6" ht="15.75" thickBot="1" x14ac:dyDescent="0.3">
      <c r="B20" s="53" t="s">
        <v>150</v>
      </c>
      <c r="C20" s="53" t="s">
        <v>151</v>
      </c>
      <c r="D20" s="53" t="s">
        <v>152</v>
      </c>
      <c r="E20" s="53" t="s">
        <v>153</v>
      </c>
      <c r="F20" s="53" t="s">
        <v>155</v>
      </c>
    </row>
    <row r="21" spans="1:6" x14ac:dyDescent="0.25">
      <c r="B21" s="26" t="s">
        <v>808</v>
      </c>
      <c r="C21" s="26" t="s">
        <v>809</v>
      </c>
      <c r="D21" s="28">
        <v>1</v>
      </c>
      <c r="E21" s="28">
        <v>0</v>
      </c>
      <c r="F21" s="26" t="s">
        <v>314</v>
      </c>
    </row>
    <row r="22" spans="1:6" x14ac:dyDescent="0.25">
      <c r="B22" s="26" t="s">
        <v>203</v>
      </c>
      <c r="C22" s="26" t="s">
        <v>810</v>
      </c>
      <c r="D22" s="28">
        <v>1</v>
      </c>
      <c r="E22" s="28">
        <v>0</v>
      </c>
      <c r="F22" s="26" t="s">
        <v>314</v>
      </c>
    </row>
    <row r="23" spans="1:6" x14ac:dyDescent="0.25">
      <c r="B23" s="26" t="s">
        <v>811</v>
      </c>
      <c r="C23" s="26" t="s">
        <v>812</v>
      </c>
      <c r="D23" s="28">
        <v>1</v>
      </c>
      <c r="E23" s="28">
        <v>0</v>
      </c>
      <c r="F23" s="26" t="s">
        <v>314</v>
      </c>
    </row>
    <row r="24" spans="1:6" x14ac:dyDescent="0.25">
      <c r="B24" s="26" t="s">
        <v>219</v>
      </c>
      <c r="C24" s="26" t="s">
        <v>813</v>
      </c>
      <c r="D24" s="28">
        <v>5</v>
      </c>
      <c r="E24" s="28">
        <v>0</v>
      </c>
      <c r="F24" s="26" t="s">
        <v>163</v>
      </c>
    </row>
    <row r="25" spans="1:6" x14ac:dyDescent="0.25">
      <c r="B25" s="26" t="s">
        <v>814</v>
      </c>
      <c r="C25" s="26" t="s">
        <v>815</v>
      </c>
      <c r="D25" s="28">
        <v>5</v>
      </c>
      <c r="E25" s="28">
        <v>0</v>
      </c>
      <c r="F25" s="26" t="s">
        <v>163</v>
      </c>
    </row>
    <row r="26" spans="1:6" x14ac:dyDescent="0.25">
      <c r="B26" s="26" t="s">
        <v>816</v>
      </c>
      <c r="C26" s="26" t="s">
        <v>817</v>
      </c>
      <c r="D26" s="28">
        <v>5</v>
      </c>
      <c r="E26" s="28">
        <v>0</v>
      </c>
      <c r="F26" s="26" t="s">
        <v>163</v>
      </c>
    </row>
    <row r="27" spans="1:6" x14ac:dyDescent="0.25">
      <c r="B27" s="26" t="s">
        <v>818</v>
      </c>
      <c r="C27" s="26" t="s">
        <v>819</v>
      </c>
      <c r="D27" s="28">
        <v>10</v>
      </c>
      <c r="E27" s="28">
        <v>0</v>
      </c>
      <c r="F27" s="26" t="s">
        <v>163</v>
      </c>
    </row>
    <row r="28" spans="1:6" x14ac:dyDescent="0.25">
      <c r="B28" s="26" t="s">
        <v>221</v>
      </c>
      <c r="C28" s="26" t="s">
        <v>820</v>
      </c>
      <c r="D28" s="28">
        <v>1</v>
      </c>
      <c r="E28" s="28">
        <v>2.1810382666576089E-9</v>
      </c>
      <c r="F28" s="26" t="s">
        <v>163</v>
      </c>
    </row>
    <row r="29" spans="1:6" x14ac:dyDescent="0.25">
      <c r="B29" s="26" t="s">
        <v>821</v>
      </c>
      <c r="C29" s="26" t="s">
        <v>822</v>
      </c>
      <c r="D29" s="28">
        <v>5</v>
      </c>
      <c r="E29" s="28">
        <v>0</v>
      </c>
      <c r="F29" s="26" t="s">
        <v>163</v>
      </c>
    </row>
    <row r="30" spans="1:6" x14ac:dyDescent="0.25">
      <c r="B30" s="26" t="s">
        <v>679</v>
      </c>
      <c r="C30" s="26" t="s">
        <v>823</v>
      </c>
      <c r="D30" s="28">
        <v>5</v>
      </c>
      <c r="E30" s="28">
        <v>0</v>
      </c>
      <c r="F30" s="26" t="s">
        <v>163</v>
      </c>
    </row>
    <row r="31" spans="1:6" ht="15.75" thickBot="1" x14ac:dyDescent="0.3">
      <c r="B31" s="24" t="s">
        <v>680</v>
      </c>
      <c r="C31" s="24" t="s">
        <v>824</v>
      </c>
      <c r="D31" s="27">
        <v>5</v>
      </c>
      <c r="E31" s="27">
        <v>0</v>
      </c>
      <c r="F31" s="24" t="s">
        <v>163</v>
      </c>
    </row>
    <row r="34" spans="1:7" ht="15.75" thickBot="1" x14ac:dyDescent="0.3">
      <c r="A34" t="s">
        <v>5</v>
      </c>
    </row>
    <row r="35" spans="1:7" ht="15.75" thickBot="1" x14ac:dyDescent="0.3">
      <c r="B35" s="53" t="s">
        <v>150</v>
      </c>
      <c r="C35" s="53" t="s">
        <v>151</v>
      </c>
      <c r="D35" s="53" t="s">
        <v>156</v>
      </c>
      <c r="E35" s="53" t="s">
        <v>157</v>
      </c>
      <c r="F35" s="53" t="s">
        <v>158</v>
      </c>
      <c r="G35" s="53" t="s">
        <v>159</v>
      </c>
    </row>
    <row r="36" spans="1:7" x14ac:dyDescent="0.25">
      <c r="B36" s="26" t="s">
        <v>686</v>
      </c>
      <c r="C36" s="26" t="s">
        <v>32</v>
      </c>
      <c r="D36" s="28">
        <v>0</v>
      </c>
      <c r="E36" s="26" t="s">
        <v>825</v>
      </c>
      <c r="F36" s="26" t="s">
        <v>196</v>
      </c>
      <c r="G36" s="26">
        <v>0</v>
      </c>
    </row>
    <row r="37" spans="1:7" x14ac:dyDescent="0.25">
      <c r="B37" s="26" t="s">
        <v>688</v>
      </c>
      <c r="C37" s="26" t="s">
        <v>32</v>
      </c>
      <c r="D37" s="28">
        <v>0</v>
      </c>
      <c r="E37" s="26" t="s">
        <v>826</v>
      </c>
      <c r="F37" s="26" t="s">
        <v>196</v>
      </c>
      <c r="G37" s="26">
        <v>0</v>
      </c>
    </row>
    <row r="38" spans="1:7" x14ac:dyDescent="0.25">
      <c r="B38" s="26" t="s">
        <v>827</v>
      </c>
      <c r="C38" s="26" t="s">
        <v>32</v>
      </c>
      <c r="D38" s="28">
        <v>2.1810382666576089E-9</v>
      </c>
      <c r="E38" s="26" t="s">
        <v>828</v>
      </c>
      <c r="F38" s="26" t="s">
        <v>196</v>
      </c>
      <c r="G38" s="26">
        <v>0</v>
      </c>
    </row>
    <row r="39" spans="1:7" x14ac:dyDescent="0.25">
      <c r="B39" s="26" t="s">
        <v>829</v>
      </c>
      <c r="C39" s="26" t="s">
        <v>32</v>
      </c>
      <c r="D39" s="28">
        <v>0</v>
      </c>
      <c r="E39" s="26" t="s">
        <v>830</v>
      </c>
      <c r="F39" s="26" t="s">
        <v>196</v>
      </c>
      <c r="G39" s="26">
        <v>0</v>
      </c>
    </row>
    <row r="40" spans="1:7" x14ac:dyDescent="0.25">
      <c r="B40" s="26" t="s">
        <v>690</v>
      </c>
      <c r="C40" s="26" t="s">
        <v>32</v>
      </c>
      <c r="D40" s="28">
        <v>0</v>
      </c>
      <c r="E40" s="26" t="s">
        <v>831</v>
      </c>
      <c r="F40" s="26" t="s">
        <v>196</v>
      </c>
      <c r="G40" s="26">
        <v>0</v>
      </c>
    </row>
    <row r="41" spans="1:7" x14ac:dyDescent="0.25">
      <c r="B41" s="26" t="s">
        <v>692</v>
      </c>
      <c r="C41" s="26" t="s">
        <v>32</v>
      </c>
      <c r="D41" s="28">
        <v>0</v>
      </c>
      <c r="E41" s="26" t="s">
        <v>693</v>
      </c>
      <c r="F41" s="26" t="s">
        <v>196</v>
      </c>
      <c r="G41" s="26">
        <v>0</v>
      </c>
    </row>
    <row r="42" spans="1:7" x14ac:dyDescent="0.25">
      <c r="B42" s="26" t="s">
        <v>694</v>
      </c>
      <c r="C42" s="26" t="s">
        <v>32</v>
      </c>
      <c r="D42" s="28">
        <v>0</v>
      </c>
      <c r="E42" s="26" t="s">
        <v>695</v>
      </c>
      <c r="F42" s="26" t="s">
        <v>196</v>
      </c>
      <c r="G42" s="26">
        <v>0</v>
      </c>
    </row>
    <row r="43" spans="1:7" x14ac:dyDescent="0.25">
      <c r="B43" s="26" t="s">
        <v>696</v>
      </c>
      <c r="C43" s="26" t="s">
        <v>32</v>
      </c>
      <c r="D43" s="28">
        <v>0</v>
      </c>
      <c r="E43" s="26" t="s">
        <v>697</v>
      </c>
      <c r="F43" s="26" t="s">
        <v>196</v>
      </c>
      <c r="G43" s="26">
        <v>0</v>
      </c>
    </row>
    <row r="44" spans="1:7" x14ac:dyDescent="0.25">
      <c r="B44" s="26" t="s">
        <v>219</v>
      </c>
      <c r="C44" s="26" t="s">
        <v>813</v>
      </c>
      <c r="D44" s="28">
        <v>0</v>
      </c>
      <c r="E44" s="26" t="s">
        <v>832</v>
      </c>
      <c r="F44" s="26" t="s">
        <v>225</v>
      </c>
      <c r="G44" s="26">
        <v>5</v>
      </c>
    </row>
    <row r="45" spans="1:7" x14ac:dyDescent="0.25">
      <c r="B45" s="26" t="s">
        <v>814</v>
      </c>
      <c r="C45" s="26" t="s">
        <v>815</v>
      </c>
      <c r="D45" s="28">
        <v>0</v>
      </c>
      <c r="E45" s="26" t="s">
        <v>833</v>
      </c>
      <c r="F45" s="26" t="s">
        <v>225</v>
      </c>
      <c r="G45" s="26">
        <v>5</v>
      </c>
    </row>
    <row r="46" spans="1:7" x14ac:dyDescent="0.25">
      <c r="B46" s="26" t="s">
        <v>816</v>
      </c>
      <c r="C46" s="26" t="s">
        <v>817</v>
      </c>
      <c r="D46" s="28">
        <v>0</v>
      </c>
      <c r="E46" s="26" t="s">
        <v>834</v>
      </c>
      <c r="F46" s="26" t="s">
        <v>225</v>
      </c>
      <c r="G46" s="26">
        <v>5</v>
      </c>
    </row>
    <row r="47" spans="1:7" x14ac:dyDescent="0.25">
      <c r="B47" s="26" t="s">
        <v>818</v>
      </c>
      <c r="C47" s="26" t="s">
        <v>819</v>
      </c>
      <c r="D47" s="28">
        <v>0</v>
      </c>
      <c r="E47" s="26" t="s">
        <v>835</v>
      </c>
      <c r="F47" s="26" t="s">
        <v>225</v>
      </c>
      <c r="G47" s="26">
        <v>10</v>
      </c>
    </row>
    <row r="48" spans="1:7" x14ac:dyDescent="0.25">
      <c r="B48" s="26" t="s">
        <v>221</v>
      </c>
      <c r="C48" s="26" t="s">
        <v>820</v>
      </c>
      <c r="D48" s="28">
        <v>2.1810382666576089E-9</v>
      </c>
      <c r="E48" s="26" t="s">
        <v>836</v>
      </c>
      <c r="F48" s="26" t="s">
        <v>225</v>
      </c>
      <c r="G48" s="26">
        <v>0.99999999781896176</v>
      </c>
    </row>
    <row r="49" spans="2:7" x14ac:dyDescent="0.25">
      <c r="B49" s="26" t="s">
        <v>821</v>
      </c>
      <c r="C49" s="26" t="s">
        <v>822</v>
      </c>
      <c r="D49" s="28">
        <v>0</v>
      </c>
      <c r="E49" s="26" t="s">
        <v>837</v>
      </c>
      <c r="F49" s="26" t="s">
        <v>225</v>
      </c>
      <c r="G49" s="26">
        <v>5</v>
      </c>
    </row>
    <row r="50" spans="2:7" x14ac:dyDescent="0.25">
      <c r="B50" s="26" t="s">
        <v>679</v>
      </c>
      <c r="C50" s="26" t="s">
        <v>823</v>
      </c>
      <c r="D50" s="28">
        <v>0</v>
      </c>
      <c r="E50" s="26" t="s">
        <v>838</v>
      </c>
      <c r="F50" s="26" t="s">
        <v>225</v>
      </c>
      <c r="G50" s="26">
        <v>5</v>
      </c>
    </row>
    <row r="51" spans="2:7" x14ac:dyDescent="0.25">
      <c r="B51" s="26" t="s">
        <v>680</v>
      </c>
      <c r="C51" s="26" t="s">
        <v>824</v>
      </c>
      <c r="D51" s="28">
        <v>0</v>
      </c>
      <c r="E51" s="26" t="s">
        <v>839</v>
      </c>
      <c r="F51" s="26" t="s">
        <v>225</v>
      </c>
      <c r="G51" s="26">
        <v>5</v>
      </c>
    </row>
    <row r="52" spans="2:7" x14ac:dyDescent="0.25">
      <c r="B52" s="26" t="s">
        <v>219</v>
      </c>
      <c r="C52" s="26" t="s">
        <v>813</v>
      </c>
      <c r="D52" s="28">
        <v>0</v>
      </c>
      <c r="E52" s="26" t="s">
        <v>840</v>
      </c>
      <c r="F52" s="26" t="s">
        <v>196</v>
      </c>
      <c r="G52" s="28">
        <v>0</v>
      </c>
    </row>
    <row r="53" spans="2:7" x14ac:dyDescent="0.25">
      <c r="B53" s="26" t="s">
        <v>814</v>
      </c>
      <c r="C53" s="26" t="s">
        <v>815</v>
      </c>
      <c r="D53" s="28">
        <v>0</v>
      </c>
      <c r="E53" s="26" t="s">
        <v>841</v>
      </c>
      <c r="F53" s="26" t="s">
        <v>196</v>
      </c>
      <c r="G53" s="28">
        <v>0</v>
      </c>
    </row>
    <row r="54" spans="2:7" x14ac:dyDescent="0.25">
      <c r="B54" s="26" t="s">
        <v>816</v>
      </c>
      <c r="C54" s="26" t="s">
        <v>817</v>
      </c>
      <c r="D54" s="28">
        <v>0</v>
      </c>
      <c r="E54" s="26" t="s">
        <v>842</v>
      </c>
      <c r="F54" s="26" t="s">
        <v>196</v>
      </c>
      <c r="G54" s="28">
        <v>0</v>
      </c>
    </row>
    <row r="55" spans="2:7" x14ac:dyDescent="0.25">
      <c r="B55" s="26" t="s">
        <v>818</v>
      </c>
      <c r="C55" s="26" t="s">
        <v>819</v>
      </c>
      <c r="D55" s="28">
        <v>0</v>
      </c>
      <c r="E55" s="26" t="s">
        <v>843</v>
      </c>
      <c r="F55" s="26" t="s">
        <v>196</v>
      </c>
      <c r="G55" s="28">
        <v>0</v>
      </c>
    </row>
    <row r="56" spans="2:7" x14ac:dyDescent="0.25">
      <c r="B56" s="26" t="s">
        <v>221</v>
      </c>
      <c r="C56" s="26" t="s">
        <v>820</v>
      </c>
      <c r="D56" s="28">
        <v>2.1810382666576089E-9</v>
      </c>
      <c r="E56" s="26" t="s">
        <v>844</v>
      </c>
      <c r="F56" s="26" t="s">
        <v>196</v>
      </c>
      <c r="G56" s="28">
        <v>0</v>
      </c>
    </row>
    <row r="57" spans="2:7" x14ac:dyDescent="0.25">
      <c r="B57" s="26" t="s">
        <v>821</v>
      </c>
      <c r="C57" s="26" t="s">
        <v>822</v>
      </c>
      <c r="D57" s="28">
        <v>0</v>
      </c>
      <c r="E57" s="26" t="s">
        <v>845</v>
      </c>
      <c r="F57" s="26" t="s">
        <v>196</v>
      </c>
      <c r="G57" s="28">
        <v>0</v>
      </c>
    </row>
    <row r="58" spans="2:7" x14ac:dyDescent="0.25">
      <c r="B58" s="26" t="s">
        <v>679</v>
      </c>
      <c r="C58" s="26" t="s">
        <v>823</v>
      </c>
      <c r="D58" s="28">
        <v>0</v>
      </c>
      <c r="E58" s="26" t="s">
        <v>846</v>
      </c>
      <c r="F58" s="26" t="s">
        <v>196</v>
      </c>
      <c r="G58" s="28">
        <v>0</v>
      </c>
    </row>
    <row r="59" spans="2:7" x14ac:dyDescent="0.25">
      <c r="B59" s="26" t="s">
        <v>680</v>
      </c>
      <c r="C59" s="26" t="s">
        <v>824</v>
      </c>
      <c r="D59" s="28">
        <v>0</v>
      </c>
      <c r="E59" s="26" t="s">
        <v>847</v>
      </c>
      <c r="F59" s="26" t="s">
        <v>196</v>
      </c>
      <c r="G59" s="28">
        <v>0</v>
      </c>
    </row>
    <row r="60" spans="2:7" ht="15.75" thickBot="1" x14ac:dyDescent="0.3">
      <c r="B60" s="24" t="s">
        <v>848</v>
      </c>
      <c r="C60" s="24"/>
      <c r="D60" s="24"/>
      <c r="E60" s="24"/>
      <c r="F60" s="24"/>
      <c r="G60" s="2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showGridLines="0" workbookViewId="0"/>
  </sheetViews>
  <sheetFormatPr defaultRowHeight="15" x14ac:dyDescent="0.25"/>
  <cols>
    <col min="1" max="1" width="2.28515625" customWidth="1"/>
    <col min="2" max="2" width="16.7109375" customWidth="1"/>
    <col min="3" max="3" width="18.42578125" bestFit="1" customWidth="1"/>
    <col min="4" max="4" width="13.7109375" bestFit="1" customWidth="1"/>
    <col min="5" max="5" width="14.5703125" bestFit="1" customWidth="1"/>
    <col min="6" max="6" width="11.42578125" customWidth="1"/>
    <col min="7" max="7" width="12" bestFit="1" customWidth="1"/>
  </cols>
  <sheetData>
    <row r="1" spans="1:5" x14ac:dyDescent="0.25">
      <c r="A1" s="23" t="s">
        <v>137</v>
      </c>
    </row>
    <row r="2" spans="1:5" x14ac:dyDescent="0.25">
      <c r="A2" s="23" t="s">
        <v>803</v>
      </c>
    </row>
    <row r="3" spans="1:5" x14ac:dyDescent="0.25">
      <c r="A3" s="23" t="s">
        <v>849</v>
      </c>
    </row>
    <row r="4" spans="1:5" x14ac:dyDescent="0.25">
      <c r="A4" s="23" t="s">
        <v>805</v>
      </c>
    </row>
    <row r="5" spans="1:5" x14ac:dyDescent="0.25">
      <c r="A5" s="23" t="s">
        <v>141</v>
      </c>
    </row>
    <row r="6" spans="1:5" x14ac:dyDescent="0.25">
      <c r="A6" s="23"/>
      <c r="B6" t="s">
        <v>142</v>
      </c>
    </row>
    <row r="7" spans="1:5" x14ac:dyDescent="0.25">
      <c r="A7" s="23"/>
      <c r="B7" t="s">
        <v>850</v>
      </c>
    </row>
    <row r="8" spans="1:5" x14ac:dyDescent="0.25">
      <c r="A8" s="23"/>
      <c r="B8" t="s">
        <v>851</v>
      </c>
    </row>
    <row r="9" spans="1:5" x14ac:dyDescent="0.25">
      <c r="A9" s="23" t="s">
        <v>145</v>
      </c>
    </row>
    <row r="10" spans="1:5" x14ac:dyDescent="0.25">
      <c r="B10" t="s">
        <v>332</v>
      </c>
    </row>
    <row r="11" spans="1:5" x14ac:dyDescent="0.25">
      <c r="B11" t="s">
        <v>852</v>
      </c>
    </row>
    <row r="12" spans="1:5" x14ac:dyDescent="0.25">
      <c r="B12" t="s">
        <v>334</v>
      </c>
    </row>
    <row r="14" spans="1:5" ht="15.75" thickBot="1" x14ac:dyDescent="0.3">
      <c r="A14" t="s">
        <v>149</v>
      </c>
    </row>
    <row r="15" spans="1:5" ht="15.75" thickBot="1" x14ac:dyDescent="0.3">
      <c r="B15" s="53" t="s">
        <v>150</v>
      </c>
      <c r="C15" s="53" t="s">
        <v>151</v>
      </c>
      <c r="D15" s="53" t="s">
        <v>152</v>
      </c>
      <c r="E15" s="53" t="s">
        <v>153</v>
      </c>
    </row>
    <row r="16" spans="1:5" ht="15.75" thickBot="1" x14ac:dyDescent="0.3">
      <c r="B16" s="24" t="s">
        <v>160</v>
      </c>
      <c r="C16" s="24" t="s">
        <v>1</v>
      </c>
      <c r="D16" s="27">
        <v>59</v>
      </c>
      <c r="E16" s="27">
        <v>-2.3991420933233698E-8</v>
      </c>
    </row>
    <row r="19" spans="1:6" ht="15.75" thickBot="1" x14ac:dyDescent="0.3">
      <c r="A19" t="s">
        <v>154</v>
      </c>
    </row>
    <row r="20" spans="1:6" ht="15.75" thickBot="1" x14ac:dyDescent="0.3">
      <c r="B20" s="53" t="s">
        <v>150</v>
      </c>
      <c r="C20" s="53" t="s">
        <v>151</v>
      </c>
      <c r="D20" s="53" t="s">
        <v>152</v>
      </c>
      <c r="E20" s="53" t="s">
        <v>153</v>
      </c>
      <c r="F20" s="53" t="s">
        <v>155</v>
      </c>
    </row>
    <row r="21" spans="1:6" x14ac:dyDescent="0.25">
      <c r="B21" s="26" t="s">
        <v>808</v>
      </c>
      <c r="C21" s="26" t="s">
        <v>809</v>
      </c>
      <c r="D21" s="28">
        <v>1</v>
      </c>
      <c r="E21" s="28">
        <v>0</v>
      </c>
      <c r="F21" s="26" t="s">
        <v>314</v>
      </c>
    </row>
    <row r="22" spans="1:6" x14ac:dyDescent="0.25">
      <c r="B22" s="26" t="s">
        <v>203</v>
      </c>
      <c r="C22" s="26" t="s">
        <v>810</v>
      </c>
      <c r="D22" s="28">
        <v>1</v>
      </c>
      <c r="E22" s="28">
        <v>0</v>
      </c>
      <c r="F22" s="26" t="s">
        <v>314</v>
      </c>
    </row>
    <row r="23" spans="1:6" x14ac:dyDescent="0.25">
      <c r="B23" s="26" t="s">
        <v>811</v>
      </c>
      <c r="C23" s="26" t="s">
        <v>812</v>
      </c>
      <c r="D23" s="28">
        <v>1</v>
      </c>
      <c r="E23" s="28">
        <v>0</v>
      </c>
      <c r="F23" s="26" t="s">
        <v>314</v>
      </c>
    </row>
    <row r="24" spans="1:6" x14ac:dyDescent="0.25">
      <c r="B24" s="26" t="s">
        <v>219</v>
      </c>
      <c r="C24" s="26" t="s">
        <v>813</v>
      </c>
      <c r="D24" s="28">
        <v>5</v>
      </c>
      <c r="E24" s="28">
        <v>0</v>
      </c>
      <c r="F24" s="26" t="s">
        <v>163</v>
      </c>
    </row>
    <row r="25" spans="1:6" x14ac:dyDescent="0.25">
      <c r="B25" s="26" t="s">
        <v>814</v>
      </c>
      <c r="C25" s="26" t="s">
        <v>815</v>
      </c>
      <c r="D25" s="28">
        <v>5</v>
      </c>
      <c r="E25" s="28">
        <v>0</v>
      </c>
      <c r="F25" s="26" t="s">
        <v>163</v>
      </c>
    </row>
    <row r="26" spans="1:6" x14ac:dyDescent="0.25">
      <c r="B26" s="26" t="s">
        <v>816</v>
      </c>
      <c r="C26" s="26" t="s">
        <v>817</v>
      </c>
      <c r="D26" s="28">
        <v>5</v>
      </c>
      <c r="E26" s="28">
        <v>0</v>
      </c>
      <c r="F26" s="26" t="s">
        <v>163</v>
      </c>
    </row>
    <row r="27" spans="1:6" x14ac:dyDescent="0.25">
      <c r="B27" s="26" t="s">
        <v>818</v>
      </c>
      <c r="C27" s="26" t="s">
        <v>819</v>
      </c>
      <c r="D27" s="28">
        <v>10</v>
      </c>
      <c r="E27" s="28">
        <v>0</v>
      </c>
      <c r="F27" s="26" t="s">
        <v>163</v>
      </c>
    </row>
    <row r="28" spans="1:6" x14ac:dyDescent="0.25">
      <c r="B28" s="26" t="s">
        <v>221</v>
      </c>
      <c r="C28" s="26" t="s">
        <v>820</v>
      </c>
      <c r="D28" s="28">
        <v>1</v>
      </c>
      <c r="E28" s="28">
        <v>2.1810382666576089E-9</v>
      </c>
      <c r="F28" s="26" t="s">
        <v>163</v>
      </c>
    </row>
    <row r="29" spans="1:6" x14ac:dyDescent="0.25">
      <c r="B29" s="26" t="s">
        <v>821</v>
      </c>
      <c r="C29" s="26" t="s">
        <v>822</v>
      </c>
      <c r="D29" s="28">
        <v>5</v>
      </c>
      <c r="E29" s="28">
        <v>0</v>
      </c>
      <c r="F29" s="26" t="s">
        <v>163</v>
      </c>
    </row>
    <row r="30" spans="1:6" x14ac:dyDescent="0.25">
      <c r="B30" s="26" t="s">
        <v>679</v>
      </c>
      <c r="C30" s="26" t="s">
        <v>823</v>
      </c>
      <c r="D30" s="28">
        <v>5</v>
      </c>
      <c r="E30" s="28">
        <v>0</v>
      </c>
      <c r="F30" s="26" t="s">
        <v>163</v>
      </c>
    </row>
    <row r="31" spans="1:6" ht="15.75" thickBot="1" x14ac:dyDescent="0.3">
      <c r="B31" s="24" t="s">
        <v>680</v>
      </c>
      <c r="C31" s="24" t="s">
        <v>824</v>
      </c>
      <c r="D31" s="27">
        <v>5</v>
      </c>
      <c r="E31" s="27">
        <v>0</v>
      </c>
      <c r="F31" s="24" t="s">
        <v>163</v>
      </c>
    </row>
    <row r="34" spans="1:7" ht="15.75" thickBot="1" x14ac:dyDescent="0.3">
      <c r="A34" t="s">
        <v>5</v>
      </c>
    </row>
    <row r="35" spans="1:7" ht="15.75" thickBot="1" x14ac:dyDescent="0.3">
      <c r="B35" s="53" t="s">
        <v>150</v>
      </c>
      <c r="C35" s="53" t="s">
        <v>151</v>
      </c>
      <c r="D35" s="53" t="s">
        <v>156</v>
      </c>
      <c r="E35" s="53" t="s">
        <v>157</v>
      </c>
      <c r="F35" s="53" t="s">
        <v>158</v>
      </c>
      <c r="G35" s="53" t="s">
        <v>159</v>
      </c>
    </row>
    <row r="36" spans="1:7" x14ac:dyDescent="0.25">
      <c r="B36" s="26" t="s">
        <v>686</v>
      </c>
      <c r="C36" s="26" t="s">
        <v>32</v>
      </c>
      <c r="D36" s="28">
        <v>0</v>
      </c>
      <c r="E36" s="26" t="s">
        <v>825</v>
      </c>
      <c r="F36" s="26" t="s">
        <v>196</v>
      </c>
      <c r="G36" s="26">
        <v>0</v>
      </c>
    </row>
    <row r="37" spans="1:7" x14ac:dyDescent="0.25">
      <c r="B37" s="26" t="s">
        <v>688</v>
      </c>
      <c r="C37" s="26" t="s">
        <v>32</v>
      </c>
      <c r="D37" s="28">
        <v>0</v>
      </c>
      <c r="E37" s="26" t="s">
        <v>826</v>
      </c>
      <c r="F37" s="26" t="s">
        <v>196</v>
      </c>
      <c r="G37" s="26">
        <v>0</v>
      </c>
    </row>
    <row r="38" spans="1:7" x14ac:dyDescent="0.25">
      <c r="B38" s="26" t="s">
        <v>827</v>
      </c>
      <c r="C38" s="26" t="s">
        <v>32</v>
      </c>
      <c r="D38" s="28">
        <v>2.1810382666576089E-9</v>
      </c>
      <c r="E38" s="26" t="s">
        <v>828</v>
      </c>
      <c r="F38" s="26" t="s">
        <v>196</v>
      </c>
      <c r="G38" s="26">
        <v>0</v>
      </c>
    </row>
    <row r="39" spans="1:7" x14ac:dyDescent="0.25">
      <c r="B39" s="26" t="s">
        <v>829</v>
      </c>
      <c r="C39" s="26" t="s">
        <v>32</v>
      </c>
      <c r="D39" s="28">
        <v>0</v>
      </c>
      <c r="E39" s="26" t="s">
        <v>830</v>
      </c>
      <c r="F39" s="26" t="s">
        <v>196</v>
      </c>
      <c r="G39" s="26">
        <v>0</v>
      </c>
    </row>
    <row r="40" spans="1:7" x14ac:dyDescent="0.25">
      <c r="B40" s="26" t="s">
        <v>690</v>
      </c>
      <c r="C40" s="26" t="s">
        <v>32</v>
      </c>
      <c r="D40" s="28">
        <v>0</v>
      </c>
      <c r="E40" s="26" t="s">
        <v>831</v>
      </c>
      <c r="F40" s="26" t="s">
        <v>196</v>
      </c>
      <c r="G40" s="26">
        <v>0</v>
      </c>
    </row>
    <row r="41" spans="1:7" x14ac:dyDescent="0.25">
      <c r="B41" s="26" t="s">
        <v>692</v>
      </c>
      <c r="C41" s="26" t="s">
        <v>32</v>
      </c>
      <c r="D41" s="28">
        <v>0</v>
      </c>
      <c r="E41" s="26" t="s">
        <v>693</v>
      </c>
      <c r="F41" s="26" t="s">
        <v>196</v>
      </c>
      <c r="G41" s="26">
        <v>0</v>
      </c>
    </row>
    <row r="42" spans="1:7" x14ac:dyDescent="0.25">
      <c r="B42" s="26" t="s">
        <v>694</v>
      </c>
      <c r="C42" s="26" t="s">
        <v>32</v>
      </c>
      <c r="D42" s="28">
        <v>0</v>
      </c>
      <c r="E42" s="26" t="s">
        <v>695</v>
      </c>
      <c r="F42" s="26" t="s">
        <v>196</v>
      </c>
      <c r="G42" s="26">
        <v>0</v>
      </c>
    </row>
    <row r="43" spans="1:7" x14ac:dyDescent="0.25">
      <c r="B43" s="26" t="s">
        <v>696</v>
      </c>
      <c r="C43" s="26" t="s">
        <v>32</v>
      </c>
      <c r="D43" s="28">
        <v>0</v>
      </c>
      <c r="E43" s="26" t="s">
        <v>697</v>
      </c>
      <c r="F43" s="26" t="s">
        <v>196</v>
      </c>
      <c r="G43" s="26">
        <v>0</v>
      </c>
    </row>
    <row r="44" spans="1:7" x14ac:dyDescent="0.25">
      <c r="B44" s="26" t="s">
        <v>219</v>
      </c>
      <c r="C44" s="26" t="s">
        <v>813</v>
      </c>
      <c r="D44" s="28">
        <v>0</v>
      </c>
      <c r="E44" s="26" t="s">
        <v>832</v>
      </c>
      <c r="F44" s="26" t="s">
        <v>225</v>
      </c>
      <c r="G44" s="26">
        <v>5</v>
      </c>
    </row>
    <row r="45" spans="1:7" x14ac:dyDescent="0.25">
      <c r="B45" s="26" t="s">
        <v>814</v>
      </c>
      <c r="C45" s="26" t="s">
        <v>815</v>
      </c>
      <c r="D45" s="28">
        <v>0</v>
      </c>
      <c r="E45" s="26" t="s">
        <v>833</v>
      </c>
      <c r="F45" s="26" t="s">
        <v>225</v>
      </c>
      <c r="G45" s="26">
        <v>5</v>
      </c>
    </row>
    <row r="46" spans="1:7" x14ac:dyDescent="0.25">
      <c r="B46" s="26" t="s">
        <v>816</v>
      </c>
      <c r="C46" s="26" t="s">
        <v>817</v>
      </c>
      <c r="D46" s="28">
        <v>0</v>
      </c>
      <c r="E46" s="26" t="s">
        <v>834</v>
      </c>
      <c r="F46" s="26" t="s">
        <v>225</v>
      </c>
      <c r="G46" s="26">
        <v>5</v>
      </c>
    </row>
    <row r="47" spans="1:7" x14ac:dyDescent="0.25">
      <c r="B47" s="26" t="s">
        <v>818</v>
      </c>
      <c r="C47" s="26" t="s">
        <v>819</v>
      </c>
      <c r="D47" s="28">
        <v>0</v>
      </c>
      <c r="E47" s="26" t="s">
        <v>835</v>
      </c>
      <c r="F47" s="26" t="s">
        <v>225</v>
      </c>
      <c r="G47" s="26">
        <v>10</v>
      </c>
    </row>
    <row r="48" spans="1:7" x14ac:dyDescent="0.25">
      <c r="B48" s="26" t="s">
        <v>221</v>
      </c>
      <c r="C48" s="26" t="s">
        <v>820</v>
      </c>
      <c r="D48" s="28">
        <v>2.1810382666576089E-9</v>
      </c>
      <c r="E48" s="26" t="s">
        <v>836</v>
      </c>
      <c r="F48" s="26" t="s">
        <v>225</v>
      </c>
      <c r="G48" s="26">
        <v>0.99999999781896176</v>
      </c>
    </row>
    <row r="49" spans="2:7" x14ac:dyDescent="0.25">
      <c r="B49" s="26" t="s">
        <v>821</v>
      </c>
      <c r="C49" s="26" t="s">
        <v>822</v>
      </c>
      <c r="D49" s="28">
        <v>0</v>
      </c>
      <c r="E49" s="26" t="s">
        <v>837</v>
      </c>
      <c r="F49" s="26" t="s">
        <v>225</v>
      </c>
      <c r="G49" s="26">
        <v>5</v>
      </c>
    </row>
    <row r="50" spans="2:7" x14ac:dyDescent="0.25">
      <c r="B50" s="26" t="s">
        <v>679</v>
      </c>
      <c r="C50" s="26" t="s">
        <v>823</v>
      </c>
      <c r="D50" s="28">
        <v>0</v>
      </c>
      <c r="E50" s="26" t="s">
        <v>838</v>
      </c>
      <c r="F50" s="26" t="s">
        <v>225</v>
      </c>
      <c r="G50" s="26">
        <v>5</v>
      </c>
    </row>
    <row r="51" spans="2:7" x14ac:dyDescent="0.25">
      <c r="B51" s="26" t="s">
        <v>680</v>
      </c>
      <c r="C51" s="26" t="s">
        <v>824</v>
      </c>
      <c r="D51" s="28">
        <v>0</v>
      </c>
      <c r="E51" s="26" t="s">
        <v>839</v>
      </c>
      <c r="F51" s="26" t="s">
        <v>225</v>
      </c>
      <c r="G51" s="26">
        <v>5</v>
      </c>
    </row>
    <row r="52" spans="2:7" x14ac:dyDescent="0.25">
      <c r="B52" s="26" t="s">
        <v>219</v>
      </c>
      <c r="C52" s="26" t="s">
        <v>813</v>
      </c>
      <c r="D52" s="28">
        <v>0</v>
      </c>
      <c r="E52" s="26" t="s">
        <v>840</v>
      </c>
      <c r="F52" s="26" t="s">
        <v>196</v>
      </c>
      <c r="G52" s="28">
        <v>0</v>
      </c>
    </row>
    <row r="53" spans="2:7" x14ac:dyDescent="0.25">
      <c r="B53" s="26" t="s">
        <v>814</v>
      </c>
      <c r="C53" s="26" t="s">
        <v>815</v>
      </c>
      <c r="D53" s="28">
        <v>0</v>
      </c>
      <c r="E53" s="26" t="s">
        <v>841</v>
      </c>
      <c r="F53" s="26" t="s">
        <v>196</v>
      </c>
      <c r="G53" s="28">
        <v>0</v>
      </c>
    </row>
    <row r="54" spans="2:7" x14ac:dyDescent="0.25">
      <c r="B54" s="26" t="s">
        <v>816</v>
      </c>
      <c r="C54" s="26" t="s">
        <v>817</v>
      </c>
      <c r="D54" s="28">
        <v>0</v>
      </c>
      <c r="E54" s="26" t="s">
        <v>842</v>
      </c>
      <c r="F54" s="26" t="s">
        <v>196</v>
      </c>
      <c r="G54" s="28">
        <v>0</v>
      </c>
    </row>
    <row r="55" spans="2:7" x14ac:dyDescent="0.25">
      <c r="B55" s="26" t="s">
        <v>818</v>
      </c>
      <c r="C55" s="26" t="s">
        <v>819</v>
      </c>
      <c r="D55" s="28">
        <v>0</v>
      </c>
      <c r="E55" s="26" t="s">
        <v>843</v>
      </c>
      <c r="F55" s="26" t="s">
        <v>196</v>
      </c>
      <c r="G55" s="28">
        <v>0</v>
      </c>
    </row>
    <row r="56" spans="2:7" x14ac:dyDescent="0.25">
      <c r="B56" s="26" t="s">
        <v>221</v>
      </c>
      <c r="C56" s="26" t="s">
        <v>820</v>
      </c>
      <c r="D56" s="28">
        <v>2.1810382666576089E-9</v>
      </c>
      <c r="E56" s="26" t="s">
        <v>844</v>
      </c>
      <c r="F56" s="26" t="s">
        <v>196</v>
      </c>
      <c r="G56" s="28">
        <v>0</v>
      </c>
    </row>
    <row r="57" spans="2:7" x14ac:dyDescent="0.25">
      <c r="B57" s="26" t="s">
        <v>821</v>
      </c>
      <c r="C57" s="26" t="s">
        <v>822</v>
      </c>
      <c r="D57" s="28">
        <v>0</v>
      </c>
      <c r="E57" s="26" t="s">
        <v>845</v>
      </c>
      <c r="F57" s="26" t="s">
        <v>196</v>
      </c>
      <c r="G57" s="28">
        <v>0</v>
      </c>
    </row>
    <row r="58" spans="2:7" x14ac:dyDescent="0.25">
      <c r="B58" s="26" t="s">
        <v>679</v>
      </c>
      <c r="C58" s="26" t="s">
        <v>823</v>
      </c>
      <c r="D58" s="28">
        <v>0</v>
      </c>
      <c r="E58" s="26" t="s">
        <v>846</v>
      </c>
      <c r="F58" s="26" t="s">
        <v>196</v>
      </c>
      <c r="G58" s="28">
        <v>0</v>
      </c>
    </row>
    <row r="59" spans="2:7" x14ac:dyDescent="0.25">
      <c r="B59" s="26" t="s">
        <v>680</v>
      </c>
      <c r="C59" s="26" t="s">
        <v>824</v>
      </c>
      <c r="D59" s="28">
        <v>0</v>
      </c>
      <c r="E59" s="26" t="s">
        <v>847</v>
      </c>
      <c r="F59" s="26" t="s">
        <v>196</v>
      </c>
      <c r="G59" s="28">
        <v>0</v>
      </c>
    </row>
    <row r="60" spans="2:7" ht="15.75" thickBot="1" x14ac:dyDescent="0.3">
      <c r="B60" s="24" t="s">
        <v>848</v>
      </c>
      <c r="C60" s="24"/>
      <c r="D60" s="24"/>
      <c r="E60" s="24"/>
      <c r="F60" s="24"/>
      <c r="G60" s="2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D3" sqref="D3"/>
    </sheetView>
  </sheetViews>
  <sheetFormatPr defaultRowHeight="15" x14ac:dyDescent="0.25"/>
  <cols>
    <col min="4" max="4" width="12.7109375" bestFit="1" customWidth="1"/>
  </cols>
  <sheetData>
    <row r="1" spans="1:14" x14ac:dyDescent="0.25">
      <c r="A1" t="s">
        <v>794</v>
      </c>
    </row>
    <row r="3" spans="1:14" x14ac:dyDescent="0.25">
      <c r="A3" s="29" t="s">
        <v>1</v>
      </c>
      <c r="D3">
        <f>3.5*B9 + C9 + 1.5*D9 + 7*G10 + H10 + 1.2*I10 + 1.8*J10 - 11*K10</f>
        <v>0</v>
      </c>
    </row>
    <row r="5" spans="1:14" x14ac:dyDescent="0.25">
      <c r="A5" s="44" t="s">
        <v>634</v>
      </c>
    </row>
    <row r="7" spans="1:14" x14ac:dyDescent="0.25">
      <c r="A7" t="s">
        <v>795</v>
      </c>
      <c r="F7" t="s">
        <v>31</v>
      </c>
    </row>
    <row r="8" spans="1:14" x14ac:dyDescent="0.25">
      <c r="B8" t="s">
        <v>32</v>
      </c>
      <c r="C8" t="s">
        <v>33</v>
      </c>
      <c r="D8" t="s">
        <v>645</v>
      </c>
      <c r="G8" t="s">
        <v>797</v>
      </c>
      <c r="H8" t="s">
        <v>798</v>
      </c>
      <c r="I8" t="s">
        <v>799</v>
      </c>
      <c r="J8" t="s">
        <v>800</v>
      </c>
      <c r="K8" t="s">
        <v>36</v>
      </c>
      <c r="L8" t="s">
        <v>77</v>
      </c>
      <c r="M8" t="s">
        <v>801</v>
      </c>
      <c r="N8" t="s">
        <v>802</v>
      </c>
    </row>
    <row r="9" spans="1:14" x14ac:dyDescent="0.25">
      <c r="A9" t="s">
        <v>796</v>
      </c>
      <c r="B9">
        <v>0</v>
      </c>
      <c r="C9">
        <v>0</v>
      </c>
      <c r="D9">
        <v>0</v>
      </c>
      <c r="F9" t="s">
        <v>55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50</v>
      </c>
      <c r="B10">
        <v>1</v>
      </c>
      <c r="C10">
        <v>1</v>
      </c>
      <c r="D10">
        <v>1</v>
      </c>
      <c r="F10" t="s">
        <v>796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F11" t="s">
        <v>56</v>
      </c>
      <c r="G11">
        <v>5</v>
      </c>
      <c r="H11">
        <v>5</v>
      </c>
      <c r="I11">
        <v>5</v>
      </c>
      <c r="J11">
        <v>10</v>
      </c>
      <c r="K11">
        <v>1</v>
      </c>
      <c r="L11">
        <v>5</v>
      </c>
      <c r="M11">
        <v>5</v>
      </c>
      <c r="N11">
        <v>5</v>
      </c>
    </row>
    <row r="12" spans="1:14" x14ac:dyDescent="0.25">
      <c r="F12" t="s">
        <v>50</v>
      </c>
      <c r="G12">
        <v>5</v>
      </c>
      <c r="H12">
        <v>5</v>
      </c>
      <c r="I12">
        <v>5</v>
      </c>
      <c r="J12">
        <v>10</v>
      </c>
      <c r="K12">
        <v>1</v>
      </c>
      <c r="L12">
        <v>5</v>
      </c>
      <c r="M12">
        <v>5</v>
      </c>
      <c r="N12">
        <v>5</v>
      </c>
    </row>
    <row r="14" spans="1:14" x14ac:dyDescent="0.25">
      <c r="A14" s="37" t="s">
        <v>46</v>
      </c>
    </row>
    <row r="15" spans="1:14" x14ac:dyDescent="0.25">
      <c r="B15">
        <f>H10-LOG(1+M10)</f>
        <v>0</v>
      </c>
      <c r="C15" s="52" t="s">
        <v>54</v>
      </c>
      <c r="D15">
        <v>0</v>
      </c>
    </row>
    <row r="16" spans="1:14" x14ac:dyDescent="0.25">
      <c r="B16">
        <f>I10 - 1.2*LOG(1+N10)</f>
        <v>0</v>
      </c>
      <c r="C16" s="52" t="s">
        <v>54</v>
      </c>
      <c r="D16">
        <v>0</v>
      </c>
    </row>
    <row r="17" spans="2:4" x14ac:dyDescent="0.25">
      <c r="B17">
        <f>K10-0.9*L10</f>
        <v>0</v>
      </c>
      <c r="C17" s="52" t="s">
        <v>54</v>
      </c>
      <c r="D17">
        <v>0</v>
      </c>
    </row>
    <row r="18" spans="2:4" x14ac:dyDescent="0.25">
      <c r="B18">
        <f>-L10+G10+H10+I10</f>
        <v>0</v>
      </c>
      <c r="C18" s="52" t="s">
        <v>54</v>
      </c>
      <c r="D18">
        <v>0</v>
      </c>
    </row>
    <row r="19" spans="2:4" x14ac:dyDescent="0.25">
      <c r="B19">
        <f>J10-M10-N10</f>
        <v>0</v>
      </c>
      <c r="C19" s="52" t="s">
        <v>54</v>
      </c>
      <c r="D19">
        <v>0</v>
      </c>
    </row>
    <row r="20" spans="2:4" x14ac:dyDescent="0.25">
      <c r="B20">
        <f>L10-5*B9</f>
        <v>0</v>
      </c>
      <c r="C20" s="52" t="s">
        <v>15</v>
      </c>
      <c r="D20">
        <v>0</v>
      </c>
    </row>
    <row r="21" spans="2:4" x14ac:dyDescent="0.25">
      <c r="B21">
        <f>M10-5*C9</f>
        <v>0</v>
      </c>
      <c r="C21" s="52" t="s">
        <v>15</v>
      </c>
      <c r="D21">
        <v>0</v>
      </c>
    </row>
    <row r="22" spans="2:4" x14ac:dyDescent="0.25">
      <c r="B22">
        <f>N10-5*D9</f>
        <v>0</v>
      </c>
      <c r="C22" s="52" t="s">
        <v>15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E13_LinProg</vt:lpstr>
      <vt:lpstr>E14_QP1</vt:lpstr>
      <vt:lpstr>E15_QP2</vt:lpstr>
      <vt:lpstr>E16_NLP</vt:lpstr>
      <vt:lpstr>E17_ILP</vt:lpstr>
      <vt:lpstr>E18_INLP</vt:lpstr>
      <vt:lpstr>E19_INLP1</vt:lpstr>
      <vt:lpstr>Sheet5</vt:lpstr>
      <vt:lpstr>E20_MINLP</vt:lpstr>
      <vt:lpstr>E21_Regression</vt:lpstr>
      <vt:lpstr>E22_Portfolio</vt:lpstr>
      <vt:lpstr>E23_Classification1</vt:lpstr>
      <vt:lpstr>Answer Report 1</vt:lpstr>
      <vt:lpstr>E23_Classification</vt:lpstr>
      <vt:lpstr>Answer Report_Sheet12_Old</vt:lpstr>
      <vt:lpstr>E24_PumpConfig</vt:lpstr>
      <vt:lpstr>Answer Report 2</vt:lpstr>
      <vt:lpstr>E25_TrimLoss</vt:lpstr>
      <vt:lpstr>Answer Report 3</vt:lpstr>
      <vt:lpstr>Answer Report 4</vt:lpstr>
      <vt:lpstr>E26_PlanProb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Raima</dc:creator>
  <cp:lastModifiedBy>Raima</cp:lastModifiedBy>
  <dcterms:created xsi:type="dcterms:W3CDTF">2017-07-24T19:33:48Z</dcterms:created>
  <dcterms:modified xsi:type="dcterms:W3CDTF">2017-12-22T12:46:23Z</dcterms:modified>
</cp:coreProperties>
</file>