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ThisWorkbook" defaultThemeVersion="124226"/>
  <xr:revisionPtr revIDLastSave="0" documentId="8_{5A84A325-5D2F-4652-8410-754424760107}" xr6:coauthVersionLast="47" xr6:coauthVersionMax="47" xr10:uidLastSave="{00000000-0000-0000-0000-000000000000}"/>
  <bookViews>
    <workbookView xWindow="-120" yWindow="300" windowWidth="29040" windowHeight="15420" tabRatio="930" xr2:uid="{00000000-000D-0000-FFFF-FFFF00000000}"/>
  </bookViews>
  <sheets>
    <sheet name="New Orders" sheetId="21" r:id="rId1"/>
    <sheet name="New Orders ex Transp" sheetId="36" r:id="rId2"/>
    <sheet name="New Orders ex Defense" sheetId="37" r:id="rId3"/>
    <sheet name="Comp &amp; Elec Products" sheetId="42" r:id="rId4"/>
    <sheet name="Elec Equip,Appliance,Components" sheetId="43" r:id="rId5"/>
    <sheet name="Machinery" sheetId="41" r:id="rId6"/>
    <sheet name="Fabricated Metals" sheetId="40" r:id="rId7"/>
    <sheet name="Primary Metals" sheetId="39" r:id="rId8"/>
    <sheet name="Transportation" sheetId="44" r:id="rId9"/>
    <sheet name="Furniture &amp; Related Prods" sheetId="45" r:id="rId10"/>
    <sheet name="Data" sheetId="46" r:id="rId11"/>
    <sheet name="Data2" sheetId="47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6" i="37" l="1"/>
  <c r="B356" i="42"/>
  <c r="B356" i="43"/>
  <c r="C356" i="43" s="1"/>
  <c r="B356" i="41"/>
  <c r="B356" i="40"/>
  <c r="C356" i="40" s="1"/>
  <c r="B356" i="39"/>
  <c r="B356" i="44"/>
  <c r="B356" i="45"/>
  <c r="C356" i="45" s="1"/>
  <c r="B356" i="36"/>
  <c r="C356" i="36" s="1"/>
  <c r="B356" i="21"/>
  <c r="C356" i="21" s="1"/>
  <c r="B355" i="37"/>
  <c r="C355" i="37" s="1"/>
  <c r="B355" i="42"/>
  <c r="C355" i="42" s="1"/>
  <c r="B355" i="43"/>
  <c r="C355" i="43" s="1"/>
  <c r="B355" i="41"/>
  <c r="B355" i="40"/>
  <c r="C355" i="40" s="1"/>
  <c r="B355" i="39"/>
  <c r="C355" i="39" s="1"/>
  <c r="B355" i="44"/>
  <c r="C355" i="44" s="1"/>
  <c r="B355" i="45"/>
  <c r="B355" i="36"/>
  <c r="B355" i="21"/>
  <c r="C355" i="21" s="1"/>
  <c r="B354" i="42"/>
  <c r="B354" i="43"/>
  <c r="B354" i="41"/>
  <c r="C354" i="41" s="1"/>
  <c r="B354" i="40"/>
  <c r="B354" i="39"/>
  <c r="B354" i="44"/>
  <c r="B354" i="45"/>
  <c r="B354" i="37"/>
  <c r="B354" i="36"/>
  <c r="C354" i="36" s="1"/>
  <c r="B354" i="21"/>
  <c r="B353" i="37"/>
  <c r="B353" i="42"/>
  <c r="B353" i="43"/>
  <c r="C353" i="43" s="1"/>
  <c r="B353" i="41"/>
  <c r="B353" i="40"/>
  <c r="B353" i="39"/>
  <c r="B353" i="44"/>
  <c r="B353" i="45"/>
  <c r="B353" i="36"/>
  <c r="B353" i="21"/>
  <c r="C353" i="21" s="1"/>
  <c r="B351" i="37"/>
  <c r="B352" i="37"/>
  <c r="B351" i="42"/>
  <c r="B352" i="42"/>
  <c r="B351" i="43"/>
  <c r="B352" i="43"/>
  <c r="B351" i="41"/>
  <c r="B352" i="41"/>
  <c r="B351" i="40"/>
  <c r="B352" i="40"/>
  <c r="B351" i="39"/>
  <c r="B352" i="39"/>
  <c r="B351" i="44"/>
  <c r="B352" i="44"/>
  <c r="B351" i="45"/>
  <c r="B352" i="45"/>
  <c r="B351" i="36"/>
  <c r="B352" i="36"/>
  <c r="B351" i="21"/>
  <c r="B352" i="21"/>
  <c r="C352" i="21" s="1"/>
  <c r="B350" i="37"/>
  <c r="B350" i="42"/>
  <c r="B350" i="43"/>
  <c r="B350" i="41"/>
  <c r="B350" i="40"/>
  <c r="B350" i="39"/>
  <c r="B350" i="44"/>
  <c r="B350" i="45"/>
  <c r="B350" i="36"/>
  <c r="B350" i="21"/>
  <c r="C350" i="21" s="1"/>
  <c r="B349" i="36"/>
  <c r="B349" i="37"/>
  <c r="B349" i="42"/>
  <c r="B349" i="43"/>
  <c r="B349" i="41"/>
  <c r="B349" i="40"/>
  <c r="B349" i="39"/>
  <c r="B349" i="44"/>
  <c r="B349" i="45"/>
  <c r="B349" i="21"/>
  <c r="B348" i="36"/>
  <c r="B348" i="37"/>
  <c r="B348" i="42"/>
  <c r="B348" i="43"/>
  <c r="B348" i="41"/>
  <c r="B348" i="40"/>
  <c r="B348" i="39"/>
  <c r="B348" i="44"/>
  <c r="B348" i="45"/>
  <c r="B348" i="21"/>
  <c r="C352" i="45" l="1"/>
  <c r="C356" i="44"/>
  <c r="C351" i="42"/>
  <c r="C355" i="36"/>
  <c r="C352" i="44"/>
  <c r="C355" i="45"/>
  <c r="C356" i="39"/>
  <c r="C356" i="41"/>
  <c r="C356" i="42"/>
  <c r="C356" i="37"/>
  <c r="C354" i="42"/>
  <c r="C351" i="37"/>
  <c r="C354" i="37"/>
  <c r="C351" i="36"/>
  <c r="C355" i="41"/>
  <c r="C353" i="44"/>
  <c r="C353" i="39"/>
  <c r="C354" i="40"/>
  <c r="C352" i="37"/>
  <c r="C354" i="21"/>
  <c r="C354" i="43"/>
  <c r="C349" i="40"/>
  <c r="C352" i="39"/>
  <c r="C354" i="45"/>
  <c r="C353" i="45"/>
  <c r="C354" i="44"/>
  <c r="C354" i="39"/>
  <c r="C353" i="40"/>
  <c r="C353" i="36"/>
  <c r="C349" i="36"/>
  <c r="C352" i="43"/>
  <c r="C351" i="43"/>
  <c r="C352" i="42"/>
  <c r="C353" i="42"/>
  <c r="C353" i="37"/>
  <c r="C349" i="44"/>
  <c r="C349" i="39"/>
  <c r="C350" i="41"/>
  <c r="C349" i="41"/>
  <c r="C351" i="39"/>
  <c r="C352" i="40"/>
  <c r="C352" i="41"/>
  <c r="C353" i="41"/>
  <c r="C349" i="45"/>
  <c r="C349" i="43"/>
  <c r="C349" i="37"/>
  <c r="C351" i="21"/>
  <c r="C352" i="36"/>
  <c r="C349" i="21"/>
  <c r="C351" i="40"/>
  <c r="C351" i="41"/>
  <c r="C351" i="45"/>
  <c r="C351" i="44"/>
  <c r="C350" i="36"/>
  <c r="C350" i="43"/>
  <c r="C350" i="42"/>
  <c r="C350" i="37"/>
  <c r="C350" i="45"/>
  <c r="C350" i="44"/>
  <c r="C350" i="39"/>
  <c r="C350" i="40"/>
  <c r="C349" i="42"/>
  <c r="B347" i="37"/>
  <c r="C348" i="37" s="1"/>
  <c r="B347" i="42"/>
  <c r="C348" i="42" s="1"/>
  <c r="B347" i="43"/>
  <c r="C348" i="43" s="1"/>
  <c r="B347" i="41"/>
  <c r="C348" i="41" s="1"/>
  <c r="B347" i="40"/>
  <c r="C348" i="40" s="1"/>
  <c r="B347" i="39"/>
  <c r="C348" i="39" s="1"/>
  <c r="B347" i="44"/>
  <c r="C348" i="44" s="1"/>
  <c r="B347" i="45"/>
  <c r="C348" i="45" s="1"/>
  <c r="B347" i="36"/>
  <c r="C348" i="36" s="1"/>
  <c r="B347" i="21"/>
  <c r="C348" i="21" s="1"/>
  <c r="B346" i="37" l="1"/>
  <c r="C347" i="37" s="1"/>
  <c r="B346" i="42"/>
  <c r="C347" i="42" s="1"/>
  <c r="B346" i="43"/>
  <c r="C347" i="43" s="1"/>
  <c r="B346" i="41"/>
  <c r="C347" i="41" s="1"/>
  <c r="B346" i="40"/>
  <c r="C347" i="40" s="1"/>
  <c r="B346" i="39"/>
  <c r="C347" i="39" s="1"/>
  <c r="B346" i="44"/>
  <c r="C347" i="44" s="1"/>
  <c r="B346" i="45"/>
  <c r="C347" i="45" s="1"/>
  <c r="B346" i="36"/>
  <c r="C347" i="36" s="1"/>
  <c r="B346" i="21"/>
  <c r="C347" i="21" s="1"/>
  <c r="B345" i="37" l="1"/>
  <c r="C346" i="37" s="1"/>
  <c r="B345" i="42"/>
  <c r="C346" i="42" s="1"/>
  <c r="B345" i="43"/>
  <c r="C346" i="43" s="1"/>
  <c r="B345" i="41"/>
  <c r="C346" i="41" s="1"/>
  <c r="B345" i="40"/>
  <c r="C346" i="40" s="1"/>
  <c r="B345" i="39"/>
  <c r="C346" i="39" s="1"/>
  <c r="B345" i="44"/>
  <c r="C346" i="44" s="1"/>
  <c r="B345" i="45"/>
  <c r="C346" i="45" s="1"/>
  <c r="B345" i="36"/>
  <c r="C346" i="36" s="1"/>
  <c r="B345" i="21"/>
  <c r="C346" i="21" s="1"/>
  <c r="B344" i="36" l="1"/>
  <c r="C345" i="36" s="1"/>
  <c r="B344" i="37"/>
  <c r="C345" i="37" s="1"/>
  <c r="B344" i="42"/>
  <c r="C345" i="42" s="1"/>
  <c r="B344" i="43"/>
  <c r="C345" i="43" s="1"/>
  <c r="B344" i="41"/>
  <c r="C345" i="41" s="1"/>
  <c r="B344" i="40"/>
  <c r="C345" i="40" s="1"/>
  <c r="B344" i="39"/>
  <c r="C345" i="39" s="1"/>
  <c r="B344" i="44"/>
  <c r="C345" i="44" s="1"/>
  <c r="B344" i="45"/>
  <c r="C345" i="45" s="1"/>
  <c r="B344" i="21"/>
  <c r="C345" i="21" s="1"/>
  <c r="B343" i="42" l="1"/>
  <c r="C344" i="42" s="1"/>
  <c r="B343" i="43"/>
  <c r="C344" i="43" s="1"/>
  <c r="B343" i="41"/>
  <c r="C344" i="41" s="1"/>
  <c r="B343" i="40"/>
  <c r="C344" i="40" s="1"/>
  <c r="B343" i="39"/>
  <c r="C344" i="39" s="1"/>
  <c r="B343" i="44"/>
  <c r="C344" i="44" s="1"/>
  <c r="B343" i="45"/>
  <c r="C344" i="45" s="1"/>
  <c r="B343" i="37"/>
  <c r="C344" i="37" s="1"/>
  <c r="B343" i="36"/>
  <c r="C344" i="36" s="1"/>
  <c r="B343" i="21"/>
  <c r="C344" i="21" s="1"/>
  <c r="B342" i="37" l="1"/>
  <c r="C343" i="37" s="1"/>
  <c r="B342" i="42"/>
  <c r="C343" i="42" s="1"/>
  <c r="B342" i="43"/>
  <c r="C343" i="43" s="1"/>
  <c r="B342" i="41"/>
  <c r="C343" i="41" s="1"/>
  <c r="B342" i="40"/>
  <c r="C343" i="40" s="1"/>
  <c r="B342" i="39"/>
  <c r="C343" i="39" s="1"/>
  <c r="B342" i="44"/>
  <c r="C343" i="44" s="1"/>
  <c r="B342" i="45"/>
  <c r="C343" i="45" s="1"/>
  <c r="B342" i="36"/>
  <c r="C343" i="36" s="1"/>
  <c r="B342" i="21"/>
  <c r="C343" i="21" s="1"/>
  <c r="B341" i="37" l="1"/>
  <c r="C342" i="37" s="1"/>
  <c r="B341" i="42"/>
  <c r="C342" i="42" s="1"/>
  <c r="B341" i="43"/>
  <c r="C342" i="43" s="1"/>
  <c r="B341" i="41"/>
  <c r="C342" i="41" s="1"/>
  <c r="B341" i="40"/>
  <c r="C342" i="40" s="1"/>
  <c r="B341" i="39"/>
  <c r="C342" i="39" s="1"/>
  <c r="B341" i="44"/>
  <c r="C342" i="44" s="1"/>
  <c r="B341" i="45"/>
  <c r="C342" i="45" s="1"/>
  <c r="B341" i="36"/>
  <c r="C342" i="36" s="1"/>
  <c r="B341" i="21"/>
  <c r="C342" i="21" s="1"/>
  <c r="B340" i="37" l="1"/>
  <c r="C341" i="37" s="1"/>
  <c r="B340" i="42"/>
  <c r="C341" i="42" s="1"/>
  <c r="B340" i="43"/>
  <c r="C341" i="43" s="1"/>
  <c r="B340" i="41"/>
  <c r="C341" i="41" s="1"/>
  <c r="B340" i="40"/>
  <c r="C341" i="40" s="1"/>
  <c r="B340" i="39"/>
  <c r="C341" i="39" s="1"/>
  <c r="B340" i="44"/>
  <c r="C341" i="44" s="1"/>
  <c r="B340" i="45"/>
  <c r="C341" i="45" s="1"/>
  <c r="B340" i="36"/>
  <c r="C341" i="36" s="1"/>
  <c r="B340" i="21"/>
  <c r="C341" i="21" s="1"/>
  <c r="B339" i="37" l="1"/>
  <c r="C340" i="37" s="1"/>
  <c r="B339" i="42"/>
  <c r="C340" i="42" s="1"/>
  <c r="B339" i="43"/>
  <c r="C340" i="43" s="1"/>
  <c r="B339" i="41"/>
  <c r="C340" i="41" s="1"/>
  <c r="B339" i="40"/>
  <c r="C340" i="40" s="1"/>
  <c r="B339" i="39"/>
  <c r="C340" i="39" s="1"/>
  <c r="B339" i="44"/>
  <c r="C340" i="44" s="1"/>
  <c r="B339" i="45"/>
  <c r="C340" i="45" s="1"/>
  <c r="B339" i="36"/>
  <c r="C340" i="36" s="1"/>
  <c r="B339" i="21"/>
  <c r="C340" i="21" s="1"/>
  <c r="B338" i="42" l="1"/>
  <c r="C339" i="42" s="1"/>
  <c r="B338" i="43"/>
  <c r="C339" i="43" s="1"/>
  <c r="B338" i="41"/>
  <c r="C339" i="41" s="1"/>
  <c r="B338" i="40"/>
  <c r="C339" i="40" s="1"/>
  <c r="B338" i="39"/>
  <c r="C339" i="39" s="1"/>
  <c r="B338" i="44"/>
  <c r="C339" i="44" s="1"/>
  <c r="B338" i="45"/>
  <c r="C339" i="45" s="1"/>
  <c r="B338" i="37"/>
  <c r="C339" i="37" s="1"/>
  <c r="B338" i="36"/>
  <c r="C339" i="36" s="1"/>
  <c r="B338" i="21"/>
  <c r="C339" i="21" s="1"/>
  <c r="B337" i="37" l="1"/>
  <c r="C338" i="37" s="1"/>
  <c r="B337" i="42"/>
  <c r="C338" i="42" s="1"/>
  <c r="B337" i="43"/>
  <c r="C338" i="43" s="1"/>
  <c r="B337" i="41"/>
  <c r="C338" i="41" s="1"/>
  <c r="B337" i="40"/>
  <c r="C338" i="40" s="1"/>
  <c r="B337" i="39"/>
  <c r="C338" i="39" s="1"/>
  <c r="B337" i="44"/>
  <c r="C338" i="44" s="1"/>
  <c r="B337" i="45"/>
  <c r="C338" i="45" s="1"/>
  <c r="B337" i="36"/>
  <c r="C338" i="36" s="1"/>
  <c r="B337" i="21"/>
  <c r="C338" i="21" s="1"/>
  <c r="B336" i="42" l="1"/>
  <c r="C337" i="42" s="1"/>
  <c r="B336" i="43"/>
  <c r="C337" i="43" s="1"/>
  <c r="B336" i="41"/>
  <c r="C337" i="41" s="1"/>
  <c r="B336" i="40"/>
  <c r="C337" i="40" s="1"/>
  <c r="B336" i="39"/>
  <c r="C337" i="39" s="1"/>
  <c r="B336" i="44"/>
  <c r="C337" i="44" s="1"/>
  <c r="B336" i="45"/>
  <c r="C337" i="45" s="1"/>
  <c r="B336" i="37"/>
  <c r="C337" i="37" s="1"/>
  <c r="B336" i="36"/>
  <c r="C337" i="36" s="1"/>
  <c r="B336" i="21"/>
  <c r="C337" i="21" s="1"/>
  <c r="B335" i="37" l="1"/>
  <c r="C336" i="37" s="1"/>
  <c r="B335" i="42"/>
  <c r="C336" i="42" s="1"/>
  <c r="B335" i="43"/>
  <c r="C336" i="43" s="1"/>
  <c r="B335" i="41"/>
  <c r="C336" i="41" s="1"/>
  <c r="B335" i="40"/>
  <c r="C336" i="40" s="1"/>
  <c r="B335" i="39"/>
  <c r="C336" i="39" s="1"/>
  <c r="B335" i="44"/>
  <c r="C336" i="44" s="1"/>
  <c r="B335" i="45"/>
  <c r="C336" i="45" s="1"/>
  <c r="B335" i="36"/>
  <c r="C336" i="36" s="1"/>
  <c r="B335" i="21"/>
  <c r="C336" i="21" s="1"/>
  <c r="B334" i="37" l="1"/>
  <c r="C335" i="37" s="1"/>
  <c r="B334" i="42"/>
  <c r="C335" i="42" s="1"/>
  <c r="B334" i="43"/>
  <c r="C335" i="43" s="1"/>
  <c r="B334" i="41"/>
  <c r="C335" i="41" s="1"/>
  <c r="B334" i="40"/>
  <c r="C335" i="40" s="1"/>
  <c r="B334" i="39"/>
  <c r="C335" i="39" s="1"/>
  <c r="B334" i="44"/>
  <c r="C335" i="44" s="1"/>
  <c r="B334" i="45"/>
  <c r="C335" i="45" s="1"/>
  <c r="B334" i="36"/>
  <c r="C335" i="36" s="1"/>
  <c r="B334" i="21"/>
  <c r="C335" i="21" s="1"/>
  <c r="B333" i="37" l="1"/>
  <c r="C334" i="37" s="1"/>
  <c r="B333" i="42"/>
  <c r="C334" i="42" s="1"/>
  <c r="B333" i="43"/>
  <c r="C334" i="43" s="1"/>
  <c r="B333" i="41"/>
  <c r="C334" i="41" s="1"/>
  <c r="B333" i="40"/>
  <c r="C334" i="40" s="1"/>
  <c r="B333" i="39"/>
  <c r="C334" i="39" s="1"/>
  <c r="B333" i="44"/>
  <c r="C334" i="44" s="1"/>
  <c r="B333" i="45"/>
  <c r="C334" i="45" s="1"/>
  <c r="B333" i="36"/>
  <c r="C334" i="36" s="1"/>
  <c r="B333" i="21"/>
  <c r="C334" i="21" s="1"/>
  <c r="B332" i="36" l="1"/>
  <c r="C333" i="36" s="1"/>
  <c r="B332" i="37"/>
  <c r="C333" i="37" s="1"/>
  <c r="B332" i="42"/>
  <c r="C333" i="42" s="1"/>
  <c r="B332" i="43"/>
  <c r="C333" i="43" s="1"/>
  <c r="B332" i="41"/>
  <c r="C333" i="41" s="1"/>
  <c r="B332" i="40"/>
  <c r="C333" i="40" s="1"/>
  <c r="B332" i="39"/>
  <c r="C333" i="39" s="1"/>
  <c r="B332" i="44"/>
  <c r="C333" i="44" s="1"/>
  <c r="B332" i="45"/>
  <c r="C333" i="45" s="1"/>
  <c r="B332" i="21"/>
  <c r="C333" i="21" s="1"/>
  <c r="B331" i="36" l="1"/>
  <c r="C332" i="36" s="1"/>
  <c r="B331" i="37"/>
  <c r="C332" i="37" s="1"/>
  <c r="B331" i="42"/>
  <c r="C332" i="42" s="1"/>
  <c r="B331" i="43"/>
  <c r="C332" i="43" s="1"/>
  <c r="B331" i="41"/>
  <c r="C332" i="41" s="1"/>
  <c r="B331" i="40"/>
  <c r="B331" i="39"/>
  <c r="C332" i="39" s="1"/>
  <c r="B331" i="44"/>
  <c r="C332" i="44" s="1"/>
  <c r="B331" i="45"/>
  <c r="C332" i="45" s="1"/>
  <c r="B331" i="21"/>
  <c r="C332" i="21" s="1"/>
  <c r="B330" i="39"/>
  <c r="B329" i="39"/>
  <c r="B328" i="39"/>
  <c r="B327" i="39"/>
  <c r="B326" i="39"/>
  <c r="B325" i="39"/>
  <c r="B324" i="39"/>
  <c r="B323" i="39"/>
  <c r="B322" i="39"/>
  <c r="B321" i="39"/>
  <c r="B320" i="39"/>
  <c r="B319" i="39"/>
  <c r="B318" i="39"/>
  <c r="B317" i="39"/>
  <c r="B316" i="39"/>
  <c r="B315" i="39"/>
  <c r="B314" i="39"/>
  <c r="B313" i="39"/>
  <c r="B312" i="39"/>
  <c r="B311" i="39"/>
  <c r="B310" i="39"/>
  <c r="B309" i="39"/>
  <c r="B308" i="39"/>
  <c r="B307" i="39"/>
  <c r="B306" i="39"/>
  <c r="B305" i="39"/>
  <c r="B304" i="39"/>
  <c r="B303" i="39"/>
  <c r="B302" i="39"/>
  <c r="B301" i="39"/>
  <c r="B300" i="39"/>
  <c r="B299" i="39"/>
  <c r="B298" i="39"/>
  <c r="B297" i="39"/>
  <c r="B296" i="39"/>
  <c r="B295" i="39"/>
  <c r="B294" i="39"/>
  <c r="B293" i="39"/>
  <c r="B292" i="39"/>
  <c r="B291" i="39"/>
  <c r="B290" i="39"/>
  <c r="B289" i="39"/>
  <c r="B288" i="39"/>
  <c r="B287" i="39"/>
  <c r="B286" i="39"/>
  <c r="B285" i="39"/>
  <c r="B284" i="39"/>
  <c r="B283" i="39"/>
  <c r="B282" i="39"/>
  <c r="B281" i="39"/>
  <c r="B280" i="39"/>
  <c r="B279" i="39"/>
  <c r="B278" i="39"/>
  <c r="B277" i="39"/>
  <c r="B276" i="39"/>
  <c r="B275" i="39"/>
  <c r="B274" i="39"/>
  <c r="B273" i="39"/>
  <c r="B272" i="39"/>
  <c r="B271" i="39"/>
  <c r="B270" i="39"/>
  <c r="B269" i="39"/>
  <c r="B268" i="39"/>
  <c r="B267" i="39"/>
  <c r="B266" i="39"/>
  <c r="B265" i="39"/>
  <c r="B264" i="39"/>
  <c r="B263" i="39"/>
  <c r="B262" i="39"/>
  <c r="B261" i="39"/>
  <c r="B260" i="39"/>
  <c r="B259" i="39"/>
  <c r="B258" i="39"/>
  <c r="B257" i="39"/>
  <c r="B256" i="39"/>
  <c r="B255" i="39"/>
  <c r="B254" i="39"/>
  <c r="B253" i="39"/>
  <c r="B252" i="39"/>
  <c r="B251" i="39"/>
  <c r="B250" i="39"/>
  <c r="B249" i="39"/>
  <c r="B248" i="39"/>
  <c r="B247" i="39"/>
  <c r="B246" i="39"/>
  <c r="B245" i="39"/>
  <c r="B244" i="39"/>
  <c r="B243" i="39"/>
  <c r="B242" i="39"/>
  <c r="B241" i="39"/>
  <c r="B240" i="39"/>
  <c r="B239" i="39"/>
  <c r="B238" i="39"/>
  <c r="B237" i="39"/>
  <c r="B236" i="39"/>
  <c r="B235" i="39"/>
  <c r="B234" i="39"/>
  <c r="B233" i="39"/>
  <c r="B232" i="39"/>
  <c r="B231" i="39"/>
  <c r="B230" i="39"/>
  <c r="B229" i="39"/>
  <c r="B228" i="39"/>
  <c r="B227" i="39"/>
  <c r="B226" i="39"/>
  <c r="B225" i="39"/>
  <c r="B224" i="39"/>
  <c r="B223" i="39"/>
  <c r="B222" i="39"/>
  <c r="B221" i="39"/>
  <c r="B220" i="39"/>
  <c r="B219" i="39"/>
  <c r="B218" i="39"/>
  <c r="B217" i="39"/>
  <c r="B216" i="39"/>
  <c r="B215" i="39"/>
  <c r="B214" i="39"/>
  <c r="B213" i="39"/>
  <c r="B212" i="39"/>
  <c r="B211" i="39"/>
  <c r="B210" i="39"/>
  <c r="B209" i="39"/>
  <c r="B208" i="39"/>
  <c r="B207" i="39"/>
  <c r="B206" i="39"/>
  <c r="B205" i="39"/>
  <c r="B204" i="39"/>
  <c r="B203" i="39"/>
  <c r="B202" i="39"/>
  <c r="B201" i="39"/>
  <c r="B200" i="39"/>
  <c r="B199" i="39"/>
  <c r="B198" i="39"/>
  <c r="B197" i="39"/>
  <c r="B196" i="39"/>
  <c r="B195" i="39"/>
  <c r="B194" i="39"/>
  <c r="B193" i="39"/>
  <c r="B192" i="39"/>
  <c r="B191" i="39"/>
  <c r="B190" i="39"/>
  <c r="B189" i="39"/>
  <c r="B188" i="39"/>
  <c r="B187" i="39"/>
  <c r="B186" i="39"/>
  <c r="B185" i="39"/>
  <c r="B184" i="39"/>
  <c r="B183" i="39"/>
  <c r="B182" i="39"/>
  <c r="B181" i="39"/>
  <c r="B180" i="39"/>
  <c r="B179" i="39"/>
  <c r="B178" i="39"/>
  <c r="B177" i="39"/>
  <c r="B176" i="39"/>
  <c r="B175" i="39"/>
  <c r="B174" i="39"/>
  <c r="B173" i="39"/>
  <c r="B172" i="39"/>
  <c r="B171" i="39"/>
  <c r="B170" i="39"/>
  <c r="B169" i="39"/>
  <c r="B168" i="39"/>
  <c r="B167" i="39"/>
  <c r="B166" i="39"/>
  <c r="B165" i="39"/>
  <c r="B164" i="39"/>
  <c r="B163" i="39"/>
  <c r="B162" i="39"/>
  <c r="B161" i="39"/>
  <c r="B160" i="39"/>
  <c r="B159" i="39"/>
  <c r="B158" i="39"/>
  <c r="B157" i="39"/>
  <c r="B156" i="39"/>
  <c r="B155" i="39"/>
  <c r="B154" i="39"/>
  <c r="B153" i="39"/>
  <c r="B152" i="39"/>
  <c r="B151" i="39"/>
  <c r="B150" i="39"/>
  <c r="B149" i="39"/>
  <c r="B148" i="39"/>
  <c r="B147" i="39"/>
  <c r="B146" i="39"/>
  <c r="B145" i="39"/>
  <c r="B144" i="39"/>
  <c r="B143" i="39"/>
  <c r="B142" i="39"/>
  <c r="B141" i="39"/>
  <c r="B140" i="39"/>
  <c r="B139" i="39"/>
  <c r="B138" i="39"/>
  <c r="B137" i="39"/>
  <c r="B136" i="39"/>
  <c r="B135" i="39"/>
  <c r="B134" i="39"/>
  <c r="B133" i="39"/>
  <c r="B132" i="39"/>
  <c r="B131" i="39"/>
  <c r="B130" i="39"/>
  <c r="B129" i="39"/>
  <c r="B128" i="39"/>
  <c r="B127" i="39"/>
  <c r="B126" i="39"/>
  <c r="B125" i="39"/>
  <c r="B124" i="39"/>
  <c r="B123" i="39"/>
  <c r="B122" i="39"/>
  <c r="B121" i="39"/>
  <c r="B120" i="39"/>
  <c r="B119" i="39"/>
  <c r="B118" i="39"/>
  <c r="B117" i="39"/>
  <c r="B116" i="39"/>
  <c r="B115" i="39"/>
  <c r="B114" i="39"/>
  <c r="B113" i="39"/>
  <c r="B112" i="39"/>
  <c r="B111" i="39"/>
  <c r="B110" i="39"/>
  <c r="B109" i="39"/>
  <c r="B108" i="39"/>
  <c r="B107" i="39"/>
  <c r="B106" i="39"/>
  <c r="B105" i="39"/>
  <c r="B104" i="39"/>
  <c r="B103" i="39"/>
  <c r="B102" i="39"/>
  <c r="B101" i="39"/>
  <c r="B100" i="39"/>
  <c r="B99" i="39"/>
  <c r="B98" i="39"/>
  <c r="B97" i="39"/>
  <c r="B96" i="39"/>
  <c r="B95" i="39"/>
  <c r="B94" i="39"/>
  <c r="B93" i="39"/>
  <c r="B92" i="39"/>
  <c r="B91" i="39"/>
  <c r="B90" i="39"/>
  <c r="B89" i="39"/>
  <c r="B88" i="39"/>
  <c r="B87" i="39"/>
  <c r="B86" i="39"/>
  <c r="B85" i="39"/>
  <c r="B84" i="39"/>
  <c r="B83" i="39"/>
  <c r="B82" i="39"/>
  <c r="B81" i="39"/>
  <c r="B80" i="39"/>
  <c r="B79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B2" i="39"/>
  <c r="B330" i="44"/>
  <c r="B329" i="44"/>
  <c r="B328" i="44"/>
  <c r="B327" i="44"/>
  <c r="B326" i="44"/>
  <c r="B325" i="44"/>
  <c r="B324" i="44"/>
  <c r="B323" i="44"/>
  <c r="B322" i="44"/>
  <c r="B321" i="44"/>
  <c r="B320" i="44"/>
  <c r="B319" i="44"/>
  <c r="B318" i="44"/>
  <c r="B317" i="44"/>
  <c r="B316" i="44"/>
  <c r="B315" i="44"/>
  <c r="B314" i="44"/>
  <c r="B313" i="44"/>
  <c r="B312" i="44"/>
  <c r="B311" i="44"/>
  <c r="B310" i="44"/>
  <c r="B309" i="44"/>
  <c r="B308" i="44"/>
  <c r="B307" i="44"/>
  <c r="B306" i="44"/>
  <c r="B305" i="44"/>
  <c r="B304" i="44"/>
  <c r="B303" i="44"/>
  <c r="B302" i="44"/>
  <c r="B301" i="44"/>
  <c r="B300" i="44"/>
  <c r="B299" i="44"/>
  <c r="B298" i="44"/>
  <c r="B297" i="44"/>
  <c r="B296" i="44"/>
  <c r="B295" i="44"/>
  <c r="B294" i="44"/>
  <c r="B293" i="44"/>
  <c r="B292" i="44"/>
  <c r="B291" i="44"/>
  <c r="B290" i="44"/>
  <c r="B289" i="44"/>
  <c r="B288" i="44"/>
  <c r="B287" i="44"/>
  <c r="B286" i="44"/>
  <c r="B285" i="44"/>
  <c r="B284" i="44"/>
  <c r="B283" i="44"/>
  <c r="B282" i="44"/>
  <c r="B281" i="44"/>
  <c r="B280" i="44"/>
  <c r="B279" i="44"/>
  <c r="B278" i="44"/>
  <c r="B277" i="44"/>
  <c r="B276" i="44"/>
  <c r="B275" i="44"/>
  <c r="B274" i="44"/>
  <c r="B273" i="44"/>
  <c r="B272" i="44"/>
  <c r="B271" i="44"/>
  <c r="B270" i="44"/>
  <c r="B269" i="44"/>
  <c r="B268" i="44"/>
  <c r="B267" i="44"/>
  <c r="B266" i="44"/>
  <c r="B265" i="44"/>
  <c r="B264" i="44"/>
  <c r="B263" i="44"/>
  <c r="B262" i="44"/>
  <c r="B261" i="44"/>
  <c r="B260" i="44"/>
  <c r="B259" i="44"/>
  <c r="B258" i="44"/>
  <c r="B257" i="44"/>
  <c r="B256" i="44"/>
  <c r="B255" i="44"/>
  <c r="B254" i="44"/>
  <c r="B253" i="44"/>
  <c r="B252" i="44"/>
  <c r="B251" i="44"/>
  <c r="B250" i="44"/>
  <c r="B249" i="44"/>
  <c r="B248" i="44"/>
  <c r="B247" i="44"/>
  <c r="B246" i="44"/>
  <c r="B245" i="44"/>
  <c r="B244" i="44"/>
  <c r="B243" i="44"/>
  <c r="B242" i="44"/>
  <c r="B241" i="44"/>
  <c r="B240" i="44"/>
  <c r="B239" i="44"/>
  <c r="B238" i="44"/>
  <c r="B237" i="44"/>
  <c r="B236" i="44"/>
  <c r="B235" i="44"/>
  <c r="B234" i="44"/>
  <c r="B233" i="44"/>
  <c r="B232" i="44"/>
  <c r="B231" i="44"/>
  <c r="B230" i="44"/>
  <c r="B229" i="44"/>
  <c r="B228" i="44"/>
  <c r="B227" i="44"/>
  <c r="B226" i="44"/>
  <c r="B225" i="44"/>
  <c r="B224" i="44"/>
  <c r="B223" i="44"/>
  <c r="B222" i="44"/>
  <c r="B221" i="44"/>
  <c r="B220" i="44"/>
  <c r="B219" i="44"/>
  <c r="B218" i="44"/>
  <c r="B217" i="44"/>
  <c r="B216" i="44"/>
  <c r="B215" i="44"/>
  <c r="B214" i="44"/>
  <c r="B213" i="44"/>
  <c r="B212" i="44"/>
  <c r="B211" i="44"/>
  <c r="B210" i="44"/>
  <c r="B209" i="44"/>
  <c r="B208" i="44"/>
  <c r="B207" i="44"/>
  <c r="B206" i="44"/>
  <c r="B205" i="44"/>
  <c r="B204" i="44"/>
  <c r="B203" i="44"/>
  <c r="B202" i="44"/>
  <c r="B201" i="44"/>
  <c r="B200" i="44"/>
  <c r="B199" i="44"/>
  <c r="B198" i="44"/>
  <c r="B197" i="44"/>
  <c r="B196" i="44"/>
  <c r="B195" i="44"/>
  <c r="B194" i="44"/>
  <c r="B193" i="44"/>
  <c r="B192" i="44"/>
  <c r="B191" i="44"/>
  <c r="B190" i="44"/>
  <c r="B189" i="44"/>
  <c r="B188" i="44"/>
  <c r="B187" i="44"/>
  <c r="B186" i="44"/>
  <c r="B185" i="44"/>
  <c r="B184" i="44"/>
  <c r="B183" i="44"/>
  <c r="B182" i="44"/>
  <c r="B181" i="44"/>
  <c r="B180" i="44"/>
  <c r="B179" i="44"/>
  <c r="B178" i="44"/>
  <c r="B177" i="44"/>
  <c r="B176" i="44"/>
  <c r="B175" i="44"/>
  <c r="B174" i="44"/>
  <c r="B173" i="44"/>
  <c r="B172" i="44"/>
  <c r="B171" i="44"/>
  <c r="B170" i="44"/>
  <c r="B169" i="44"/>
  <c r="B168" i="44"/>
  <c r="B167" i="44"/>
  <c r="B166" i="44"/>
  <c r="B165" i="44"/>
  <c r="B164" i="44"/>
  <c r="B163" i="44"/>
  <c r="B162" i="44"/>
  <c r="B161" i="44"/>
  <c r="B160" i="44"/>
  <c r="B159" i="44"/>
  <c r="B158" i="44"/>
  <c r="B157" i="44"/>
  <c r="B156" i="44"/>
  <c r="B155" i="44"/>
  <c r="B154" i="44"/>
  <c r="B153" i="44"/>
  <c r="B152" i="44"/>
  <c r="B151" i="44"/>
  <c r="B150" i="44"/>
  <c r="B149" i="44"/>
  <c r="B148" i="44"/>
  <c r="B147" i="44"/>
  <c r="B146" i="44"/>
  <c r="B145" i="44"/>
  <c r="B144" i="44"/>
  <c r="B143" i="44"/>
  <c r="B142" i="44"/>
  <c r="B141" i="44"/>
  <c r="B140" i="44"/>
  <c r="B139" i="44"/>
  <c r="B138" i="44"/>
  <c r="B137" i="44"/>
  <c r="B136" i="44"/>
  <c r="B135" i="44"/>
  <c r="B134" i="44"/>
  <c r="B133" i="44"/>
  <c r="B132" i="44"/>
  <c r="B131" i="44"/>
  <c r="B130" i="44"/>
  <c r="B129" i="44"/>
  <c r="B128" i="44"/>
  <c r="B127" i="44"/>
  <c r="B126" i="44"/>
  <c r="B125" i="44"/>
  <c r="B124" i="44"/>
  <c r="B123" i="44"/>
  <c r="B122" i="44"/>
  <c r="B121" i="44"/>
  <c r="B120" i="44"/>
  <c r="B119" i="44"/>
  <c r="B118" i="44"/>
  <c r="B117" i="44"/>
  <c r="B116" i="44"/>
  <c r="B115" i="44"/>
  <c r="B114" i="44"/>
  <c r="B113" i="44"/>
  <c r="B112" i="44"/>
  <c r="B111" i="44"/>
  <c r="B110" i="44"/>
  <c r="B109" i="44"/>
  <c r="B108" i="44"/>
  <c r="B107" i="44"/>
  <c r="B106" i="44"/>
  <c r="B105" i="44"/>
  <c r="B104" i="44"/>
  <c r="B103" i="44"/>
  <c r="B102" i="44"/>
  <c r="B101" i="44"/>
  <c r="B100" i="44"/>
  <c r="B99" i="44"/>
  <c r="B98" i="44"/>
  <c r="B97" i="44"/>
  <c r="B96" i="44"/>
  <c r="B95" i="44"/>
  <c r="B94" i="44"/>
  <c r="B93" i="44"/>
  <c r="B92" i="44"/>
  <c r="B91" i="44"/>
  <c r="B90" i="44"/>
  <c r="B89" i="44"/>
  <c r="B88" i="44"/>
  <c r="B87" i="44"/>
  <c r="B86" i="44"/>
  <c r="B85" i="44"/>
  <c r="B84" i="44"/>
  <c r="B83" i="44"/>
  <c r="B82" i="44"/>
  <c r="B81" i="44"/>
  <c r="B80" i="44"/>
  <c r="B79" i="44"/>
  <c r="B78" i="44"/>
  <c r="B77" i="44"/>
  <c r="B76" i="44"/>
  <c r="B75" i="44"/>
  <c r="B74" i="44"/>
  <c r="B73" i="44"/>
  <c r="B72" i="44"/>
  <c r="B71" i="44"/>
  <c r="B70" i="44"/>
  <c r="B69" i="44"/>
  <c r="B68" i="44"/>
  <c r="B67" i="44"/>
  <c r="B66" i="44"/>
  <c r="B65" i="44"/>
  <c r="B64" i="44"/>
  <c r="B63" i="44"/>
  <c r="B62" i="44"/>
  <c r="B61" i="44"/>
  <c r="B60" i="44"/>
  <c r="B59" i="44"/>
  <c r="B58" i="44"/>
  <c r="B57" i="44"/>
  <c r="B56" i="44"/>
  <c r="B55" i="44"/>
  <c r="B54" i="44"/>
  <c r="B53" i="44"/>
  <c r="B52" i="44"/>
  <c r="B51" i="44"/>
  <c r="B50" i="44"/>
  <c r="B49" i="44"/>
  <c r="B48" i="44"/>
  <c r="B47" i="44"/>
  <c r="B46" i="44"/>
  <c r="B45" i="44"/>
  <c r="B44" i="44"/>
  <c r="B43" i="44"/>
  <c r="B42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B2" i="44"/>
  <c r="B330" i="45"/>
  <c r="B329" i="45"/>
  <c r="B328" i="45"/>
  <c r="B327" i="45"/>
  <c r="B326" i="45"/>
  <c r="B325" i="45"/>
  <c r="B324" i="45"/>
  <c r="B323" i="45"/>
  <c r="B322" i="45"/>
  <c r="B321" i="45"/>
  <c r="B320" i="45"/>
  <c r="B319" i="45"/>
  <c r="B318" i="45"/>
  <c r="B317" i="45"/>
  <c r="B316" i="45"/>
  <c r="B315" i="45"/>
  <c r="B314" i="45"/>
  <c r="B313" i="45"/>
  <c r="B312" i="45"/>
  <c r="B311" i="45"/>
  <c r="B310" i="45"/>
  <c r="B309" i="45"/>
  <c r="B308" i="45"/>
  <c r="B307" i="45"/>
  <c r="B306" i="45"/>
  <c r="B305" i="45"/>
  <c r="B304" i="45"/>
  <c r="B303" i="45"/>
  <c r="B302" i="45"/>
  <c r="B301" i="45"/>
  <c r="B300" i="45"/>
  <c r="B299" i="45"/>
  <c r="B298" i="45"/>
  <c r="B297" i="45"/>
  <c r="B296" i="45"/>
  <c r="B295" i="45"/>
  <c r="B294" i="45"/>
  <c r="B293" i="45"/>
  <c r="B292" i="45"/>
  <c r="B291" i="45"/>
  <c r="B290" i="45"/>
  <c r="B289" i="45"/>
  <c r="B288" i="45"/>
  <c r="B287" i="45"/>
  <c r="B286" i="45"/>
  <c r="B285" i="45"/>
  <c r="B284" i="45"/>
  <c r="B283" i="45"/>
  <c r="B282" i="45"/>
  <c r="B281" i="45"/>
  <c r="B280" i="45"/>
  <c r="B279" i="45"/>
  <c r="B278" i="45"/>
  <c r="B277" i="45"/>
  <c r="B276" i="45"/>
  <c r="B275" i="45"/>
  <c r="B274" i="45"/>
  <c r="B273" i="45"/>
  <c r="B272" i="45"/>
  <c r="B271" i="45"/>
  <c r="B270" i="45"/>
  <c r="B269" i="45"/>
  <c r="B268" i="45"/>
  <c r="B267" i="45"/>
  <c r="B266" i="45"/>
  <c r="B265" i="45"/>
  <c r="B264" i="45"/>
  <c r="B263" i="45"/>
  <c r="B262" i="45"/>
  <c r="B261" i="45"/>
  <c r="B260" i="45"/>
  <c r="B259" i="45"/>
  <c r="B258" i="45"/>
  <c r="B257" i="45"/>
  <c r="B256" i="45"/>
  <c r="B255" i="45"/>
  <c r="B254" i="45"/>
  <c r="B253" i="45"/>
  <c r="B252" i="45"/>
  <c r="B251" i="45"/>
  <c r="B250" i="45"/>
  <c r="B249" i="45"/>
  <c r="B248" i="45"/>
  <c r="B247" i="45"/>
  <c r="B246" i="45"/>
  <c r="B245" i="45"/>
  <c r="B244" i="45"/>
  <c r="B243" i="45"/>
  <c r="B242" i="45"/>
  <c r="B241" i="45"/>
  <c r="B240" i="45"/>
  <c r="B239" i="45"/>
  <c r="B238" i="45"/>
  <c r="B237" i="45"/>
  <c r="B236" i="45"/>
  <c r="B235" i="45"/>
  <c r="B234" i="45"/>
  <c r="B233" i="45"/>
  <c r="B232" i="45"/>
  <c r="B231" i="45"/>
  <c r="B230" i="45"/>
  <c r="B229" i="45"/>
  <c r="B228" i="45"/>
  <c r="B227" i="45"/>
  <c r="B226" i="45"/>
  <c r="B225" i="45"/>
  <c r="B224" i="45"/>
  <c r="B223" i="45"/>
  <c r="B222" i="45"/>
  <c r="B221" i="45"/>
  <c r="B220" i="45"/>
  <c r="B219" i="45"/>
  <c r="B218" i="45"/>
  <c r="B217" i="45"/>
  <c r="B216" i="45"/>
  <c r="B215" i="45"/>
  <c r="B214" i="45"/>
  <c r="B213" i="45"/>
  <c r="B212" i="45"/>
  <c r="B211" i="45"/>
  <c r="B210" i="45"/>
  <c r="B209" i="45"/>
  <c r="B208" i="45"/>
  <c r="B207" i="45"/>
  <c r="B206" i="45"/>
  <c r="B205" i="45"/>
  <c r="B204" i="45"/>
  <c r="B203" i="45"/>
  <c r="B202" i="45"/>
  <c r="B201" i="45"/>
  <c r="B200" i="45"/>
  <c r="B199" i="45"/>
  <c r="B198" i="45"/>
  <c r="B197" i="45"/>
  <c r="B196" i="45"/>
  <c r="B195" i="45"/>
  <c r="B194" i="45"/>
  <c r="B193" i="45"/>
  <c r="B192" i="45"/>
  <c r="B191" i="45"/>
  <c r="B190" i="45"/>
  <c r="B189" i="45"/>
  <c r="B188" i="45"/>
  <c r="B187" i="45"/>
  <c r="B186" i="45"/>
  <c r="B185" i="45"/>
  <c r="B184" i="45"/>
  <c r="B183" i="45"/>
  <c r="B182" i="45"/>
  <c r="B181" i="45"/>
  <c r="B180" i="45"/>
  <c r="B179" i="45"/>
  <c r="B178" i="45"/>
  <c r="B177" i="45"/>
  <c r="B176" i="45"/>
  <c r="B175" i="45"/>
  <c r="B174" i="45"/>
  <c r="B173" i="45"/>
  <c r="B172" i="45"/>
  <c r="B171" i="45"/>
  <c r="B170" i="45"/>
  <c r="B169" i="45"/>
  <c r="B168" i="45"/>
  <c r="B167" i="45"/>
  <c r="B166" i="45"/>
  <c r="B165" i="45"/>
  <c r="B164" i="45"/>
  <c r="B163" i="45"/>
  <c r="B162" i="45"/>
  <c r="B161" i="45"/>
  <c r="B160" i="45"/>
  <c r="B159" i="45"/>
  <c r="B158" i="45"/>
  <c r="B157" i="45"/>
  <c r="B156" i="45"/>
  <c r="B155" i="45"/>
  <c r="B154" i="45"/>
  <c r="B153" i="45"/>
  <c r="B152" i="45"/>
  <c r="B151" i="45"/>
  <c r="B150" i="45"/>
  <c r="B149" i="45"/>
  <c r="B148" i="45"/>
  <c r="B147" i="45"/>
  <c r="B146" i="45"/>
  <c r="B145" i="45"/>
  <c r="B144" i="45"/>
  <c r="B143" i="45"/>
  <c r="B142" i="45"/>
  <c r="B141" i="45"/>
  <c r="B140" i="45"/>
  <c r="B139" i="45"/>
  <c r="B138" i="45"/>
  <c r="B137" i="45"/>
  <c r="B136" i="45"/>
  <c r="B135" i="45"/>
  <c r="B134" i="45"/>
  <c r="B133" i="45"/>
  <c r="B132" i="45"/>
  <c r="B131" i="45"/>
  <c r="B130" i="45"/>
  <c r="B129" i="45"/>
  <c r="B128" i="45"/>
  <c r="B127" i="45"/>
  <c r="B126" i="45"/>
  <c r="B125" i="45"/>
  <c r="B124" i="45"/>
  <c r="B123" i="45"/>
  <c r="B122" i="45"/>
  <c r="B121" i="45"/>
  <c r="B120" i="45"/>
  <c r="B119" i="45"/>
  <c r="B118" i="45"/>
  <c r="B117" i="45"/>
  <c r="B116" i="45"/>
  <c r="B115" i="45"/>
  <c r="B114" i="45"/>
  <c r="B113" i="45"/>
  <c r="B112" i="45"/>
  <c r="B111" i="45"/>
  <c r="B110" i="45"/>
  <c r="B109" i="45"/>
  <c r="B108" i="45"/>
  <c r="B107" i="45"/>
  <c r="B106" i="45"/>
  <c r="B105" i="45"/>
  <c r="B104" i="45"/>
  <c r="B103" i="45"/>
  <c r="B102" i="45"/>
  <c r="B101" i="45"/>
  <c r="B100" i="45"/>
  <c r="B99" i="45"/>
  <c r="B98" i="45"/>
  <c r="B97" i="45"/>
  <c r="B96" i="45"/>
  <c r="B95" i="45"/>
  <c r="B94" i="45"/>
  <c r="B93" i="45"/>
  <c r="B92" i="45"/>
  <c r="B91" i="45"/>
  <c r="B90" i="45"/>
  <c r="B89" i="45"/>
  <c r="B88" i="45"/>
  <c r="B87" i="45"/>
  <c r="B86" i="45"/>
  <c r="B85" i="45"/>
  <c r="B84" i="45"/>
  <c r="B83" i="45"/>
  <c r="B82" i="45"/>
  <c r="B81" i="45"/>
  <c r="B80" i="45"/>
  <c r="B79" i="45"/>
  <c r="B78" i="45"/>
  <c r="B77" i="45"/>
  <c r="B76" i="45"/>
  <c r="B75" i="45"/>
  <c r="B74" i="45"/>
  <c r="B73" i="45"/>
  <c r="B72" i="45"/>
  <c r="B71" i="45"/>
  <c r="B70" i="45"/>
  <c r="B69" i="45"/>
  <c r="B68" i="45"/>
  <c r="B67" i="45"/>
  <c r="B66" i="45"/>
  <c r="B65" i="45"/>
  <c r="B64" i="45"/>
  <c r="B63" i="45"/>
  <c r="B62" i="45"/>
  <c r="B61" i="45"/>
  <c r="B60" i="45"/>
  <c r="B59" i="45"/>
  <c r="B58" i="45"/>
  <c r="B57" i="45"/>
  <c r="B56" i="45"/>
  <c r="B55" i="45"/>
  <c r="B54" i="45"/>
  <c r="B53" i="45"/>
  <c r="B52" i="45"/>
  <c r="B51" i="45"/>
  <c r="B50" i="45"/>
  <c r="B49" i="45"/>
  <c r="B48" i="45"/>
  <c r="B47" i="45"/>
  <c r="B46" i="45"/>
  <c r="B45" i="45"/>
  <c r="B44" i="45"/>
  <c r="B43" i="45"/>
  <c r="B42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15" i="45"/>
  <c r="B14" i="45"/>
  <c r="B13" i="45"/>
  <c r="B12" i="45"/>
  <c r="B11" i="45"/>
  <c r="B10" i="45"/>
  <c r="B9" i="45"/>
  <c r="B8" i="45"/>
  <c r="B7" i="45"/>
  <c r="B6" i="45"/>
  <c r="B5" i="45"/>
  <c r="B4" i="45"/>
  <c r="B3" i="45"/>
  <c r="B2" i="45"/>
  <c r="B330" i="40"/>
  <c r="B329" i="40"/>
  <c r="B328" i="40"/>
  <c r="B327" i="40"/>
  <c r="B326" i="40"/>
  <c r="B325" i="40"/>
  <c r="B324" i="40"/>
  <c r="B323" i="40"/>
  <c r="B322" i="40"/>
  <c r="B321" i="40"/>
  <c r="B320" i="40"/>
  <c r="B319" i="40"/>
  <c r="B318" i="40"/>
  <c r="B317" i="40"/>
  <c r="B316" i="40"/>
  <c r="B315" i="40"/>
  <c r="B314" i="40"/>
  <c r="B313" i="40"/>
  <c r="B312" i="40"/>
  <c r="B311" i="40"/>
  <c r="B310" i="40"/>
  <c r="B309" i="40"/>
  <c r="B308" i="40"/>
  <c r="B307" i="40"/>
  <c r="B306" i="40"/>
  <c r="B305" i="40"/>
  <c r="B304" i="40"/>
  <c r="B303" i="40"/>
  <c r="B302" i="40"/>
  <c r="B301" i="40"/>
  <c r="B300" i="40"/>
  <c r="B299" i="40"/>
  <c r="B298" i="40"/>
  <c r="B297" i="40"/>
  <c r="B296" i="40"/>
  <c r="B295" i="40"/>
  <c r="B294" i="40"/>
  <c r="B293" i="40"/>
  <c r="B292" i="40"/>
  <c r="B291" i="40"/>
  <c r="B290" i="40"/>
  <c r="B289" i="40"/>
  <c r="B288" i="40"/>
  <c r="B287" i="40"/>
  <c r="B286" i="40"/>
  <c r="B285" i="40"/>
  <c r="B284" i="40"/>
  <c r="B283" i="40"/>
  <c r="B282" i="40"/>
  <c r="B281" i="40"/>
  <c r="B280" i="40"/>
  <c r="B279" i="40"/>
  <c r="B278" i="40"/>
  <c r="B277" i="40"/>
  <c r="B276" i="40"/>
  <c r="B275" i="40"/>
  <c r="B274" i="40"/>
  <c r="B273" i="40"/>
  <c r="B272" i="40"/>
  <c r="B271" i="40"/>
  <c r="B270" i="40"/>
  <c r="B269" i="40"/>
  <c r="B268" i="40"/>
  <c r="B267" i="40"/>
  <c r="B266" i="40"/>
  <c r="B265" i="40"/>
  <c r="B264" i="40"/>
  <c r="B263" i="40"/>
  <c r="B262" i="40"/>
  <c r="B261" i="40"/>
  <c r="B260" i="40"/>
  <c r="B259" i="40"/>
  <c r="B258" i="40"/>
  <c r="B257" i="40"/>
  <c r="B256" i="40"/>
  <c r="B255" i="40"/>
  <c r="B254" i="40"/>
  <c r="B253" i="40"/>
  <c r="B252" i="40"/>
  <c r="B251" i="40"/>
  <c r="B250" i="40"/>
  <c r="B249" i="40"/>
  <c r="B248" i="40"/>
  <c r="B247" i="40"/>
  <c r="B246" i="40"/>
  <c r="B245" i="40"/>
  <c r="B244" i="40"/>
  <c r="B243" i="40"/>
  <c r="B242" i="40"/>
  <c r="B241" i="40"/>
  <c r="B240" i="40"/>
  <c r="B239" i="40"/>
  <c r="B238" i="40"/>
  <c r="B237" i="40"/>
  <c r="B236" i="40"/>
  <c r="B235" i="40"/>
  <c r="B234" i="40"/>
  <c r="B233" i="40"/>
  <c r="B232" i="40"/>
  <c r="B231" i="40"/>
  <c r="B230" i="40"/>
  <c r="B229" i="40"/>
  <c r="B228" i="40"/>
  <c r="B227" i="40"/>
  <c r="B226" i="40"/>
  <c r="B225" i="40"/>
  <c r="B224" i="40"/>
  <c r="B223" i="40"/>
  <c r="B222" i="40"/>
  <c r="B221" i="40"/>
  <c r="B220" i="40"/>
  <c r="B219" i="40"/>
  <c r="B218" i="40"/>
  <c r="B217" i="40"/>
  <c r="B216" i="40"/>
  <c r="B215" i="40"/>
  <c r="B214" i="40"/>
  <c r="B213" i="40"/>
  <c r="B212" i="40"/>
  <c r="B211" i="40"/>
  <c r="B210" i="40"/>
  <c r="B209" i="40"/>
  <c r="B208" i="40"/>
  <c r="B207" i="40"/>
  <c r="B206" i="40"/>
  <c r="B205" i="40"/>
  <c r="B204" i="40"/>
  <c r="B203" i="40"/>
  <c r="B202" i="40"/>
  <c r="B201" i="40"/>
  <c r="B200" i="40"/>
  <c r="B199" i="40"/>
  <c r="B198" i="40"/>
  <c r="B197" i="40"/>
  <c r="B196" i="40"/>
  <c r="B195" i="40"/>
  <c r="B194" i="40"/>
  <c r="B193" i="40"/>
  <c r="B192" i="40"/>
  <c r="B191" i="40"/>
  <c r="B190" i="40"/>
  <c r="B189" i="40"/>
  <c r="B188" i="40"/>
  <c r="B187" i="40"/>
  <c r="B186" i="40"/>
  <c r="B185" i="40"/>
  <c r="B184" i="40"/>
  <c r="B183" i="40"/>
  <c r="B182" i="40"/>
  <c r="B181" i="40"/>
  <c r="B180" i="40"/>
  <c r="B179" i="40"/>
  <c r="B178" i="40"/>
  <c r="B177" i="40"/>
  <c r="B176" i="40"/>
  <c r="B175" i="40"/>
  <c r="B174" i="40"/>
  <c r="B173" i="40"/>
  <c r="B172" i="40"/>
  <c r="B171" i="40"/>
  <c r="B170" i="40"/>
  <c r="B169" i="40"/>
  <c r="B168" i="40"/>
  <c r="B167" i="40"/>
  <c r="B166" i="40"/>
  <c r="B165" i="40"/>
  <c r="B164" i="40"/>
  <c r="B163" i="40"/>
  <c r="B162" i="40"/>
  <c r="B161" i="40"/>
  <c r="B160" i="40"/>
  <c r="B159" i="40"/>
  <c r="B158" i="40"/>
  <c r="B157" i="40"/>
  <c r="B156" i="40"/>
  <c r="B155" i="40"/>
  <c r="B154" i="40"/>
  <c r="B153" i="40"/>
  <c r="B152" i="40"/>
  <c r="B151" i="40"/>
  <c r="B150" i="40"/>
  <c r="B149" i="40"/>
  <c r="B148" i="40"/>
  <c r="B147" i="40"/>
  <c r="B146" i="40"/>
  <c r="B145" i="40"/>
  <c r="B144" i="40"/>
  <c r="B143" i="40"/>
  <c r="B142" i="40"/>
  <c r="B141" i="40"/>
  <c r="B140" i="40"/>
  <c r="B139" i="40"/>
  <c r="B138" i="40"/>
  <c r="B137" i="40"/>
  <c r="B136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B109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B91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B74" i="40"/>
  <c r="B73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B330" i="41"/>
  <c r="B329" i="41"/>
  <c r="B328" i="41"/>
  <c r="B327" i="41"/>
  <c r="B326" i="41"/>
  <c r="B325" i="41"/>
  <c r="B324" i="41"/>
  <c r="B323" i="41"/>
  <c r="B322" i="41"/>
  <c r="B321" i="41"/>
  <c r="B320" i="41"/>
  <c r="B319" i="41"/>
  <c r="B318" i="41"/>
  <c r="B317" i="41"/>
  <c r="B316" i="41"/>
  <c r="B315" i="41"/>
  <c r="B314" i="41"/>
  <c r="B313" i="41"/>
  <c r="B312" i="41"/>
  <c r="B311" i="41"/>
  <c r="B310" i="41"/>
  <c r="B309" i="41"/>
  <c r="B308" i="41"/>
  <c r="B307" i="41"/>
  <c r="B306" i="41"/>
  <c r="B305" i="41"/>
  <c r="B304" i="41"/>
  <c r="B303" i="41"/>
  <c r="B302" i="41"/>
  <c r="B301" i="41"/>
  <c r="B300" i="41"/>
  <c r="B299" i="41"/>
  <c r="B298" i="41"/>
  <c r="B297" i="41"/>
  <c r="B296" i="41"/>
  <c r="B295" i="41"/>
  <c r="B294" i="41"/>
  <c r="B293" i="41"/>
  <c r="B292" i="41"/>
  <c r="B291" i="41"/>
  <c r="B290" i="41"/>
  <c r="B289" i="41"/>
  <c r="B288" i="41"/>
  <c r="B287" i="41"/>
  <c r="B286" i="41"/>
  <c r="B285" i="41"/>
  <c r="B284" i="41"/>
  <c r="B283" i="41"/>
  <c r="B282" i="41"/>
  <c r="B281" i="41"/>
  <c r="B280" i="41"/>
  <c r="B279" i="41"/>
  <c r="B278" i="41"/>
  <c r="B277" i="41"/>
  <c r="B276" i="41"/>
  <c r="B275" i="41"/>
  <c r="B274" i="41"/>
  <c r="B273" i="41"/>
  <c r="B272" i="41"/>
  <c r="B271" i="41"/>
  <c r="B270" i="41"/>
  <c r="B269" i="41"/>
  <c r="B268" i="41"/>
  <c r="B267" i="41"/>
  <c r="B266" i="41"/>
  <c r="B265" i="41"/>
  <c r="B264" i="41"/>
  <c r="B263" i="41"/>
  <c r="B262" i="41"/>
  <c r="B261" i="41"/>
  <c r="B260" i="41"/>
  <c r="B259" i="41"/>
  <c r="B258" i="41"/>
  <c r="B257" i="41"/>
  <c r="B256" i="41"/>
  <c r="B255" i="41"/>
  <c r="B254" i="41"/>
  <c r="B253" i="41"/>
  <c r="B252" i="41"/>
  <c r="B251" i="41"/>
  <c r="B250" i="41"/>
  <c r="B249" i="41"/>
  <c r="B248" i="41"/>
  <c r="B247" i="41"/>
  <c r="B246" i="41"/>
  <c r="B245" i="41"/>
  <c r="B244" i="41"/>
  <c r="B243" i="41"/>
  <c r="B242" i="41"/>
  <c r="B241" i="41"/>
  <c r="B240" i="41"/>
  <c r="B239" i="41"/>
  <c r="B238" i="41"/>
  <c r="B237" i="41"/>
  <c r="B236" i="41"/>
  <c r="B235" i="41"/>
  <c r="B234" i="41"/>
  <c r="B233" i="41"/>
  <c r="B232" i="41"/>
  <c r="B231" i="41"/>
  <c r="B230" i="41"/>
  <c r="B229" i="41"/>
  <c r="B228" i="41"/>
  <c r="B227" i="41"/>
  <c r="B226" i="41"/>
  <c r="B225" i="41"/>
  <c r="B224" i="41"/>
  <c r="B223" i="41"/>
  <c r="B222" i="41"/>
  <c r="B221" i="41"/>
  <c r="B220" i="41"/>
  <c r="B219" i="41"/>
  <c r="B218" i="41"/>
  <c r="B217" i="41"/>
  <c r="B216" i="41"/>
  <c r="B215" i="41"/>
  <c r="B214" i="41"/>
  <c r="B213" i="41"/>
  <c r="B212" i="41"/>
  <c r="B211" i="41"/>
  <c r="B210" i="41"/>
  <c r="B209" i="41"/>
  <c r="B208" i="41"/>
  <c r="B207" i="41"/>
  <c r="B206" i="41"/>
  <c r="B205" i="41"/>
  <c r="B204" i="41"/>
  <c r="B203" i="41"/>
  <c r="B202" i="41"/>
  <c r="B201" i="41"/>
  <c r="B200" i="41"/>
  <c r="B199" i="41"/>
  <c r="B198" i="41"/>
  <c r="B197" i="41"/>
  <c r="B196" i="41"/>
  <c r="B195" i="41"/>
  <c r="B194" i="41"/>
  <c r="B193" i="41"/>
  <c r="B192" i="41"/>
  <c r="B191" i="41"/>
  <c r="B190" i="41"/>
  <c r="B189" i="41"/>
  <c r="B188" i="41"/>
  <c r="B187" i="41"/>
  <c r="B186" i="41"/>
  <c r="B185" i="41"/>
  <c r="B184" i="41"/>
  <c r="B183" i="41"/>
  <c r="B182" i="41"/>
  <c r="B181" i="41"/>
  <c r="B180" i="41"/>
  <c r="B179" i="41"/>
  <c r="B178" i="41"/>
  <c r="B177" i="41"/>
  <c r="B176" i="41"/>
  <c r="B175" i="41"/>
  <c r="B174" i="41"/>
  <c r="B173" i="41"/>
  <c r="B172" i="41"/>
  <c r="B171" i="41"/>
  <c r="B170" i="41"/>
  <c r="B169" i="41"/>
  <c r="B168" i="41"/>
  <c r="B167" i="41"/>
  <c r="B166" i="41"/>
  <c r="B165" i="41"/>
  <c r="B164" i="41"/>
  <c r="B163" i="41"/>
  <c r="B162" i="41"/>
  <c r="B161" i="41"/>
  <c r="B160" i="41"/>
  <c r="B159" i="41"/>
  <c r="B158" i="41"/>
  <c r="B157" i="41"/>
  <c r="B156" i="41"/>
  <c r="B155" i="41"/>
  <c r="B154" i="41"/>
  <c r="B153" i="41"/>
  <c r="B152" i="41"/>
  <c r="B151" i="41"/>
  <c r="B150" i="41"/>
  <c r="B149" i="41"/>
  <c r="B148" i="41"/>
  <c r="B147" i="41"/>
  <c r="B146" i="41"/>
  <c r="B145" i="41"/>
  <c r="B144" i="41"/>
  <c r="B143" i="41"/>
  <c r="B142" i="41"/>
  <c r="B141" i="41"/>
  <c r="B140" i="41"/>
  <c r="B139" i="41"/>
  <c r="B138" i="41"/>
  <c r="B137" i="41"/>
  <c r="B136" i="41"/>
  <c r="B135" i="41"/>
  <c r="B134" i="41"/>
  <c r="B133" i="41"/>
  <c r="B132" i="41"/>
  <c r="B131" i="41"/>
  <c r="B130" i="41"/>
  <c r="B129" i="41"/>
  <c r="B128" i="41"/>
  <c r="B127" i="41"/>
  <c r="B126" i="41"/>
  <c r="B125" i="41"/>
  <c r="B124" i="41"/>
  <c r="B123" i="41"/>
  <c r="B122" i="41"/>
  <c r="B121" i="41"/>
  <c r="B120" i="41"/>
  <c r="B119" i="41"/>
  <c r="B118" i="41"/>
  <c r="B117" i="41"/>
  <c r="B116" i="41"/>
  <c r="B115" i="41"/>
  <c r="B114" i="41"/>
  <c r="B113" i="41"/>
  <c r="B112" i="41"/>
  <c r="B111" i="41"/>
  <c r="B110" i="41"/>
  <c r="B109" i="41"/>
  <c r="B108" i="41"/>
  <c r="B107" i="41"/>
  <c r="B106" i="41"/>
  <c r="B105" i="41"/>
  <c r="B104" i="41"/>
  <c r="B103" i="41"/>
  <c r="B102" i="41"/>
  <c r="B101" i="41"/>
  <c r="B100" i="41"/>
  <c r="B99" i="41"/>
  <c r="B98" i="41"/>
  <c r="B97" i="41"/>
  <c r="B96" i="41"/>
  <c r="B95" i="41"/>
  <c r="B94" i="41"/>
  <c r="B93" i="41"/>
  <c r="B92" i="41"/>
  <c r="B91" i="41"/>
  <c r="B90" i="41"/>
  <c r="B89" i="41"/>
  <c r="B88" i="41"/>
  <c r="B87" i="41"/>
  <c r="B86" i="41"/>
  <c r="B85" i="41"/>
  <c r="B84" i="41"/>
  <c r="B83" i="41"/>
  <c r="B82" i="41"/>
  <c r="B81" i="41"/>
  <c r="B80" i="41"/>
  <c r="B79" i="41"/>
  <c r="B78" i="41"/>
  <c r="B77" i="41"/>
  <c r="B76" i="41"/>
  <c r="B75" i="41"/>
  <c r="B74" i="41"/>
  <c r="B73" i="41"/>
  <c r="B72" i="41"/>
  <c r="B71" i="41"/>
  <c r="B70" i="41"/>
  <c r="B69" i="41"/>
  <c r="B68" i="41"/>
  <c r="B67" i="41"/>
  <c r="B66" i="4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B8" i="41"/>
  <c r="B7" i="41"/>
  <c r="B6" i="41"/>
  <c r="B5" i="41"/>
  <c r="B4" i="41"/>
  <c r="B3" i="41"/>
  <c r="B2" i="41"/>
  <c r="C331" i="40" l="1"/>
  <c r="C331" i="44"/>
  <c r="C332" i="40"/>
  <c r="C331" i="39"/>
  <c r="C331" i="45"/>
  <c r="C331" i="41"/>
  <c r="B329" i="43"/>
  <c r="B330" i="43"/>
  <c r="B329" i="42"/>
  <c r="B330" i="42"/>
  <c r="C331" i="42" s="1"/>
  <c r="B329" i="37"/>
  <c r="B330" i="37"/>
  <c r="C331" i="37" s="1"/>
  <c r="B329" i="36"/>
  <c r="B330" i="36"/>
  <c r="B329" i="21"/>
  <c r="B330" i="21"/>
  <c r="C330" i="44"/>
  <c r="C330" i="39"/>
  <c r="C330" i="40"/>
  <c r="C330" i="41"/>
  <c r="C330" i="21" l="1"/>
  <c r="C330" i="43"/>
  <c r="C331" i="43"/>
  <c r="C330" i="36"/>
  <c r="C330" i="42"/>
  <c r="C331" i="36"/>
  <c r="C331" i="21"/>
  <c r="C330" i="45"/>
  <c r="C330" i="37"/>
  <c r="B328" i="37" l="1"/>
  <c r="C329" i="37" s="1"/>
  <c r="B328" i="42"/>
  <c r="C329" i="42" s="1"/>
  <c r="B328" i="43"/>
  <c r="C329" i="43" s="1"/>
  <c r="C329" i="41"/>
  <c r="C329" i="40"/>
  <c r="C329" i="39"/>
  <c r="C329" i="44"/>
  <c r="C329" i="45"/>
  <c r="B328" i="36"/>
  <c r="C329" i="36" s="1"/>
  <c r="B327" i="37"/>
  <c r="B327" i="42"/>
  <c r="B327" i="43"/>
  <c r="B327" i="36"/>
  <c r="B328" i="21"/>
  <c r="C329" i="21" s="1"/>
  <c r="C328" i="45" l="1"/>
  <c r="C328" i="42"/>
  <c r="C328" i="37"/>
  <c r="C328" i="44"/>
  <c r="C328" i="41"/>
  <c r="C328" i="39"/>
  <c r="C328" i="40"/>
  <c r="C328" i="36"/>
  <c r="C328" i="43"/>
  <c r="B327" i="21"/>
  <c r="C328" i="21" s="1"/>
  <c r="B326" i="36"/>
  <c r="C327" i="36" s="1"/>
  <c r="B326" i="37"/>
  <c r="C327" i="37" s="1"/>
  <c r="B326" i="42"/>
  <c r="C327" i="42" s="1"/>
  <c r="B326" i="43"/>
  <c r="C327" i="43" s="1"/>
  <c r="C327" i="41"/>
  <c r="C327" i="40"/>
  <c r="C327" i="39"/>
  <c r="C327" i="44"/>
  <c r="C327" i="45"/>
  <c r="B326" i="21"/>
  <c r="C327" i="21" l="1"/>
  <c r="B325" i="36"/>
  <c r="C326" i="36" s="1"/>
  <c r="B325" i="37"/>
  <c r="C326" i="37" s="1"/>
  <c r="B325" i="42"/>
  <c r="C326" i="42" s="1"/>
  <c r="B325" i="43"/>
  <c r="C326" i="43" s="1"/>
  <c r="C326" i="41"/>
  <c r="C326" i="40"/>
  <c r="C326" i="39"/>
  <c r="C326" i="44"/>
  <c r="C326" i="45"/>
  <c r="B325" i="21"/>
  <c r="C326" i="21" s="1"/>
  <c r="B324" i="42" l="1"/>
  <c r="C325" i="42" s="1"/>
  <c r="B324" i="43"/>
  <c r="C325" i="43" s="1"/>
  <c r="C325" i="41"/>
  <c r="C325" i="40"/>
  <c r="C325" i="39"/>
  <c r="C325" i="44"/>
  <c r="C325" i="45"/>
  <c r="B324" i="37"/>
  <c r="C325" i="37" s="1"/>
  <c r="B324" i="36"/>
  <c r="C325" i="36" s="1"/>
  <c r="B324" i="21"/>
  <c r="C325" i="21" s="1"/>
  <c r="B323" i="36" l="1"/>
  <c r="C324" i="36" s="1"/>
  <c r="B323" i="37"/>
  <c r="B323" i="42"/>
  <c r="C324" i="42" s="1"/>
  <c r="B323" i="43"/>
  <c r="C324" i="41"/>
  <c r="C324" i="40"/>
  <c r="C324" i="39"/>
  <c r="C324" i="44"/>
  <c r="C324" i="45"/>
  <c r="B323" i="21"/>
  <c r="B322" i="36"/>
  <c r="B322" i="37"/>
  <c r="B322" i="42"/>
  <c r="B322" i="43"/>
  <c r="B322" i="21"/>
  <c r="C323" i="43" l="1"/>
  <c r="C323" i="21"/>
  <c r="C323" i="40"/>
  <c r="C324" i="21"/>
  <c r="C323" i="45"/>
  <c r="C323" i="37"/>
  <c r="C324" i="37"/>
  <c r="C324" i="43"/>
  <c r="C323" i="44"/>
  <c r="C323" i="42"/>
  <c r="C323" i="41"/>
  <c r="C323" i="39"/>
  <c r="C323" i="36"/>
  <c r="C322" i="45"/>
  <c r="C322" i="44"/>
  <c r="C322" i="39"/>
  <c r="C322" i="40"/>
  <c r="C322" i="41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57" i="43"/>
  <c r="B58" i="43"/>
  <c r="B59" i="43"/>
  <c r="B60" i="43"/>
  <c r="B61" i="43"/>
  <c r="B62" i="43"/>
  <c r="B63" i="43"/>
  <c r="B64" i="43"/>
  <c r="B65" i="43"/>
  <c r="B66" i="43"/>
  <c r="B67" i="43"/>
  <c r="B68" i="43"/>
  <c r="B69" i="43"/>
  <c r="B70" i="43"/>
  <c r="B71" i="43"/>
  <c r="B72" i="43"/>
  <c r="B73" i="43"/>
  <c r="B74" i="43"/>
  <c r="B75" i="43"/>
  <c r="B76" i="43"/>
  <c r="B77" i="43"/>
  <c r="B78" i="43"/>
  <c r="B79" i="43"/>
  <c r="B80" i="43"/>
  <c r="B81" i="43"/>
  <c r="B82" i="43"/>
  <c r="B83" i="43"/>
  <c r="B84" i="43"/>
  <c r="B85" i="43"/>
  <c r="B86" i="43"/>
  <c r="B87" i="43"/>
  <c r="B88" i="43"/>
  <c r="B89" i="43"/>
  <c r="B90" i="43"/>
  <c r="B91" i="43"/>
  <c r="B92" i="43"/>
  <c r="B93" i="43"/>
  <c r="B94" i="43"/>
  <c r="B95" i="43"/>
  <c r="B96" i="43"/>
  <c r="B97" i="43"/>
  <c r="B98" i="43"/>
  <c r="B99" i="43"/>
  <c r="B100" i="43"/>
  <c r="B101" i="43"/>
  <c r="B102" i="43"/>
  <c r="B103" i="43"/>
  <c r="B104" i="43"/>
  <c r="B105" i="43"/>
  <c r="B106" i="43"/>
  <c r="B107" i="43"/>
  <c r="B108" i="43"/>
  <c r="B109" i="43"/>
  <c r="B110" i="43"/>
  <c r="B111" i="43"/>
  <c r="B112" i="43"/>
  <c r="B113" i="43"/>
  <c r="B114" i="43"/>
  <c r="B115" i="43"/>
  <c r="B116" i="43"/>
  <c r="B117" i="43"/>
  <c r="B118" i="43"/>
  <c r="B119" i="43"/>
  <c r="B120" i="43"/>
  <c r="B121" i="43"/>
  <c r="B122" i="43"/>
  <c r="B123" i="43"/>
  <c r="B124" i="43"/>
  <c r="B125" i="43"/>
  <c r="B126" i="43"/>
  <c r="B127" i="43"/>
  <c r="B128" i="43"/>
  <c r="B129" i="43"/>
  <c r="B130" i="43"/>
  <c r="B131" i="43"/>
  <c r="B132" i="43"/>
  <c r="B133" i="43"/>
  <c r="B134" i="43"/>
  <c r="B135" i="43"/>
  <c r="B136" i="43"/>
  <c r="B137" i="43"/>
  <c r="B138" i="43"/>
  <c r="B139" i="43"/>
  <c r="B140" i="43"/>
  <c r="B141" i="43"/>
  <c r="B142" i="43"/>
  <c r="B143" i="43"/>
  <c r="B144" i="43"/>
  <c r="B145" i="43"/>
  <c r="B146" i="43"/>
  <c r="B147" i="43"/>
  <c r="B148" i="43"/>
  <c r="B149" i="43"/>
  <c r="B150" i="43"/>
  <c r="B151" i="43"/>
  <c r="B152" i="43"/>
  <c r="B153" i="43"/>
  <c r="B154" i="43"/>
  <c r="B155" i="43"/>
  <c r="B156" i="43"/>
  <c r="B157" i="43"/>
  <c r="B158" i="43"/>
  <c r="B159" i="43"/>
  <c r="B160" i="43"/>
  <c r="B161" i="43"/>
  <c r="B162" i="43"/>
  <c r="B163" i="43"/>
  <c r="B164" i="43"/>
  <c r="B165" i="43"/>
  <c r="B166" i="43"/>
  <c r="B167" i="43"/>
  <c r="B168" i="43"/>
  <c r="B169" i="43"/>
  <c r="B170" i="43"/>
  <c r="B171" i="43"/>
  <c r="B172" i="43"/>
  <c r="B173" i="43"/>
  <c r="B174" i="43"/>
  <c r="B175" i="43"/>
  <c r="B176" i="43"/>
  <c r="B177" i="43"/>
  <c r="B178" i="43"/>
  <c r="B179" i="43"/>
  <c r="B180" i="43"/>
  <c r="B181" i="43"/>
  <c r="B182" i="43"/>
  <c r="B183" i="43"/>
  <c r="B184" i="43"/>
  <c r="B185" i="43"/>
  <c r="B186" i="43"/>
  <c r="B187" i="43"/>
  <c r="B188" i="43"/>
  <c r="B189" i="43"/>
  <c r="B190" i="43"/>
  <c r="B191" i="43"/>
  <c r="B192" i="43"/>
  <c r="B193" i="43"/>
  <c r="B194" i="43"/>
  <c r="B195" i="43"/>
  <c r="B196" i="43"/>
  <c r="B197" i="43"/>
  <c r="B198" i="43"/>
  <c r="B199" i="43"/>
  <c r="B200" i="43"/>
  <c r="B201" i="43"/>
  <c r="B202" i="43"/>
  <c r="B203" i="43"/>
  <c r="B204" i="43"/>
  <c r="B205" i="43"/>
  <c r="B206" i="43"/>
  <c r="B207" i="43"/>
  <c r="B208" i="43"/>
  <c r="B209" i="43"/>
  <c r="B210" i="43"/>
  <c r="B211" i="43"/>
  <c r="B212" i="43"/>
  <c r="B213" i="43"/>
  <c r="B214" i="43"/>
  <c r="B215" i="43"/>
  <c r="B216" i="43"/>
  <c r="B217" i="43"/>
  <c r="B218" i="43"/>
  <c r="B219" i="43"/>
  <c r="B220" i="43"/>
  <c r="B221" i="43"/>
  <c r="B222" i="43"/>
  <c r="B223" i="43"/>
  <c r="B224" i="43"/>
  <c r="B225" i="43"/>
  <c r="B226" i="43"/>
  <c r="B227" i="43"/>
  <c r="B228" i="43"/>
  <c r="B229" i="43"/>
  <c r="B230" i="43"/>
  <c r="B231" i="43"/>
  <c r="B232" i="43"/>
  <c r="B233" i="43"/>
  <c r="B234" i="43"/>
  <c r="B235" i="43"/>
  <c r="B236" i="43"/>
  <c r="B237" i="43"/>
  <c r="B238" i="43"/>
  <c r="B239" i="43"/>
  <c r="B240" i="43"/>
  <c r="B241" i="43"/>
  <c r="B242" i="43"/>
  <c r="B243" i="43"/>
  <c r="B244" i="43"/>
  <c r="B245" i="43"/>
  <c r="B246" i="43"/>
  <c r="B247" i="43"/>
  <c r="B248" i="43"/>
  <c r="B249" i="43"/>
  <c r="B250" i="43"/>
  <c r="B251" i="43"/>
  <c r="B252" i="43"/>
  <c r="B253" i="43"/>
  <c r="B254" i="43"/>
  <c r="B255" i="43"/>
  <c r="B256" i="43"/>
  <c r="B257" i="43"/>
  <c r="B258" i="43"/>
  <c r="B259" i="43"/>
  <c r="B260" i="43"/>
  <c r="B261" i="43"/>
  <c r="B262" i="43"/>
  <c r="B263" i="43"/>
  <c r="B264" i="43"/>
  <c r="B265" i="43"/>
  <c r="B266" i="43"/>
  <c r="B267" i="43"/>
  <c r="B268" i="43"/>
  <c r="B269" i="43"/>
  <c r="B270" i="43"/>
  <c r="B271" i="43"/>
  <c r="B272" i="43"/>
  <c r="B273" i="43"/>
  <c r="B274" i="43"/>
  <c r="B275" i="43"/>
  <c r="B276" i="43"/>
  <c r="B277" i="43"/>
  <c r="B278" i="43"/>
  <c r="B279" i="43"/>
  <c r="B280" i="43"/>
  <c r="B281" i="43"/>
  <c r="B282" i="43"/>
  <c r="B283" i="43"/>
  <c r="B284" i="43"/>
  <c r="B285" i="43"/>
  <c r="B286" i="43"/>
  <c r="B287" i="43"/>
  <c r="B288" i="43"/>
  <c r="B289" i="43"/>
  <c r="B290" i="43"/>
  <c r="B291" i="43"/>
  <c r="B292" i="43"/>
  <c r="B293" i="43"/>
  <c r="B294" i="43"/>
  <c r="B295" i="43"/>
  <c r="B296" i="43"/>
  <c r="B297" i="43"/>
  <c r="B298" i="43"/>
  <c r="B299" i="43"/>
  <c r="B300" i="43"/>
  <c r="B301" i="43"/>
  <c r="B302" i="43"/>
  <c r="B303" i="43"/>
  <c r="B304" i="43"/>
  <c r="B305" i="43"/>
  <c r="B306" i="43"/>
  <c r="B307" i="43"/>
  <c r="B308" i="43"/>
  <c r="B309" i="43"/>
  <c r="B310" i="43"/>
  <c r="B311" i="43"/>
  <c r="B312" i="43"/>
  <c r="B313" i="43"/>
  <c r="B314" i="43"/>
  <c r="B315" i="43"/>
  <c r="B316" i="43"/>
  <c r="B317" i="43"/>
  <c r="B318" i="43"/>
  <c r="B319" i="43"/>
  <c r="B320" i="43"/>
  <c r="B321" i="43"/>
  <c r="C322" i="43" s="1"/>
  <c r="B3" i="43"/>
  <c r="B2" i="43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B76" i="42"/>
  <c r="B77" i="42"/>
  <c r="B78" i="42"/>
  <c r="B79" i="42"/>
  <c r="B80" i="42"/>
  <c r="B81" i="42"/>
  <c r="B82" i="42"/>
  <c r="B83" i="42"/>
  <c r="B84" i="42"/>
  <c r="B85" i="42"/>
  <c r="B86" i="42"/>
  <c r="B87" i="42"/>
  <c r="B88" i="42"/>
  <c r="B89" i="42"/>
  <c r="B90" i="42"/>
  <c r="B91" i="42"/>
  <c r="B92" i="42"/>
  <c r="B93" i="42"/>
  <c r="B94" i="42"/>
  <c r="B95" i="42"/>
  <c r="B96" i="42"/>
  <c r="B97" i="42"/>
  <c r="B98" i="42"/>
  <c r="B99" i="42"/>
  <c r="B100" i="42"/>
  <c r="B101" i="42"/>
  <c r="B102" i="42"/>
  <c r="B103" i="42"/>
  <c r="B104" i="42"/>
  <c r="B105" i="42"/>
  <c r="B106" i="42"/>
  <c r="B107" i="42"/>
  <c r="B108" i="42"/>
  <c r="B109" i="42"/>
  <c r="B110" i="42"/>
  <c r="B111" i="42"/>
  <c r="B112" i="42"/>
  <c r="B113" i="42"/>
  <c r="B114" i="42"/>
  <c r="B115" i="42"/>
  <c r="B116" i="42"/>
  <c r="B117" i="42"/>
  <c r="B118" i="42"/>
  <c r="B119" i="42"/>
  <c r="B120" i="42"/>
  <c r="B121" i="42"/>
  <c r="B122" i="42"/>
  <c r="B123" i="42"/>
  <c r="B124" i="42"/>
  <c r="B125" i="42"/>
  <c r="B126" i="42"/>
  <c r="B127" i="42"/>
  <c r="B128" i="42"/>
  <c r="B129" i="42"/>
  <c r="B130" i="42"/>
  <c r="B131" i="42"/>
  <c r="B132" i="42"/>
  <c r="B133" i="42"/>
  <c r="B134" i="42"/>
  <c r="B135" i="42"/>
  <c r="B136" i="42"/>
  <c r="B137" i="42"/>
  <c r="B138" i="42"/>
  <c r="B139" i="42"/>
  <c r="B140" i="42"/>
  <c r="B141" i="42"/>
  <c r="B142" i="42"/>
  <c r="B143" i="42"/>
  <c r="B144" i="42"/>
  <c r="B145" i="42"/>
  <c r="B146" i="42"/>
  <c r="B147" i="42"/>
  <c r="B148" i="42"/>
  <c r="B149" i="42"/>
  <c r="B150" i="42"/>
  <c r="B151" i="42"/>
  <c r="B152" i="42"/>
  <c r="B153" i="42"/>
  <c r="B154" i="42"/>
  <c r="B155" i="42"/>
  <c r="B156" i="42"/>
  <c r="B157" i="42"/>
  <c r="B158" i="42"/>
  <c r="B159" i="42"/>
  <c r="B160" i="42"/>
  <c r="B161" i="42"/>
  <c r="B162" i="42"/>
  <c r="B163" i="42"/>
  <c r="B164" i="42"/>
  <c r="B165" i="42"/>
  <c r="B166" i="42"/>
  <c r="B167" i="42"/>
  <c r="B168" i="42"/>
  <c r="B169" i="42"/>
  <c r="B170" i="42"/>
  <c r="B171" i="42"/>
  <c r="B172" i="42"/>
  <c r="B173" i="42"/>
  <c r="B174" i="42"/>
  <c r="B175" i="42"/>
  <c r="B176" i="42"/>
  <c r="B177" i="42"/>
  <c r="B178" i="42"/>
  <c r="B179" i="42"/>
  <c r="B180" i="42"/>
  <c r="B181" i="42"/>
  <c r="B182" i="42"/>
  <c r="B183" i="42"/>
  <c r="B184" i="42"/>
  <c r="B185" i="42"/>
  <c r="B186" i="42"/>
  <c r="B187" i="42"/>
  <c r="B188" i="42"/>
  <c r="B189" i="42"/>
  <c r="B190" i="42"/>
  <c r="B191" i="42"/>
  <c r="B192" i="42"/>
  <c r="B193" i="42"/>
  <c r="B194" i="42"/>
  <c r="B195" i="42"/>
  <c r="B196" i="42"/>
  <c r="B197" i="42"/>
  <c r="B198" i="42"/>
  <c r="B199" i="42"/>
  <c r="B200" i="42"/>
  <c r="B201" i="42"/>
  <c r="B202" i="42"/>
  <c r="B203" i="42"/>
  <c r="B204" i="42"/>
  <c r="B205" i="42"/>
  <c r="B206" i="42"/>
  <c r="B207" i="42"/>
  <c r="B208" i="42"/>
  <c r="B209" i="42"/>
  <c r="B210" i="42"/>
  <c r="B211" i="42"/>
  <c r="B212" i="42"/>
  <c r="B213" i="42"/>
  <c r="B214" i="42"/>
  <c r="B215" i="42"/>
  <c r="B216" i="42"/>
  <c r="B217" i="42"/>
  <c r="B218" i="42"/>
  <c r="B219" i="42"/>
  <c r="B220" i="42"/>
  <c r="B221" i="42"/>
  <c r="B222" i="42"/>
  <c r="B223" i="42"/>
  <c r="B224" i="42"/>
  <c r="B225" i="42"/>
  <c r="B226" i="42"/>
  <c r="B227" i="42"/>
  <c r="B228" i="42"/>
  <c r="B229" i="42"/>
  <c r="B230" i="42"/>
  <c r="B231" i="42"/>
  <c r="B232" i="42"/>
  <c r="B233" i="42"/>
  <c r="B234" i="42"/>
  <c r="B235" i="42"/>
  <c r="B236" i="42"/>
  <c r="B237" i="42"/>
  <c r="B238" i="42"/>
  <c r="B239" i="42"/>
  <c r="B240" i="42"/>
  <c r="B241" i="42"/>
  <c r="B242" i="42"/>
  <c r="B243" i="42"/>
  <c r="B244" i="42"/>
  <c r="B245" i="42"/>
  <c r="B246" i="42"/>
  <c r="B247" i="42"/>
  <c r="B248" i="42"/>
  <c r="B249" i="42"/>
  <c r="B250" i="42"/>
  <c r="B251" i="42"/>
  <c r="B252" i="42"/>
  <c r="B253" i="42"/>
  <c r="B254" i="42"/>
  <c r="B255" i="42"/>
  <c r="B256" i="42"/>
  <c r="B257" i="42"/>
  <c r="B258" i="42"/>
  <c r="B259" i="42"/>
  <c r="B260" i="42"/>
  <c r="B261" i="42"/>
  <c r="B262" i="42"/>
  <c r="B263" i="42"/>
  <c r="B264" i="42"/>
  <c r="B265" i="42"/>
  <c r="B266" i="42"/>
  <c r="B267" i="42"/>
  <c r="B268" i="42"/>
  <c r="B269" i="42"/>
  <c r="B270" i="42"/>
  <c r="B271" i="42"/>
  <c r="B272" i="42"/>
  <c r="B273" i="42"/>
  <c r="B274" i="42"/>
  <c r="B275" i="42"/>
  <c r="B276" i="42"/>
  <c r="B277" i="42"/>
  <c r="B278" i="42"/>
  <c r="B279" i="42"/>
  <c r="B280" i="42"/>
  <c r="B281" i="42"/>
  <c r="B282" i="42"/>
  <c r="B283" i="42"/>
  <c r="B284" i="42"/>
  <c r="B285" i="42"/>
  <c r="B286" i="42"/>
  <c r="B287" i="42"/>
  <c r="B288" i="42"/>
  <c r="B289" i="42"/>
  <c r="B290" i="42"/>
  <c r="B291" i="42"/>
  <c r="B292" i="42"/>
  <c r="B293" i="42"/>
  <c r="B294" i="42"/>
  <c r="B295" i="42"/>
  <c r="B296" i="42"/>
  <c r="B297" i="42"/>
  <c r="B298" i="42"/>
  <c r="B299" i="42"/>
  <c r="B300" i="42"/>
  <c r="B301" i="42"/>
  <c r="B302" i="42"/>
  <c r="B303" i="42"/>
  <c r="B304" i="42"/>
  <c r="B305" i="42"/>
  <c r="B306" i="42"/>
  <c r="B307" i="42"/>
  <c r="B308" i="42"/>
  <c r="B309" i="42"/>
  <c r="B310" i="42"/>
  <c r="B311" i="42"/>
  <c r="B312" i="42"/>
  <c r="B313" i="42"/>
  <c r="B314" i="42"/>
  <c r="B315" i="42"/>
  <c r="B316" i="42"/>
  <c r="B317" i="42"/>
  <c r="B318" i="42"/>
  <c r="B319" i="42"/>
  <c r="B320" i="42"/>
  <c r="B321" i="42"/>
  <c r="C322" i="42" s="1"/>
  <c r="B3" i="42"/>
  <c r="B2" i="42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C322" i="37" s="1"/>
  <c r="B3" i="37"/>
  <c r="B2" i="37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249" i="36"/>
  <c r="B250" i="36"/>
  <c r="B251" i="36"/>
  <c r="B252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8" i="36"/>
  <c r="B289" i="36"/>
  <c r="B290" i="36"/>
  <c r="B291" i="36"/>
  <c r="B292" i="36"/>
  <c r="B293" i="36"/>
  <c r="B294" i="36"/>
  <c r="B295" i="36"/>
  <c r="B296" i="36"/>
  <c r="B297" i="36"/>
  <c r="B298" i="36"/>
  <c r="B299" i="36"/>
  <c r="B300" i="36"/>
  <c r="B301" i="36"/>
  <c r="B302" i="36"/>
  <c r="B303" i="36"/>
  <c r="B304" i="36"/>
  <c r="B305" i="36"/>
  <c r="B306" i="36"/>
  <c r="B307" i="36"/>
  <c r="B308" i="36"/>
  <c r="B309" i="36"/>
  <c r="B310" i="36"/>
  <c r="B311" i="36"/>
  <c r="B312" i="36"/>
  <c r="B313" i="36"/>
  <c r="B314" i="36"/>
  <c r="B315" i="36"/>
  <c r="B316" i="36"/>
  <c r="B317" i="36"/>
  <c r="B318" i="36"/>
  <c r="B319" i="36"/>
  <c r="B320" i="36"/>
  <c r="B321" i="36"/>
  <c r="C322" i="36" s="1"/>
  <c r="B3" i="36"/>
  <c r="B2" i="36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C322" i="21" s="1"/>
  <c r="B3" i="21"/>
  <c r="B2" i="21"/>
  <c r="C3" i="44" l="1"/>
  <c r="C3" i="45"/>
  <c r="C321" i="45"/>
  <c r="C320" i="45"/>
  <c r="C319" i="45"/>
  <c r="C318" i="45"/>
  <c r="C317" i="45"/>
  <c r="C316" i="45"/>
  <c r="C315" i="45"/>
  <c r="C314" i="45"/>
  <c r="C313" i="45"/>
  <c r="C312" i="45"/>
  <c r="C311" i="45"/>
  <c r="C310" i="45"/>
  <c r="C309" i="45"/>
  <c r="C308" i="45"/>
  <c r="C307" i="45"/>
  <c r="C306" i="45"/>
  <c r="C305" i="45"/>
  <c r="C304" i="45"/>
  <c r="C303" i="45"/>
  <c r="C302" i="45"/>
  <c r="C301" i="45"/>
  <c r="C300" i="45"/>
  <c r="C299" i="45"/>
  <c r="C298" i="45"/>
  <c r="C297" i="45"/>
  <c r="C296" i="45"/>
  <c r="C295" i="45"/>
  <c r="C294" i="45"/>
  <c r="C293" i="45"/>
  <c r="C292" i="45"/>
  <c r="C291" i="45"/>
  <c r="C290" i="45"/>
  <c r="C289" i="45"/>
  <c r="C288" i="45"/>
  <c r="C287" i="45"/>
  <c r="C286" i="45"/>
  <c r="C285" i="45"/>
  <c r="C284" i="45"/>
  <c r="C283" i="45"/>
  <c r="C282" i="45"/>
  <c r="C281" i="45"/>
  <c r="C280" i="45"/>
  <c r="C279" i="45"/>
  <c r="C278" i="45"/>
  <c r="C277" i="45"/>
  <c r="C276" i="45"/>
  <c r="C275" i="45"/>
  <c r="C274" i="45"/>
  <c r="C273" i="45"/>
  <c r="C272" i="45"/>
  <c r="C271" i="45"/>
  <c r="C270" i="45"/>
  <c r="C269" i="45"/>
  <c r="C268" i="45"/>
  <c r="C267" i="45"/>
  <c r="C266" i="45"/>
  <c r="C265" i="45"/>
  <c r="C264" i="45"/>
  <c r="C263" i="45"/>
  <c r="C262" i="45"/>
  <c r="C261" i="45"/>
  <c r="C260" i="45"/>
  <c r="C259" i="45"/>
  <c r="C258" i="45"/>
  <c r="C257" i="45"/>
  <c r="C256" i="45"/>
  <c r="C255" i="45"/>
  <c r="C254" i="45"/>
  <c r="C253" i="45"/>
  <c r="C252" i="45"/>
  <c r="C251" i="45"/>
  <c r="C250" i="45"/>
  <c r="C249" i="45"/>
  <c r="C248" i="45"/>
  <c r="C247" i="45"/>
  <c r="C246" i="45"/>
  <c r="C245" i="45"/>
  <c r="C244" i="45"/>
  <c r="C243" i="45"/>
  <c r="C242" i="45"/>
  <c r="C241" i="45"/>
  <c r="C240" i="45"/>
  <c r="C239" i="45"/>
  <c r="C238" i="45"/>
  <c r="C237" i="45"/>
  <c r="C236" i="45"/>
  <c r="C235" i="45"/>
  <c r="C234" i="45"/>
  <c r="C233" i="45"/>
  <c r="C232" i="45"/>
  <c r="C231" i="45"/>
  <c r="C230" i="45"/>
  <c r="C229" i="45"/>
  <c r="C228" i="45"/>
  <c r="C227" i="45"/>
  <c r="C226" i="45"/>
  <c r="C225" i="45"/>
  <c r="C224" i="45"/>
  <c r="C223" i="45"/>
  <c r="C222" i="45"/>
  <c r="C221" i="45"/>
  <c r="C220" i="45"/>
  <c r="C219" i="45"/>
  <c r="C218" i="45"/>
  <c r="C217" i="45"/>
  <c r="C216" i="45"/>
  <c r="C215" i="45"/>
  <c r="C214" i="45"/>
  <c r="C213" i="45"/>
  <c r="C212" i="45"/>
  <c r="C211" i="45"/>
  <c r="C210" i="45"/>
  <c r="C209" i="45"/>
  <c r="C208" i="45"/>
  <c r="C207" i="45"/>
  <c r="C206" i="45"/>
  <c r="C205" i="45"/>
  <c r="C204" i="45"/>
  <c r="C203" i="45"/>
  <c r="C202" i="45"/>
  <c r="C201" i="45"/>
  <c r="C200" i="45"/>
  <c r="C199" i="45"/>
  <c r="C198" i="45"/>
  <c r="C197" i="45"/>
  <c r="C196" i="45"/>
  <c r="C195" i="45"/>
  <c r="C194" i="45"/>
  <c r="C193" i="45"/>
  <c r="C192" i="45"/>
  <c r="C191" i="45"/>
  <c r="C190" i="45"/>
  <c r="C189" i="45"/>
  <c r="C188" i="45"/>
  <c r="C187" i="45"/>
  <c r="C186" i="45"/>
  <c r="C185" i="45"/>
  <c r="C184" i="45"/>
  <c r="C183" i="45"/>
  <c r="C182" i="45"/>
  <c r="C181" i="45"/>
  <c r="C180" i="45"/>
  <c r="C179" i="45"/>
  <c r="C178" i="45"/>
  <c r="C177" i="45"/>
  <c r="C176" i="45"/>
  <c r="C175" i="45"/>
  <c r="C174" i="45"/>
  <c r="C173" i="45"/>
  <c r="C172" i="45"/>
  <c r="C171" i="45"/>
  <c r="C170" i="45"/>
  <c r="C169" i="45"/>
  <c r="C168" i="45"/>
  <c r="C167" i="45"/>
  <c r="C166" i="45"/>
  <c r="C165" i="45"/>
  <c r="C164" i="45"/>
  <c r="C163" i="45"/>
  <c r="C162" i="45"/>
  <c r="C161" i="45"/>
  <c r="C160" i="45"/>
  <c r="C159" i="45"/>
  <c r="C158" i="45"/>
  <c r="C157" i="45"/>
  <c r="C156" i="45"/>
  <c r="C155" i="45"/>
  <c r="C154" i="45"/>
  <c r="C153" i="45"/>
  <c r="C152" i="45"/>
  <c r="C151" i="45"/>
  <c r="C150" i="45"/>
  <c r="C149" i="45"/>
  <c r="C148" i="45"/>
  <c r="C147" i="45"/>
  <c r="C146" i="45"/>
  <c r="C145" i="45"/>
  <c r="C144" i="45"/>
  <c r="C143" i="45"/>
  <c r="C142" i="45"/>
  <c r="C141" i="45"/>
  <c r="C140" i="45"/>
  <c r="C139" i="45"/>
  <c r="C138" i="45"/>
  <c r="C137" i="45"/>
  <c r="C136" i="45"/>
  <c r="C135" i="45"/>
  <c r="C134" i="45"/>
  <c r="C133" i="45"/>
  <c r="C132" i="45"/>
  <c r="C131" i="45"/>
  <c r="C130" i="45"/>
  <c r="C129" i="45"/>
  <c r="C128" i="45"/>
  <c r="C127" i="45"/>
  <c r="C126" i="45"/>
  <c r="C125" i="45"/>
  <c r="C124" i="45"/>
  <c r="C123" i="45"/>
  <c r="C122" i="45"/>
  <c r="C121" i="45"/>
  <c r="C120" i="45"/>
  <c r="C119" i="45"/>
  <c r="C118" i="45"/>
  <c r="C117" i="45"/>
  <c r="C116" i="45"/>
  <c r="C115" i="45"/>
  <c r="C114" i="45"/>
  <c r="C113" i="45"/>
  <c r="C112" i="45"/>
  <c r="C111" i="45"/>
  <c r="C110" i="45"/>
  <c r="C109" i="45"/>
  <c r="C108" i="45"/>
  <c r="C107" i="45"/>
  <c r="C106" i="45"/>
  <c r="C105" i="45"/>
  <c r="C104" i="45"/>
  <c r="C103" i="45"/>
  <c r="C102" i="45"/>
  <c r="C101" i="45"/>
  <c r="C100" i="45"/>
  <c r="C99" i="45"/>
  <c r="C98" i="45"/>
  <c r="C97" i="45"/>
  <c r="C96" i="45"/>
  <c r="C95" i="45"/>
  <c r="C94" i="45"/>
  <c r="C93" i="45"/>
  <c r="C92" i="45"/>
  <c r="C91" i="45"/>
  <c r="C90" i="45"/>
  <c r="C89" i="45"/>
  <c r="C88" i="45"/>
  <c r="C87" i="45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21" i="44"/>
  <c r="C320" i="44"/>
  <c r="C319" i="44"/>
  <c r="C318" i="44"/>
  <c r="C317" i="44"/>
  <c r="C316" i="44"/>
  <c r="C315" i="44"/>
  <c r="C314" i="44"/>
  <c r="C313" i="44"/>
  <c r="C312" i="44"/>
  <c r="C311" i="44"/>
  <c r="C310" i="44"/>
  <c r="C309" i="44"/>
  <c r="C308" i="44"/>
  <c r="C307" i="44"/>
  <c r="C306" i="44"/>
  <c r="C305" i="44"/>
  <c r="C304" i="44"/>
  <c r="C303" i="44"/>
  <c r="C302" i="44"/>
  <c r="C301" i="44"/>
  <c r="C300" i="44"/>
  <c r="C299" i="44"/>
  <c r="C298" i="44"/>
  <c r="C297" i="44"/>
  <c r="C296" i="44"/>
  <c r="C295" i="44"/>
  <c r="C294" i="44"/>
  <c r="C293" i="44"/>
  <c r="C292" i="44"/>
  <c r="C291" i="44"/>
  <c r="C290" i="44"/>
  <c r="C289" i="44"/>
  <c r="C288" i="44"/>
  <c r="C287" i="44"/>
  <c r="C286" i="44"/>
  <c r="C285" i="44"/>
  <c r="C284" i="44"/>
  <c r="C283" i="44"/>
  <c r="C282" i="44"/>
  <c r="C281" i="44"/>
  <c r="C280" i="44"/>
  <c r="C279" i="44"/>
  <c r="C278" i="44"/>
  <c r="C277" i="44"/>
  <c r="C276" i="44"/>
  <c r="C275" i="44"/>
  <c r="C274" i="44"/>
  <c r="C273" i="44"/>
  <c r="C272" i="44"/>
  <c r="C271" i="44"/>
  <c r="C270" i="44"/>
  <c r="C269" i="44"/>
  <c r="C268" i="44"/>
  <c r="C267" i="44"/>
  <c r="C266" i="44"/>
  <c r="C265" i="44"/>
  <c r="C264" i="44"/>
  <c r="C263" i="44"/>
  <c r="C262" i="44"/>
  <c r="C261" i="44"/>
  <c r="C260" i="44"/>
  <c r="C259" i="44"/>
  <c r="C258" i="44"/>
  <c r="C257" i="44"/>
  <c r="C256" i="44"/>
  <c r="C255" i="44"/>
  <c r="C254" i="44"/>
  <c r="C253" i="44"/>
  <c r="C252" i="44"/>
  <c r="C251" i="44"/>
  <c r="C250" i="44"/>
  <c r="C249" i="44"/>
  <c r="C248" i="44"/>
  <c r="C247" i="44"/>
  <c r="C246" i="44"/>
  <c r="C245" i="44"/>
  <c r="C244" i="44"/>
  <c r="C243" i="44"/>
  <c r="C242" i="44"/>
  <c r="C241" i="44"/>
  <c r="C240" i="44"/>
  <c r="C239" i="44"/>
  <c r="C238" i="44"/>
  <c r="C237" i="44"/>
  <c r="C236" i="44"/>
  <c r="C235" i="44"/>
  <c r="C234" i="44"/>
  <c r="C233" i="44"/>
  <c r="C232" i="44"/>
  <c r="C231" i="44"/>
  <c r="C230" i="44"/>
  <c r="C229" i="44"/>
  <c r="C228" i="44"/>
  <c r="C227" i="44"/>
  <c r="C226" i="44"/>
  <c r="C225" i="44"/>
  <c r="C224" i="44"/>
  <c r="C223" i="44"/>
  <c r="C222" i="44"/>
  <c r="C221" i="44"/>
  <c r="C220" i="44"/>
  <c r="C219" i="44"/>
  <c r="C218" i="44"/>
  <c r="C217" i="44"/>
  <c r="C216" i="44"/>
  <c r="C215" i="44"/>
  <c r="C214" i="44"/>
  <c r="C213" i="44"/>
  <c r="C212" i="44"/>
  <c r="C211" i="44"/>
  <c r="C210" i="44"/>
  <c r="C209" i="44"/>
  <c r="C208" i="44"/>
  <c r="C207" i="44"/>
  <c r="C206" i="44"/>
  <c r="C205" i="44"/>
  <c r="C204" i="44"/>
  <c r="C203" i="44"/>
  <c r="C202" i="44"/>
  <c r="C201" i="44"/>
  <c r="C200" i="44"/>
  <c r="C199" i="44"/>
  <c r="C198" i="44"/>
  <c r="C197" i="44"/>
  <c r="C196" i="44"/>
  <c r="C195" i="44"/>
  <c r="C194" i="44"/>
  <c r="C193" i="44"/>
  <c r="C192" i="44"/>
  <c r="C191" i="44"/>
  <c r="C190" i="44"/>
  <c r="C189" i="44"/>
  <c r="C188" i="44"/>
  <c r="C187" i="44"/>
  <c r="C186" i="44"/>
  <c r="C185" i="44"/>
  <c r="C184" i="44"/>
  <c r="C183" i="44"/>
  <c r="C182" i="44"/>
  <c r="C181" i="44"/>
  <c r="C180" i="44"/>
  <c r="C179" i="44"/>
  <c r="C178" i="44"/>
  <c r="C177" i="44"/>
  <c r="C176" i="44"/>
  <c r="C175" i="44"/>
  <c r="C174" i="44"/>
  <c r="C173" i="44"/>
  <c r="C172" i="44"/>
  <c r="C171" i="44"/>
  <c r="C170" i="44"/>
  <c r="C169" i="44"/>
  <c r="C168" i="44"/>
  <c r="C167" i="44"/>
  <c r="C166" i="44"/>
  <c r="C165" i="44"/>
  <c r="C164" i="44"/>
  <c r="C163" i="44"/>
  <c r="C162" i="44"/>
  <c r="C161" i="44"/>
  <c r="C160" i="44"/>
  <c r="C159" i="44"/>
  <c r="C158" i="44"/>
  <c r="C157" i="44"/>
  <c r="C156" i="44"/>
  <c r="C155" i="44"/>
  <c r="C154" i="44"/>
  <c r="C153" i="44"/>
  <c r="C152" i="44"/>
  <c r="C151" i="44"/>
  <c r="C150" i="44"/>
  <c r="C149" i="44"/>
  <c r="C148" i="44"/>
  <c r="C147" i="44"/>
  <c r="C146" i="44"/>
  <c r="C145" i="44"/>
  <c r="C144" i="44"/>
  <c r="C143" i="44"/>
  <c r="C142" i="44"/>
  <c r="C141" i="44"/>
  <c r="C140" i="44"/>
  <c r="C139" i="44"/>
  <c r="C138" i="44"/>
  <c r="C137" i="44"/>
  <c r="C136" i="44"/>
  <c r="C135" i="44"/>
  <c r="C134" i="44"/>
  <c r="C133" i="44"/>
  <c r="C132" i="44"/>
  <c r="C131" i="44"/>
  <c r="C130" i="44"/>
  <c r="C129" i="44"/>
  <c r="C128" i="44"/>
  <c r="C127" i="44"/>
  <c r="C126" i="44"/>
  <c r="C125" i="44"/>
  <c r="C124" i="44"/>
  <c r="C123" i="44"/>
  <c r="C122" i="44"/>
  <c r="C121" i="44"/>
  <c r="C120" i="44"/>
  <c r="C119" i="44"/>
  <c r="C118" i="44"/>
  <c r="C117" i="44"/>
  <c r="C116" i="44"/>
  <c r="C115" i="44"/>
  <c r="C114" i="44"/>
  <c r="C113" i="44"/>
  <c r="C112" i="44"/>
  <c r="C111" i="44"/>
  <c r="C110" i="44"/>
  <c r="C109" i="44"/>
  <c r="C108" i="44"/>
  <c r="C107" i="44"/>
  <c r="C106" i="44"/>
  <c r="C105" i="44"/>
  <c r="C104" i="44"/>
  <c r="C103" i="44"/>
  <c r="C102" i="44"/>
  <c r="C101" i="44"/>
  <c r="C100" i="44"/>
  <c r="C99" i="44"/>
  <c r="C98" i="44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C300" i="43"/>
  <c r="C299" i="43"/>
  <c r="C298" i="43"/>
  <c r="C297" i="43"/>
  <c r="C296" i="43"/>
  <c r="C295" i="43"/>
  <c r="C29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C263" i="43"/>
  <c r="C262" i="43"/>
  <c r="C261" i="43"/>
  <c r="C260" i="43"/>
  <c r="C259" i="43"/>
  <c r="C258" i="43"/>
  <c r="C257" i="43"/>
  <c r="C256" i="43"/>
  <c r="C255" i="43"/>
  <c r="C254" i="43"/>
  <c r="C253" i="43"/>
  <c r="C252" i="43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C230" i="43"/>
  <c r="C229" i="43"/>
  <c r="C228" i="43"/>
  <c r="C227" i="43"/>
  <c r="C226" i="43"/>
  <c r="C225" i="43"/>
  <c r="C224" i="43"/>
  <c r="C223" i="43"/>
  <c r="C222" i="43"/>
  <c r="C221" i="43"/>
  <c r="C220" i="43"/>
  <c r="C219" i="43"/>
  <c r="C218" i="43"/>
  <c r="C217" i="43"/>
  <c r="C216" i="43"/>
  <c r="C215" i="43"/>
  <c r="C214" i="43"/>
  <c r="C213" i="43"/>
  <c r="C212" i="43"/>
  <c r="C211" i="43"/>
  <c r="C210" i="43"/>
  <c r="C209" i="43"/>
  <c r="C208" i="43"/>
  <c r="C207" i="43"/>
  <c r="C206" i="43"/>
  <c r="C205" i="43"/>
  <c r="C204" i="43"/>
  <c r="C203" i="43"/>
  <c r="C202" i="43"/>
  <c r="C201" i="43"/>
  <c r="C200" i="43"/>
  <c r="C199" i="43"/>
  <c r="C198" i="43"/>
  <c r="C197" i="43"/>
  <c r="C196" i="43"/>
  <c r="C195" i="43"/>
  <c r="C194" i="43"/>
  <c r="C193" i="43"/>
  <c r="C192" i="43"/>
  <c r="C191" i="43"/>
  <c r="C190" i="43"/>
  <c r="C189" i="43"/>
  <c r="C188" i="43"/>
  <c r="C187" i="43"/>
  <c r="C186" i="43"/>
  <c r="C185" i="43"/>
  <c r="C184" i="43"/>
  <c r="C183" i="43"/>
  <c r="C182" i="43"/>
  <c r="C181" i="43"/>
  <c r="C180" i="43"/>
  <c r="C179" i="43"/>
  <c r="C178" i="43"/>
  <c r="C177" i="43"/>
  <c r="C176" i="43"/>
  <c r="C175" i="43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C161" i="4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321" i="42"/>
  <c r="C320" i="42"/>
  <c r="C319" i="42"/>
  <c r="C318" i="42"/>
  <c r="C317" i="42"/>
  <c r="C316" i="42"/>
  <c r="C315" i="42"/>
  <c r="C314" i="42"/>
  <c r="C313" i="42"/>
  <c r="C312" i="42"/>
  <c r="C311" i="42"/>
  <c r="C310" i="42"/>
  <c r="C309" i="42"/>
  <c r="C308" i="42"/>
  <c r="C307" i="42"/>
  <c r="C306" i="42"/>
  <c r="C305" i="42"/>
  <c r="C304" i="42"/>
  <c r="C303" i="42"/>
  <c r="C302" i="42"/>
  <c r="C301" i="42"/>
  <c r="C300" i="42"/>
  <c r="C299" i="42"/>
  <c r="C298" i="42"/>
  <c r="C297" i="42"/>
  <c r="C296" i="42"/>
  <c r="C295" i="42"/>
  <c r="C294" i="42"/>
  <c r="C293" i="42"/>
  <c r="C292" i="42"/>
  <c r="C291" i="42"/>
  <c r="C290" i="42"/>
  <c r="C289" i="42"/>
  <c r="C288" i="42"/>
  <c r="C287" i="42"/>
  <c r="C286" i="42"/>
  <c r="C285" i="42"/>
  <c r="C284" i="42"/>
  <c r="C283" i="42"/>
  <c r="C282" i="42"/>
  <c r="C281" i="42"/>
  <c r="C280" i="42"/>
  <c r="C279" i="42"/>
  <c r="C278" i="42"/>
  <c r="C277" i="42"/>
  <c r="C276" i="42"/>
  <c r="C275" i="42"/>
  <c r="C274" i="42"/>
  <c r="C273" i="42"/>
  <c r="C272" i="42"/>
  <c r="C271" i="42"/>
  <c r="C270" i="42"/>
  <c r="C269" i="42"/>
  <c r="C268" i="42"/>
  <c r="C267" i="42"/>
  <c r="C266" i="42"/>
  <c r="C265" i="42"/>
  <c r="C264" i="42"/>
  <c r="C263" i="42"/>
  <c r="C262" i="42"/>
  <c r="C261" i="42"/>
  <c r="C260" i="42"/>
  <c r="C259" i="42"/>
  <c r="C258" i="42"/>
  <c r="C257" i="42"/>
  <c r="C256" i="42"/>
  <c r="C255" i="42"/>
  <c r="C254" i="42"/>
  <c r="C253" i="42"/>
  <c r="C252" i="42"/>
  <c r="C251" i="42"/>
  <c r="C250" i="42"/>
  <c r="C249" i="42"/>
  <c r="C248" i="42"/>
  <c r="C247" i="42"/>
  <c r="C246" i="42"/>
  <c r="C245" i="42"/>
  <c r="C244" i="42"/>
  <c r="C243" i="42"/>
  <c r="C242" i="42"/>
  <c r="C241" i="42"/>
  <c r="C240" i="42"/>
  <c r="C239" i="42"/>
  <c r="C238" i="42"/>
  <c r="C237" i="42"/>
  <c r="C236" i="42"/>
  <c r="C235" i="42"/>
  <c r="C234" i="42"/>
  <c r="C233" i="42"/>
  <c r="C232" i="42"/>
  <c r="C231" i="42"/>
  <c r="C230" i="42"/>
  <c r="C229" i="42"/>
  <c r="C228" i="42"/>
  <c r="C227" i="42"/>
  <c r="C226" i="42"/>
  <c r="C225" i="42"/>
  <c r="C224" i="42"/>
  <c r="C223" i="42"/>
  <c r="C222" i="42"/>
  <c r="C221" i="42"/>
  <c r="C220" i="42"/>
  <c r="C219" i="42"/>
  <c r="C218" i="42"/>
  <c r="C217" i="42"/>
  <c r="C216" i="42"/>
  <c r="C215" i="42"/>
  <c r="C214" i="42"/>
  <c r="C213" i="42"/>
  <c r="C212" i="42"/>
  <c r="C211" i="42"/>
  <c r="C210" i="42"/>
  <c r="C209" i="42"/>
  <c r="C208" i="42"/>
  <c r="C207" i="42"/>
  <c r="C206" i="42"/>
  <c r="C205" i="42"/>
  <c r="C204" i="42"/>
  <c r="C203" i="42"/>
  <c r="C202" i="42"/>
  <c r="C201" i="42"/>
  <c r="C200" i="42"/>
  <c r="C199" i="42"/>
  <c r="C198" i="42"/>
  <c r="C197" i="42"/>
  <c r="C196" i="42"/>
  <c r="C195" i="42"/>
  <c r="C194" i="42"/>
  <c r="C193" i="42"/>
  <c r="C192" i="42"/>
  <c r="C191" i="42"/>
  <c r="C190" i="42"/>
  <c r="C189" i="42"/>
  <c r="C188" i="42"/>
  <c r="C187" i="42"/>
  <c r="C186" i="42"/>
  <c r="C185" i="42"/>
  <c r="C184" i="42"/>
  <c r="C183" i="42"/>
  <c r="C182" i="42"/>
  <c r="C181" i="42"/>
  <c r="C180" i="42"/>
  <c r="C179" i="42"/>
  <c r="C178" i="42"/>
  <c r="C177" i="42"/>
  <c r="C176" i="42"/>
  <c r="C175" i="42"/>
  <c r="C174" i="42"/>
  <c r="C173" i="42"/>
  <c r="C172" i="42"/>
  <c r="C171" i="42"/>
  <c r="C170" i="42"/>
  <c r="C169" i="42"/>
  <c r="C168" i="42"/>
  <c r="C167" i="42"/>
  <c r="C166" i="42"/>
  <c r="C165" i="42"/>
  <c r="C164" i="42"/>
  <c r="C163" i="42"/>
  <c r="C162" i="42"/>
  <c r="C161" i="42"/>
  <c r="C160" i="42"/>
  <c r="C159" i="42"/>
  <c r="C158" i="42"/>
  <c r="C157" i="42"/>
  <c r="C156" i="42"/>
  <c r="C155" i="42"/>
  <c r="C154" i="42"/>
  <c r="C153" i="42"/>
  <c r="C152" i="42"/>
  <c r="C151" i="42"/>
  <c r="C150" i="42"/>
  <c r="C149" i="42"/>
  <c r="C148" i="42"/>
  <c r="C147" i="42"/>
  <c r="C146" i="42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321" i="41"/>
  <c r="C320" i="41"/>
  <c r="C319" i="41"/>
  <c r="C318" i="41"/>
  <c r="C317" i="41"/>
  <c r="C316" i="41"/>
  <c r="C315" i="41"/>
  <c r="C314" i="41"/>
  <c r="C313" i="41"/>
  <c r="C312" i="41"/>
  <c r="C311" i="41"/>
  <c r="C310" i="41"/>
  <c r="C309" i="41"/>
  <c r="C308" i="41"/>
  <c r="C307" i="41"/>
  <c r="C306" i="41"/>
  <c r="C305" i="41"/>
  <c r="C304" i="41"/>
  <c r="C303" i="41"/>
  <c r="C302" i="41"/>
  <c r="C301" i="41"/>
  <c r="C300" i="41"/>
  <c r="C299" i="41"/>
  <c r="C298" i="41"/>
  <c r="C297" i="41"/>
  <c r="C296" i="41"/>
  <c r="C295" i="41"/>
  <c r="C294" i="41"/>
  <c r="C293" i="41"/>
  <c r="C292" i="41"/>
  <c r="C291" i="41"/>
  <c r="C290" i="41"/>
  <c r="C289" i="41"/>
  <c r="C288" i="41"/>
  <c r="C287" i="41"/>
  <c r="C286" i="41"/>
  <c r="C285" i="41"/>
  <c r="C284" i="41"/>
  <c r="C283" i="41"/>
  <c r="C282" i="41"/>
  <c r="C281" i="41"/>
  <c r="C280" i="41"/>
  <c r="C279" i="41"/>
  <c r="C278" i="41"/>
  <c r="C277" i="41"/>
  <c r="C276" i="41"/>
  <c r="C275" i="41"/>
  <c r="C274" i="41"/>
  <c r="C273" i="41"/>
  <c r="C272" i="41"/>
  <c r="C271" i="41"/>
  <c r="C270" i="41"/>
  <c r="C269" i="41"/>
  <c r="C268" i="41"/>
  <c r="C267" i="41"/>
  <c r="C266" i="41"/>
  <c r="C265" i="41"/>
  <c r="C264" i="41"/>
  <c r="C263" i="41"/>
  <c r="C262" i="41"/>
  <c r="C261" i="41"/>
  <c r="C260" i="41"/>
  <c r="C259" i="41"/>
  <c r="C258" i="41"/>
  <c r="C257" i="41"/>
  <c r="C256" i="41"/>
  <c r="C255" i="41"/>
  <c r="C254" i="41"/>
  <c r="C253" i="41"/>
  <c r="C252" i="41"/>
  <c r="C251" i="41"/>
  <c r="C250" i="41"/>
  <c r="C249" i="41"/>
  <c r="C248" i="41"/>
  <c r="C247" i="41"/>
  <c r="C246" i="41"/>
  <c r="C245" i="41"/>
  <c r="C244" i="41"/>
  <c r="C243" i="41"/>
  <c r="C242" i="41"/>
  <c r="C241" i="41"/>
  <c r="C240" i="41"/>
  <c r="C239" i="41"/>
  <c r="C238" i="41"/>
  <c r="C237" i="41"/>
  <c r="C236" i="41"/>
  <c r="C235" i="41"/>
  <c r="C234" i="41"/>
  <c r="C233" i="41"/>
  <c r="C232" i="41"/>
  <c r="C231" i="41"/>
  <c r="C230" i="41"/>
  <c r="C229" i="41"/>
  <c r="C228" i="41"/>
  <c r="C227" i="41"/>
  <c r="C226" i="41"/>
  <c r="C225" i="41"/>
  <c r="C224" i="41"/>
  <c r="C223" i="41"/>
  <c r="C222" i="41"/>
  <c r="C221" i="41"/>
  <c r="C220" i="41"/>
  <c r="C219" i="41"/>
  <c r="C218" i="41"/>
  <c r="C217" i="41"/>
  <c r="C216" i="41"/>
  <c r="C215" i="41"/>
  <c r="C214" i="41"/>
  <c r="C213" i="41"/>
  <c r="C212" i="41"/>
  <c r="C211" i="41"/>
  <c r="C210" i="41"/>
  <c r="C209" i="41"/>
  <c r="C208" i="41"/>
  <c r="C207" i="41"/>
  <c r="C206" i="41"/>
  <c r="C205" i="41"/>
  <c r="C204" i="41"/>
  <c r="C203" i="41"/>
  <c r="C202" i="41"/>
  <c r="C201" i="41"/>
  <c r="C200" i="41"/>
  <c r="C199" i="41"/>
  <c r="C198" i="41"/>
  <c r="C197" i="41"/>
  <c r="C196" i="41"/>
  <c r="C195" i="41"/>
  <c r="C194" i="41"/>
  <c r="C193" i="41"/>
  <c r="C192" i="41"/>
  <c r="C191" i="41"/>
  <c r="C190" i="41"/>
  <c r="C189" i="41"/>
  <c r="C188" i="41"/>
  <c r="C187" i="41"/>
  <c r="C186" i="41"/>
  <c r="C185" i="41"/>
  <c r="C184" i="41"/>
  <c r="C183" i="41"/>
  <c r="C182" i="41"/>
  <c r="C181" i="41"/>
  <c r="C180" i="41"/>
  <c r="C179" i="41"/>
  <c r="C178" i="41"/>
  <c r="C177" i="41"/>
  <c r="C176" i="41"/>
  <c r="C175" i="41"/>
  <c r="C174" i="41"/>
  <c r="C173" i="41"/>
  <c r="C172" i="41"/>
  <c r="C171" i="41"/>
  <c r="C170" i="41"/>
  <c r="C169" i="41"/>
  <c r="C168" i="41"/>
  <c r="C167" i="41"/>
  <c r="C166" i="41"/>
  <c r="C165" i="41"/>
  <c r="C164" i="41"/>
  <c r="C163" i="41"/>
  <c r="C162" i="41"/>
  <c r="C161" i="41"/>
  <c r="C160" i="41"/>
  <c r="C159" i="41"/>
  <c r="C158" i="41"/>
  <c r="C157" i="41"/>
  <c r="C156" i="41"/>
  <c r="C155" i="41"/>
  <c r="C154" i="41"/>
  <c r="C153" i="41"/>
  <c r="C152" i="41"/>
  <c r="C151" i="41"/>
  <c r="C150" i="41"/>
  <c r="C149" i="41"/>
  <c r="C148" i="41"/>
  <c r="C147" i="41"/>
  <c r="C146" i="41"/>
  <c r="C145" i="41"/>
  <c r="C144" i="41"/>
  <c r="C143" i="41"/>
  <c r="C142" i="41"/>
  <c r="C141" i="41"/>
  <c r="C140" i="41"/>
  <c r="C139" i="41"/>
  <c r="C138" i="41"/>
  <c r="C137" i="41"/>
  <c r="C136" i="41"/>
  <c r="C135" i="41"/>
  <c r="C134" i="41"/>
  <c r="C133" i="41"/>
  <c r="C132" i="41"/>
  <c r="C131" i="41"/>
  <c r="C130" i="41"/>
  <c r="C129" i="41"/>
  <c r="C128" i="41"/>
  <c r="C127" i="41"/>
  <c r="C126" i="41"/>
  <c r="C125" i="41"/>
  <c r="C124" i="41"/>
  <c r="C123" i="41"/>
  <c r="C122" i="41"/>
  <c r="C121" i="41"/>
  <c r="C120" i="41"/>
  <c r="C119" i="41"/>
  <c r="C118" i="41"/>
  <c r="C117" i="41"/>
  <c r="C116" i="41"/>
  <c r="C115" i="41"/>
  <c r="C114" i="41"/>
  <c r="C113" i="41"/>
  <c r="C112" i="41"/>
  <c r="C111" i="41"/>
  <c r="C110" i="41"/>
  <c r="C109" i="41"/>
  <c r="C108" i="41"/>
  <c r="C107" i="41"/>
  <c r="C106" i="41"/>
  <c r="C105" i="41"/>
  <c r="C104" i="41"/>
  <c r="C103" i="41"/>
  <c r="C102" i="41"/>
  <c r="C101" i="41"/>
  <c r="C100" i="41"/>
  <c r="C99" i="41"/>
  <c r="C98" i="41"/>
  <c r="C97" i="41"/>
  <c r="C96" i="41"/>
  <c r="C95" i="41"/>
  <c r="C94" i="41"/>
  <c r="C93" i="41"/>
  <c r="C92" i="41"/>
  <c r="C91" i="41"/>
  <c r="C90" i="41"/>
  <c r="C89" i="41"/>
  <c r="C88" i="41"/>
  <c r="C87" i="41"/>
  <c r="C86" i="41"/>
  <c r="C85" i="41"/>
  <c r="C84" i="41"/>
  <c r="C83" i="41"/>
  <c r="C82" i="41"/>
  <c r="C81" i="41"/>
  <c r="C80" i="41"/>
  <c r="C79" i="41"/>
  <c r="C78" i="41"/>
  <c r="C77" i="41"/>
  <c r="C76" i="41"/>
  <c r="C75" i="41"/>
  <c r="C74" i="41"/>
  <c r="C73" i="41"/>
  <c r="C72" i="41"/>
  <c r="C71" i="41"/>
  <c r="C70" i="41"/>
  <c r="C69" i="41"/>
  <c r="C68" i="41"/>
  <c r="C67" i="41"/>
  <c r="C66" i="41"/>
  <c r="C65" i="41"/>
  <c r="C64" i="41"/>
  <c r="C63" i="41"/>
  <c r="C62" i="41"/>
  <c r="C61" i="41"/>
  <c r="C60" i="41"/>
  <c r="C59" i="41"/>
  <c r="C58" i="41"/>
  <c r="C57" i="41"/>
  <c r="C56" i="41"/>
  <c r="C55" i="41"/>
  <c r="C54" i="41"/>
  <c r="C53" i="41"/>
  <c r="C52" i="41"/>
  <c r="C51" i="41"/>
  <c r="C50" i="41"/>
  <c r="C49" i="41"/>
  <c r="C48" i="41"/>
  <c r="C47" i="41"/>
  <c r="C46" i="41"/>
  <c r="C45" i="41"/>
  <c r="C44" i="41"/>
  <c r="C43" i="41"/>
  <c r="C42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C321" i="40"/>
  <c r="C320" i="40"/>
  <c r="C319" i="40"/>
  <c r="C318" i="40"/>
  <c r="C317" i="40"/>
  <c r="C316" i="40"/>
  <c r="C315" i="40"/>
  <c r="C314" i="40"/>
  <c r="C313" i="40"/>
  <c r="C312" i="40"/>
  <c r="C311" i="40"/>
  <c r="C310" i="40"/>
  <c r="C309" i="40"/>
  <c r="C308" i="40"/>
  <c r="C307" i="40"/>
  <c r="C306" i="40"/>
  <c r="C305" i="40"/>
  <c r="C304" i="40"/>
  <c r="C303" i="40"/>
  <c r="C302" i="40"/>
  <c r="C301" i="40"/>
  <c r="C300" i="40"/>
  <c r="C299" i="40"/>
  <c r="C298" i="40"/>
  <c r="C297" i="40"/>
  <c r="C296" i="40"/>
  <c r="C295" i="40"/>
  <c r="C294" i="40"/>
  <c r="C293" i="40"/>
  <c r="C292" i="40"/>
  <c r="C291" i="40"/>
  <c r="C290" i="40"/>
  <c r="C289" i="40"/>
  <c r="C288" i="40"/>
  <c r="C287" i="40"/>
  <c r="C286" i="40"/>
  <c r="C285" i="40"/>
  <c r="C284" i="40"/>
  <c r="C283" i="40"/>
  <c r="C282" i="40"/>
  <c r="C281" i="40"/>
  <c r="C280" i="40"/>
  <c r="C279" i="40"/>
  <c r="C278" i="40"/>
  <c r="C277" i="40"/>
  <c r="C276" i="40"/>
  <c r="C275" i="40"/>
  <c r="C274" i="40"/>
  <c r="C273" i="40"/>
  <c r="C272" i="40"/>
  <c r="C271" i="40"/>
  <c r="C270" i="40"/>
  <c r="C269" i="40"/>
  <c r="C268" i="40"/>
  <c r="C267" i="40"/>
  <c r="C266" i="40"/>
  <c r="C265" i="40"/>
  <c r="C264" i="40"/>
  <c r="C263" i="40"/>
  <c r="C262" i="40"/>
  <c r="C261" i="40"/>
  <c r="C260" i="40"/>
  <c r="C259" i="40"/>
  <c r="C258" i="40"/>
  <c r="C257" i="40"/>
  <c r="C256" i="40"/>
  <c r="C255" i="40"/>
  <c r="C254" i="40"/>
  <c r="C253" i="40"/>
  <c r="C252" i="40"/>
  <c r="C251" i="40"/>
  <c r="C250" i="40"/>
  <c r="C249" i="40"/>
  <c r="C248" i="40"/>
  <c r="C247" i="40"/>
  <c r="C246" i="40"/>
  <c r="C245" i="40"/>
  <c r="C244" i="40"/>
  <c r="C243" i="40"/>
  <c r="C242" i="40"/>
  <c r="C241" i="40"/>
  <c r="C240" i="40"/>
  <c r="C239" i="40"/>
  <c r="C238" i="40"/>
  <c r="C237" i="40"/>
  <c r="C236" i="40"/>
  <c r="C235" i="40"/>
  <c r="C234" i="40"/>
  <c r="C233" i="40"/>
  <c r="C232" i="40"/>
  <c r="C231" i="40"/>
  <c r="C230" i="40"/>
  <c r="C229" i="40"/>
  <c r="C228" i="40"/>
  <c r="C227" i="40"/>
  <c r="C226" i="40"/>
  <c r="C225" i="40"/>
  <c r="C224" i="40"/>
  <c r="C223" i="40"/>
  <c r="C222" i="40"/>
  <c r="C221" i="40"/>
  <c r="C220" i="40"/>
  <c r="C219" i="40"/>
  <c r="C218" i="40"/>
  <c r="C217" i="40"/>
  <c r="C216" i="40"/>
  <c r="C215" i="40"/>
  <c r="C214" i="40"/>
  <c r="C213" i="40"/>
  <c r="C212" i="40"/>
  <c r="C211" i="40"/>
  <c r="C210" i="40"/>
  <c r="C209" i="40"/>
  <c r="C208" i="40"/>
  <c r="C207" i="40"/>
  <c r="C206" i="40"/>
  <c r="C205" i="40"/>
  <c r="C204" i="40"/>
  <c r="C203" i="40"/>
  <c r="C202" i="40"/>
  <c r="C201" i="40"/>
  <c r="C200" i="40"/>
  <c r="C199" i="40"/>
  <c r="C198" i="40"/>
  <c r="C197" i="40"/>
  <c r="C196" i="40"/>
  <c r="C195" i="40"/>
  <c r="C194" i="40"/>
  <c r="C193" i="40"/>
  <c r="C192" i="40"/>
  <c r="C191" i="40"/>
  <c r="C190" i="40"/>
  <c r="C189" i="40"/>
  <c r="C188" i="40"/>
  <c r="C187" i="40"/>
  <c r="C186" i="40"/>
  <c r="C185" i="40"/>
  <c r="C184" i="40"/>
  <c r="C183" i="40"/>
  <c r="C182" i="40"/>
  <c r="C181" i="40"/>
  <c r="C180" i="40"/>
  <c r="C179" i="40"/>
  <c r="C178" i="40"/>
  <c r="C177" i="40"/>
  <c r="C176" i="40"/>
  <c r="C175" i="40"/>
  <c r="C174" i="40"/>
  <c r="C173" i="40"/>
  <c r="C172" i="40"/>
  <c r="C171" i="40"/>
  <c r="C170" i="40"/>
  <c r="C169" i="40"/>
  <c r="C168" i="40"/>
  <c r="C167" i="40"/>
  <c r="C166" i="40"/>
  <c r="C165" i="40"/>
  <c r="C164" i="40"/>
  <c r="C163" i="40"/>
  <c r="C162" i="40"/>
  <c r="C161" i="40"/>
  <c r="C160" i="40"/>
  <c r="C159" i="40"/>
  <c r="C158" i="40"/>
  <c r="C157" i="40"/>
  <c r="C156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321" i="39"/>
  <c r="C320" i="39"/>
  <c r="C319" i="39"/>
  <c r="C318" i="39"/>
  <c r="C317" i="39"/>
  <c r="C316" i="39"/>
  <c r="C315" i="39"/>
  <c r="C314" i="39"/>
  <c r="C313" i="39"/>
  <c r="C312" i="39"/>
  <c r="C311" i="39"/>
  <c r="C310" i="39"/>
  <c r="C309" i="39"/>
  <c r="C308" i="39"/>
  <c r="C307" i="39"/>
  <c r="C306" i="39"/>
  <c r="C305" i="39"/>
  <c r="C304" i="39"/>
  <c r="C303" i="39"/>
  <c r="C302" i="39"/>
  <c r="C301" i="39"/>
  <c r="C300" i="39"/>
  <c r="C299" i="39"/>
  <c r="C298" i="39"/>
  <c r="C297" i="39"/>
  <c r="C296" i="39"/>
  <c r="C295" i="39"/>
  <c r="C294" i="39"/>
  <c r="C293" i="39"/>
  <c r="C292" i="39"/>
  <c r="C291" i="39"/>
  <c r="C290" i="39"/>
  <c r="C289" i="39"/>
  <c r="C288" i="39"/>
  <c r="C287" i="39"/>
  <c r="C286" i="39"/>
  <c r="C285" i="39"/>
  <c r="C284" i="39"/>
  <c r="C283" i="39"/>
  <c r="C282" i="39"/>
  <c r="C281" i="39"/>
  <c r="C280" i="39"/>
  <c r="C279" i="39"/>
  <c r="C278" i="39"/>
  <c r="C277" i="39"/>
  <c r="C276" i="39"/>
  <c r="C275" i="39"/>
  <c r="C274" i="39"/>
  <c r="C273" i="39"/>
  <c r="C272" i="39"/>
  <c r="C271" i="39"/>
  <c r="C270" i="39"/>
  <c r="C269" i="39"/>
  <c r="C268" i="39"/>
  <c r="C267" i="39"/>
  <c r="C266" i="39"/>
  <c r="C265" i="39"/>
  <c r="C264" i="39"/>
  <c r="C263" i="39"/>
  <c r="C262" i="39"/>
  <c r="C261" i="39"/>
  <c r="C260" i="39"/>
  <c r="C259" i="39"/>
  <c r="C258" i="39"/>
  <c r="C257" i="39"/>
  <c r="C256" i="39"/>
  <c r="C255" i="39"/>
  <c r="C254" i="39"/>
  <c r="C253" i="39"/>
  <c r="C252" i="39"/>
  <c r="C251" i="39"/>
  <c r="C250" i="39"/>
  <c r="C249" i="39"/>
  <c r="C248" i="39"/>
  <c r="C247" i="39"/>
  <c r="C246" i="39"/>
  <c r="C245" i="39"/>
  <c r="C244" i="39"/>
  <c r="C243" i="39"/>
  <c r="C242" i="39"/>
  <c r="C241" i="39"/>
  <c r="C240" i="39"/>
  <c r="C239" i="39"/>
  <c r="C238" i="39"/>
  <c r="C237" i="39"/>
  <c r="C236" i="39"/>
  <c r="C235" i="39"/>
  <c r="C234" i="39"/>
  <c r="C233" i="39"/>
  <c r="C232" i="39"/>
  <c r="C231" i="39"/>
  <c r="C230" i="39"/>
  <c r="C229" i="39"/>
  <c r="C228" i="39"/>
  <c r="C227" i="39"/>
  <c r="C226" i="39"/>
  <c r="C225" i="39"/>
  <c r="C224" i="39"/>
  <c r="C223" i="39"/>
  <c r="C222" i="39"/>
  <c r="C221" i="39"/>
  <c r="C220" i="39"/>
  <c r="C219" i="39"/>
  <c r="C218" i="39"/>
  <c r="C217" i="39"/>
  <c r="C216" i="39"/>
  <c r="C215" i="39"/>
  <c r="C214" i="39"/>
  <c r="C213" i="39"/>
  <c r="C212" i="39"/>
  <c r="C211" i="39"/>
  <c r="C210" i="39"/>
  <c r="C209" i="39"/>
  <c r="C208" i="39"/>
  <c r="C207" i="39"/>
  <c r="C206" i="39"/>
  <c r="C205" i="39"/>
  <c r="C204" i="39"/>
  <c r="C203" i="39"/>
  <c r="C202" i="39"/>
  <c r="C201" i="39"/>
  <c r="C200" i="39"/>
  <c r="C199" i="39"/>
  <c r="C198" i="39"/>
  <c r="C197" i="39"/>
  <c r="C196" i="39"/>
  <c r="C195" i="39"/>
  <c r="C194" i="39"/>
  <c r="C193" i="39"/>
  <c r="C192" i="39"/>
  <c r="C191" i="39"/>
  <c r="C190" i="39"/>
  <c r="C189" i="39"/>
  <c r="C188" i="39"/>
  <c r="C187" i="39"/>
  <c r="C186" i="39"/>
  <c r="C185" i="39"/>
  <c r="C184" i="39"/>
  <c r="C183" i="39"/>
  <c r="C182" i="39"/>
  <c r="C181" i="39"/>
  <c r="C180" i="39"/>
  <c r="C179" i="39"/>
  <c r="C178" i="39"/>
  <c r="C177" i="39"/>
  <c r="C176" i="39"/>
  <c r="C175" i="39"/>
  <c r="C174" i="39"/>
  <c r="C173" i="39"/>
  <c r="C172" i="39"/>
  <c r="C171" i="39"/>
  <c r="C170" i="39"/>
  <c r="C169" i="39"/>
  <c r="C168" i="39"/>
  <c r="C167" i="39"/>
  <c r="C166" i="39"/>
  <c r="C165" i="39"/>
  <c r="C164" i="39"/>
  <c r="C163" i="39"/>
  <c r="C162" i="39"/>
  <c r="C161" i="39"/>
  <c r="C160" i="39"/>
  <c r="C159" i="39"/>
  <c r="C158" i="39"/>
  <c r="C157" i="39"/>
  <c r="C156" i="39"/>
  <c r="C155" i="39"/>
  <c r="C154" i="39"/>
  <c r="C153" i="39"/>
  <c r="C152" i="39"/>
  <c r="C151" i="39"/>
  <c r="C150" i="39"/>
  <c r="C149" i="39"/>
  <c r="C148" i="39"/>
  <c r="C147" i="39"/>
  <c r="C146" i="39"/>
  <c r="C145" i="39"/>
  <c r="C144" i="39"/>
  <c r="C143" i="39"/>
  <c r="C142" i="39"/>
  <c r="C141" i="39"/>
  <c r="C140" i="39"/>
  <c r="C139" i="39"/>
  <c r="C138" i="39"/>
  <c r="C137" i="39"/>
  <c r="C136" i="39"/>
  <c r="C135" i="39"/>
  <c r="C134" i="39"/>
  <c r="C133" i="39"/>
  <c r="C132" i="39"/>
  <c r="C131" i="39"/>
  <c r="C130" i="39"/>
  <c r="C129" i="39"/>
  <c r="C128" i="39"/>
  <c r="C127" i="39"/>
  <c r="C126" i="39"/>
  <c r="C125" i="39"/>
  <c r="C124" i="39"/>
  <c r="C123" i="39"/>
  <c r="C122" i="39"/>
  <c r="C121" i="39"/>
  <c r="C120" i="39"/>
  <c r="C119" i="39"/>
  <c r="C118" i="39"/>
  <c r="C117" i="39"/>
  <c r="C116" i="39"/>
  <c r="C115" i="39"/>
  <c r="C114" i="39"/>
  <c r="C113" i="39"/>
  <c r="C112" i="39"/>
  <c r="C111" i="39"/>
  <c r="C110" i="39"/>
  <c r="C109" i="39"/>
  <c r="C108" i="39"/>
  <c r="C107" i="39"/>
  <c r="C106" i="39"/>
  <c r="C105" i="39"/>
  <c r="C104" i="39"/>
  <c r="C103" i="39"/>
  <c r="C102" i="39"/>
  <c r="C101" i="39"/>
  <c r="C100" i="39"/>
  <c r="C99" i="39"/>
  <c r="C98" i="39"/>
  <c r="C97" i="39"/>
  <c r="C96" i="39"/>
  <c r="C95" i="39"/>
  <c r="C94" i="39"/>
  <c r="C93" i="39"/>
  <c r="C92" i="39"/>
  <c r="C91" i="39"/>
  <c r="C90" i="39"/>
  <c r="C89" i="39"/>
  <c r="C88" i="39"/>
  <c r="C87" i="39"/>
  <c r="C86" i="39"/>
  <c r="C85" i="39"/>
  <c r="C84" i="39"/>
  <c r="C83" i="39"/>
  <c r="C82" i="39"/>
  <c r="C81" i="39"/>
  <c r="C80" i="39"/>
  <c r="C79" i="39"/>
  <c r="C78" i="39"/>
  <c r="C77" i="39"/>
  <c r="C76" i="39"/>
  <c r="C75" i="39"/>
  <c r="C74" i="39"/>
  <c r="C73" i="39"/>
  <c r="C72" i="39"/>
  <c r="C71" i="39"/>
  <c r="C70" i="39"/>
  <c r="C69" i="39"/>
  <c r="C68" i="39"/>
  <c r="C67" i="39"/>
  <c r="C66" i="39"/>
  <c r="C65" i="39"/>
  <c r="C64" i="39"/>
  <c r="C63" i="39"/>
  <c r="C62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6" i="39"/>
  <c r="C45" i="39"/>
  <c r="C44" i="39"/>
  <c r="C43" i="39"/>
  <c r="C42" i="39"/>
  <c r="C41" i="39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C321" i="37" l="1"/>
  <c r="C320" i="37"/>
  <c r="C319" i="37"/>
  <c r="C318" i="37"/>
  <c r="C317" i="37"/>
  <c r="C316" i="37"/>
  <c r="C315" i="37"/>
  <c r="C314" i="37"/>
  <c r="C313" i="37"/>
  <c r="C312" i="37"/>
  <c r="C311" i="37"/>
  <c r="C310" i="37"/>
  <c r="C309" i="37"/>
  <c r="C308" i="37"/>
  <c r="C307" i="37"/>
  <c r="C306" i="37"/>
  <c r="C305" i="37"/>
  <c r="C304" i="37"/>
  <c r="C303" i="37"/>
  <c r="C302" i="37"/>
  <c r="C301" i="37"/>
  <c r="C300" i="37"/>
  <c r="C299" i="37"/>
  <c r="C298" i="37"/>
  <c r="C297" i="37"/>
  <c r="C296" i="37"/>
  <c r="C295" i="37"/>
  <c r="C294" i="37"/>
  <c r="C293" i="37"/>
  <c r="C292" i="37"/>
  <c r="C291" i="37"/>
  <c r="C290" i="37"/>
  <c r="C289" i="37"/>
  <c r="C288" i="37"/>
  <c r="C287" i="37"/>
  <c r="C286" i="37"/>
  <c r="C285" i="37"/>
  <c r="C284" i="37"/>
  <c r="C283" i="37"/>
  <c r="C282" i="37"/>
  <c r="C281" i="37"/>
  <c r="C280" i="37"/>
  <c r="C279" i="37"/>
  <c r="C278" i="37"/>
  <c r="C277" i="37"/>
  <c r="C276" i="37"/>
  <c r="C275" i="37"/>
  <c r="C274" i="37"/>
  <c r="C273" i="37"/>
  <c r="C272" i="37"/>
  <c r="C271" i="37"/>
  <c r="C270" i="37"/>
  <c r="C269" i="37"/>
  <c r="C268" i="37"/>
  <c r="C267" i="37"/>
  <c r="C266" i="37"/>
  <c r="C265" i="37"/>
  <c r="C264" i="37"/>
  <c r="C263" i="37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C321" i="36"/>
  <c r="C320" i="36"/>
  <c r="C319" i="36"/>
  <c r="C318" i="36"/>
  <c r="C317" i="36"/>
  <c r="C316" i="36"/>
  <c r="C315" i="36"/>
  <c r="C314" i="36"/>
  <c r="C313" i="36"/>
  <c r="C312" i="36"/>
  <c r="C311" i="36"/>
  <c r="C310" i="36"/>
  <c r="C309" i="36"/>
  <c r="C308" i="36"/>
  <c r="C307" i="36"/>
  <c r="C306" i="36"/>
  <c r="C305" i="36"/>
  <c r="C304" i="36"/>
  <c r="C303" i="36"/>
  <c r="C302" i="36"/>
  <c r="C301" i="36"/>
  <c r="C300" i="36"/>
  <c r="C299" i="36"/>
  <c r="C298" i="36"/>
  <c r="C297" i="36"/>
  <c r="C296" i="36"/>
  <c r="C295" i="36"/>
  <c r="C294" i="36"/>
  <c r="C293" i="36"/>
  <c r="C292" i="36"/>
  <c r="C291" i="36"/>
  <c r="C290" i="36"/>
  <c r="C289" i="36"/>
  <c r="C288" i="36"/>
  <c r="C287" i="36"/>
  <c r="C286" i="36"/>
  <c r="C285" i="36"/>
  <c r="C284" i="36"/>
  <c r="C283" i="36"/>
  <c r="C282" i="36"/>
  <c r="C281" i="36"/>
  <c r="C280" i="36"/>
  <c r="C279" i="36"/>
  <c r="C278" i="36"/>
  <c r="C277" i="36"/>
  <c r="C276" i="36"/>
  <c r="C275" i="36"/>
  <c r="C274" i="36"/>
  <c r="C273" i="36"/>
  <c r="C272" i="36"/>
  <c r="C271" i="36"/>
  <c r="C270" i="36"/>
  <c r="C269" i="36"/>
  <c r="C268" i="36"/>
  <c r="C267" i="36"/>
  <c r="C266" i="36"/>
  <c r="C265" i="36"/>
  <c r="C264" i="36"/>
  <c r="C263" i="36"/>
  <c r="C262" i="36"/>
  <c r="C261" i="36"/>
  <c r="C260" i="36"/>
  <c r="C259" i="36"/>
  <c r="C258" i="36"/>
  <c r="C257" i="36"/>
  <c r="C256" i="36"/>
  <c r="C255" i="36"/>
  <c r="C254" i="36"/>
  <c r="C253" i="36"/>
  <c r="C252" i="36"/>
  <c r="C251" i="36"/>
  <c r="C250" i="36"/>
  <c r="C249" i="36"/>
  <c r="C248" i="36"/>
  <c r="C247" i="36"/>
  <c r="C246" i="36"/>
  <c r="C245" i="36"/>
  <c r="C244" i="36"/>
  <c r="C243" i="36"/>
  <c r="C242" i="36"/>
  <c r="C241" i="36"/>
  <c r="C240" i="36"/>
  <c r="C239" i="36"/>
  <c r="C238" i="36"/>
  <c r="C237" i="36"/>
  <c r="C236" i="36"/>
  <c r="C235" i="36"/>
  <c r="C234" i="36"/>
  <c r="C233" i="36"/>
  <c r="C232" i="36"/>
  <c r="C231" i="36"/>
  <c r="C230" i="36"/>
  <c r="C229" i="36"/>
  <c r="C228" i="36"/>
  <c r="C227" i="36"/>
  <c r="C226" i="36"/>
  <c r="C225" i="36"/>
  <c r="C224" i="36"/>
  <c r="C223" i="36"/>
  <c r="C222" i="36"/>
  <c r="C221" i="36"/>
  <c r="C220" i="36"/>
  <c r="C219" i="36"/>
  <c r="C218" i="36"/>
  <c r="C217" i="36"/>
  <c r="C216" i="36"/>
  <c r="C215" i="36"/>
  <c r="C214" i="36"/>
  <c r="C213" i="36"/>
  <c r="C212" i="36"/>
  <c r="C211" i="36"/>
  <c r="C210" i="36"/>
  <c r="C209" i="36"/>
  <c r="C208" i="36"/>
  <c r="C207" i="36"/>
  <c r="C206" i="36"/>
  <c r="C205" i="36"/>
  <c r="C204" i="36"/>
  <c r="C203" i="36"/>
  <c r="C202" i="36"/>
  <c r="C201" i="36"/>
  <c r="C200" i="36"/>
  <c r="C199" i="36"/>
  <c r="C198" i="36"/>
  <c r="C197" i="36"/>
  <c r="C196" i="36"/>
  <c r="C195" i="36"/>
  <c r="C194" i="36"/>
  <c r="C193" i="36"/>
  <c r="C192" i="36"/>
  <c r="C191" i="36"/>
  <c r="C190" i="36"/>
  <c r="C189" i="36"/>
  <c r="C188" i="36"/>
  <c r="C187" i="36"/>
  <c r="C186" i="36"/>
  <c r="C185" i="36"/>
  <c r="C184" i="36"/>
  <c r="C183" i="36"/>
  <c r="C182" i="36"/>
  <c r="C181" i="36"/>
  <c r="C180" i="36"/>
  <c r="C179" i="36"/>
  <c r="C178" i="36"/>
  <c r="C177" i="36"/>
  <c r="C176" i="36"/>
  <c r="C175" i="36"/>
  <c r="C174" i="36"/>
  <c r="C173" i="36"/>
  <c r="C172" i="36"/>
  <c r="C171" i="36"/>
  <c r="C170" i="36"/>
  <c r="C169" i="36"/>
  <c r="C168" i="36"/>
  <c r="C167" i="36"/>
  <c r="C166" i="36"/>
  <c r="C165" i="36"/>
  <c r="C164" i="36"/>
  <c r="C163" i="36"/>
  <c r="C162" i="36"/>
  <c r="C161" i="36"/>
  <c r="C160" i="36"/>
  <c r="C159" i="36"/>
  <c r="C158" i="36"/>
  <c r="C157" i="36"/>
  <c r="C156" i="36"/>
  <c r="C155" i="36"/>
  <c r="C154" i="36"/>
  <c r="C153" i="36"/>
  <c r="C152" i="36"/>
  <c r="C151" i="36"/>
  <c r="C150" i="36"/>
  <c r="C149" i="36"/>
  <c r="C148" i="36"/>
  <c r="C147" i="36"/>
  <c r="C146" i="36"/>
  <c r="C145" i="36"/>
  <c r="C144" i="36"/>
  <c r="C143" i="36"/>
  <c r="C142" i="36"/>
  <c r="C141" i="36"/>
  <c r="C140" i="36"/>
  <c r="C139" i="36"/>
  <c r="C138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C113" i="36"/>
  <c r="C112" i="36"/>
  <c r="C111" i="36"/>
  <c r="C110" i="36"/>
  <c r="C109" i="36"/>
  <c r="C108" i="36"/>
  <c r="C107" i="36"/>
  <c r="C106" i="36"/>
  <c r="C105" i="36"/>
  <c r="C104" i="36"/>
  <c r="C103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4" i="21"/>
  <c r="C3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DDDD2E-1A2D-439F-9AF4-DA9CDCC407A2}" name="Connection" type="4" refreshedVersion="0" background="1">
    <webPr url="https://fred.stlouisfed.org/data/A32SNO.txt" htmlTables="1" htmlFormat="all"/>
  </connection>
  <connection id="2" xr16:uid="{AD73CEB9-BFFB-453B-9496-7685504A532C}" name="Connection1" type="4" refreshedVersion="0" background="1">
    <webPr url="https://fred.stlouisfed.org/data/ADXDNO.txt" htmlTables="1" htmlFormat="all"/>
  </connection>
</connections>
</file>

<file path=xl/sharedStrings.xml><?xml version="1.0" encoding="utf-8"?>
<sst xmlns="http://schemas.openxmlformats.org/spreadsheetml/2006/main" count="134" uniqueCount="43">
  <si>
    <t>Date</t>
  </si>
  <si>
    <t>Durable Goods - New Orders</t>
  </si>
  <si>
    <t>% Change</t>
  </si>
  <si>
    <t>Durable Goods - New Orders ex Transport</t>
  </si>
  <si>
    <t>Manufacturers' New Orders: Durable Goods</t>
  </si>
  <si>
    <t>Durable Goods - New Orders ex Defense</t>
  </si>
  <si>
    <t>A31SNO</t>
  </si>
  <si>
    <t>A32SNO</t>
  </si>
  <si>
    <t>A33SNO</t>
  </si>
  <si>
    <t>A34SNO</t>
  </si>
  <si>
    <t>A35SNO</t>
  </si>
  <si>
    <t>A36SNO</t>
  </si>
  <si>
    <t>A37SNO</t>
  </si>
  <si>
    <t>ADXTNO</t>
  </si>
  <si>
    <t>ADXDNO</t>
  </si>
  <si>
    <t>Durable Goods - New Orders - Primary Metals</t>
  </si>
  <si>
    <t>Durable Goods - New Orders - Fabricated Metals</t>
  </si>
  <si>
    <t>Durable Goods - New Orders - Machinery</t>
  </si>
  <si>
    <t>Durable Goods - New Orders - Computer &amp; Electronic Products</t>
  </si>
  <si>
    <t>Durable Goods - New Orders - Electrical Equip, Applicances &amp; Components</t>
  </si>
  <si>
    <t>Durable Goods - New Orders - Transportation</t>
  </si>
  <si>
    <t>Durable Goods - New Orders - Furniture &amp; Related Products</t>
  </si>
  <si>
    <t>DGORDER</t>
  </si>
  <si>
    <t>lin</t>
  </si>
  <si>
    <t>Monthly</t>
  </si>
  <si>
    <t>Millions of Dollars</t>
  </si>
  <si>
    <t>M</t>
  </si>
  <si>
    <t>date</t>
  </si>
  <si>
    <t>value</t>
  </si>
  <si>
    <t>U.S. Census Bureau</t>
  </si>
  <si>
    <t>Manufacturers' New Orders: Machinery</t>
  </si>
  <si>
    <t>Manufacturers' New Orders: Fabricated Metal Products</t>
  </si>
  <si>
    <t>Manufacturers' New Orders: Primary Metals</t>
  </si>
  <si>
    <t>Manufacturers' New Orders: Transportation Equipment</t>
  </si>
  <si>
    <t>Manufacturers' New Orders: Furniture and Related Products</t>
  </si>
  <si>
    <t>Manufacturers' New Orders: Durable Goods Excluding Transportation</t>
  </si>
  <si>
    <t>Manufacturers' New Orders: Durable Goods Excluding Defense</t>
  </si>
  <si>
    <t>Manufacturers' New Orders: Electrical Equipment, Appliances and Components</t>
  </si>
  <si>
    <t>Manufacturers' New Orders: Computers and Electronic Products</t>
  </si>
  <si>
    <t>1992-02-01 to 2021-07-01</t>
  </si>
  <si>
    <t>1992-02-01 to 2021-08-01</t>
  </si>
  <si>
    <t>Resources:</t>
  </si>
  <si>
    <t>https://fred.stlouisfed.org/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</si>
</sst>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6" fillId="2" borderId="2" xfId="4" applyFont="1" applyFill="1" applyBorder="1" applyAlignment="1">
      <alignment horizontal="center" vertical="center"/>
    </xf>
    <xf numFmtId="164" fontId="6" fillId="2" borderId="2" xfId="4" applyNumberFormat="1" applyFont="1" applyFill="1" applyBorder="1" applyAlignment="1">
      <alignment horizontal="center" vertical="center"/>
    </xf>
    <xf numFmtId="0" fontId="8" fillId="0" borderId="0" xfId="4" applyFont="1"/>
    <xf numFmtId="0" fontId="9" fillId="0" borderId="0" xfId="4" applyFont="1"/>
    <xf numFmtId="17" fontId="10" fillId="3" borderId="2" xfId="4" applyNumberFormat="1" applyFont="1" applyFill="1" applyBorder="1" applyAlignment="1">
      <alignment horizontal="left" vertical="top" wrapText="1"/>
    </xf>
    <xf numFmtId="164" fontId="7" fillId="3" borderId="2" xfId="4" applyNumberFormat="1" applyFont="1" applyFill="1" applyBorder="1" applyAlignment="1">
      <alignment horizontal="center" vertical="center"/>
    </xf>
    <xf numFmtId="0" fontId="1" fillId="0" borderId="0" xfId="4"/>
    <xf numFmtId="17" fontId="10" fillId="4" borderId="2" xfId="4" applyNumberFormat="1" applyFont="1" applyFill="1" applyBorder="1" applyAlignment="1">
      <alignment horizontal="left" vertical="top" wrapText="1"/>
    </xf>
    <xf numFmtId="164" fontId="7" fillId="4" borderId="2" xfId="4" applyNumberFormat="1" applyFont="1" applyFill="1" applyBorder="1" applyAlignment="1">
      <alignment horizontal="center" vertical="center"/>
    </xf>
    <xf numFmtId="17" fontId="10" fillId="3" borderId="2" xfId="4" applyNumberFormat="1" applyFont="1" applyFill="1" applyBorder="1" applyAlignment="1">
      <alignment horizontal="left" vertical="center" wrapText="1"/>
    </xf>
    <xf numFmtId="17" fontId="10" fillId="4" borderId="2" xfId="4" applyNumberFormat="1" applyFont="1" applyFill="1" applyBorder="1" applyAlignment="1">
      <alignment horizontal="left" vertical="center" wrapText="1"/>
    </xf>
    <xf numFmtId="17" fontId="10" fillId="4" borderId="4" xfId="4" applyNumberFormat="1" applyFont="1" applyFill="1" applyBorder="1" applyAlignment="1">
      <alignment horizontal="left" vertical="center" wrapText="1"/>
    </xf>
    <xf numFmtId="164" fontId="7" fillId="4" borderId="4" xfId="4" applyNumberFormat="1" applyFont="1" applyFill="1" applyBorder="1" applyAlignment="1">
      <alignment horizontal="center" vertical="center"/>
    </xf>
    <xf numFmtId="0" fontId="5" fillId="0" borderId="1" xfId="4" applyFont="1" applyBorder="1"/>
    <xf numFmtId="164" fontId="4" fillId="0" borderId="1" xfId="4" applyNumberFormat="1" applyFont="1" applyBorder="1" applyAlignment="1">
      <alignment horizontal="center"/>
    </xf>
    <xf numFmtId="0" fontId="5" fillId="0" borderId="0" xfId="4" applyFont="1"/>
    <xf numFmtId="164" fontId="4" fillId="0" borderId="0" xfId="4" applyNumberFormat="1" applyFont="1" applyAlignment="1">
      <alignment horizontal="center"/>
    </xf>
    <xf numFmtId="10" fontId="6" fillId="2" borderId="3" xfId="4" applyNumberFormat="1" applyFont="1" applyFill="1" applyBorder="1" applyAlignment="1">
      <alignment horizontal="center" vertical="center"/>
    </xf>
    <xf numFmtId="10" fontId="7" fillId="3" borderId="3" xfId="4" applyNumberFormat="1" applyFont="1" applyFill="1" applyBorder="1" applyAlignment="1">
      <alignment horizontal="center"/>
    </xf>
    <xf numFmtId="10" fontId="7" fillId="4" borderId="3" xfId="4" applyNumberFormat="1" applyFont="1" applyFill="1" applyBorder="1" applyAlignment="1">
      <alignment horizontal="center"/>
    </xf>
    <xf numFmtId="10" fontId="7" fillId="3" borderId="3" xfId="4" applyNumberFormat="1" applyFont="1" applyFill="1" applyBorder="1" applyAlignment="1">
      <alignment horizontal="center" vertical="center"/>
    </xf>
    <xf numFmtId="10" fontId="7" fillId="4" borderId="3" xfId="4" applyNumberFormat="1" applyFont="1" applyFill="1" applyBorder="1" applyAlignment="1">
      <alignment horizontal="center" vertical="center"/>
    </xf>
    <xf numFmtId="10" fontId="7" fillId="4" borderId="1" xfId="4" applyNumberFormat="1" applyFont="1" applyFill="1" applyBorder="1" applyAlignment="1">
      <alignment horizontal="center" vertical="center"/>
    </xf>
    <xf numFmtId="10" fontId="4" fillId="0" borderId="1" xfId="4" applyNumberFormat="1" applyFont="1" applyBorder="1" applyAlignment="1">
      <alignment horizontal="center"/>
    </xf>
    <xf numFmtId="10" fontId="4" fillId="0" borderId="0" xfId="4" applyNumberFormat="1" applyFont="1" applyAlignment="1">
      <alignment horizontal="center"/>
    </xf>
    <xf numFmtId="165" fontId="11" fillId="0" borderId="0" xfId="6" applyNumberForma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12" fillId="0" borderId="0" xfId="0" applyNumberFormat="1" applyFont="1"/>
  </cellXfs>
  <cellStyles count="7">
    <cellStyle name="Hyperlink" xfId="6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EF90FB92-90E2-41F6-86B6-3AF3E652735D}"/>
    <cellStyle name="Normal 4" xfId="3" xr:uid="{00000000-0005-0000-0000-000003000000}"/>
    <cellStyle name="Normal 5" xfId="4" xr:uid="{417B9CDF-3CF1-4946-A2AE-97BCAC5D6A5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6235137256894"/>
          <c:y val="0.1070675802929214"/>
          <c:w val="0.87108657503052334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'New Orders'!$B$1</c:f>
              <c:strCache>
                <c:ptCount val="1"/>
                <c:pt idx="0">
                  <c:v>Durable Goods - New Orders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'New Orders'!$A$2:$A$1000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'New Orders'!$B$2:$B$1000</c:f>
              <c:numCache>
                <c:formatCode>0.0</c:formatCode>
                <c:ptCount val="999"/>
                <c:pt idx="0">
                  <c:v>114535</c:v>
                </c:pt>
                <c:pt idx="1">
                  <c:v>120025</c:v>
                </c:pt>
                <c:pt idx="2">
                  <c:v>124470</c:v>
                </c:pt>
                <c:pt idx="3">
                  <c:v>125822</c:v>
                </c:pt>
                <c:pt idx="4">
                  <c:v>122834</c:v>
                </c:pt>
                <c:pt idx="5">
                  <c:v>122590</c:v>
                </c:pt>
                <c:pt idx="6">
                  <c:v>120411</c:v>
                </c:pt>
                <c:pt idx="7">
                  <c:v>120711</c:v>
                </c:pt>
                <c:pt idx="8">
                  <c:v>127392</c:v>
                </c:pt>
                <c:pt idx="9">
                  <c:v>122374</c:v>
                </c:pt>
                <c:pt idx="10">
                  <c:v>126080</c:v>
                </c:pt>
                <c:pt idx="11">
                  <c:v>121637</c:v>
                </c:pt>
                <c:pt idx="12">
                  <c:v>128854</c:v>
                </c:pt>
                <c:pt idx="13">
                  <c:v>126762</c:v>
                </c:pt>
                <c:pt idx="14">
                  <c:v>127395</c:v>
                </c:pt>
                <c:pt idx="15">
                  <c:v>126529</c:v>
                </c:pt>
                <c:pt idx="16">
                  <c:v>130212</c:v>
                </c:pt>
                <c:pt idx="17">
                  <c:v>128111</c:v>
                </c:pt>
                <c:pt idx="18">
                  <c:v>129378</c:v>
                </c:pt>
                <c:pt idx="19">
                  <c:v>127233</c:v>
                </c:pt>
                <c:pt idx="20">
                  <c:v>133168</c:v>
                </c:pt>
                <c:pt idx="21">
                  <c:v>130391</c:v>
                </c:pt>
                <c:pt idx="22">
                  <c:v>133565</c:v>
                </c:pt>
                <c:pt idx="23">
                  <c:v>138498</c:v>
                </c:pt>
                <c:pt idx="24">
                  <c:v>137141</c:v>
                </c:pt>
                <c:pt idx="25">
                  <c:v>136548</c:v>
                </c:pt>
                <c:pt idx="26">
                  <c:v>140336</c:v>
                </c:pt>
                <c:pt idx="27">
                  <c:v>142630</c:v>
                </c:pt>
                <c:pt idx="28">
                  <c:v>145063</c:v>
                </c:pt>
                <c:pt idx="29">
                  <c:v>145013</c:v>
                </c:pt>
                <c:pt idx="30">
                  <c:v>145884</c:v>
                </c:pt>
                <c:pt idx="31">
                  <c:v>145487</c:v>
                </c:pt>
                <c:pt idx="32">
                  <c:v>149547</c:v>
                </c:pt>
                <c:pt idx="33">
                  <c:v>150038</c:v>
                </c:pt>
                <c:pt idx="34">
                  <c:v>152489</c:v>
                </c:pt>
                <c:pt idx="35">
                  <c:v>150459</c:v>
                </c:pt>
                <c:pt idx="36">
                  <c:v>153856</c:v>
                </c:pt>
                <c:pt idx="37">
                  <c:v>152888</c:v>
                </c:pt>
                <c:pt idx="38">
                  <c:v>151401</c:v>
                </c:pt>
                <c:pt idx="39">
                  <c:v>152838</c:v>
                </c:pt>
                <c:pt idx="40">
                  <c:v>150051</c:v>
                </c:pt>
                <c:pt idx="41">
                  <c:v>148915</c:v>
                </c:pt>
                <c:pt idx="42">
                  <c:v>154372</c:v>
                </c:pt>
                <c:pt idx="43">
                  <c:v>160175</c:v>
                </c:pt>
                <c:pt idx="44">
                  <c:v>155473</c:v>
                </c:pt>
                <c:pt idx="45">
                  <c:v>156146</c:v>
                </c:pt>
                <c:pt idx="46">
                  <c:v>163279</c:v>
                </c:pt>
                <c:pt idx="47">
                  <c:v>155806</c:v>
                </c:pt>
                <c:pt idx="48">
                  <c:v>150773</c:v>
                </c:pt>
                <c:pt idx="49">
                  <c:v>164976</c:v>
                </c:pt>
                <c:pt idx="50">
                  <c:v>156830</c:v>
                </c:pt>
                <c:pt idx="51">
                  <c:v>164502</c:v>
                </c:pt>
                <c:pt idx="52">
                  <c:v>164599</c:v>
                </c:pt>
                <c:pt idx="53">
                  <c:v>163588</c:v>
                </c:pt>
                <c:pt idx="54">
                  <c:v>157310</c:v>
                </c:pt>
                <c:pt idx="55">
                  <c:v>165442</c:v>
                </c:pt>
                <c:pt idx="56">
                  <c:v>165266</c:v>
                </c:pt>
                <c:pt idx="57">
                  <c:v>170783</c:v>
                </c:pt>
                <c:pt idx="58">
                  <c:v>162332</c:v>
                </c:pt>
                <c:pt idx="59">
                  <c:v>161827</c:v>
                </c:pt>
                <c:pt idx="60">
                  <c:v>170221</c:v>
                </c:pt>
                <c:pt idx="61">
                  <c:v>167568</c:v>
                </c:pt>
                <c:pt idx="62">
                  <c:v>174054</c:v>
                </c:pt>
                <c:pt idx="63">
                  <c:v>168586</c:v>
                </c:pt>
                <c:pt idx="64">
                  <c:v>174828</c:v>
                </c:pt>
                <c:pt idx="65">
                  <c:v>178860</c:v>
                </c:pt>
                <c:pt idx="66">
                  <c:v>177302</c:v>
                </c:pt>
                <c:pt idx="67">
                  <c:v>177835</c:v>
                </c:pt>
                <c:pt idx="68">
                  <c:v>177801</c:v>
                </c:pt>
                <c:pt idx="69">
                  <c:v>191187</c:v>
                </c:pt>
                <c:pt idx="70">
                  <c:v>173770</c:v>
                </c:pt>
                <c:pt idx="71">
                  <c:v>174288</c:v>
                </c:pt>
                <c:pt idx="72">
                  <c:v>181270</c:v>
                </c:pt>
                <c:pt idx="73">
                  <c:v>176886</c:v>
                </c:pt>
                <c:pt idx="74">
                  <c:v>180915</c:v>
                </c:pt>
                <c:pt idx="75">
                  <c:v>180634</c:v>
                </c:pt>
                <c:pt idx="76">
                  <c:v>172189</c:v>
                </c:pt>
                <c:pt idx="77">
                  <c:v>170459</c:v>
                </c:pt>
                <c:pt idx="78">
                  <c:v>179033</c:v>
                </c:pt>
                <c:pt idx="79">
                  <c:v>181422</c:v>
                </c:pt>
                <c:pt idx="80">
                  <c:v>178527</c:v>
                </c:pt>
                <c:pt idx="81">
                  <c:v>182400</c:v>
                </c:pt>
                <c:pt idx="82">
                  <c:v>178424</c:v>
                </c:pt>
                <c:pt idx="83">
                  <c:v>186527</c:v>
                </c:pt>
                <c:pt idx="84">
                  <c:v>185546</c:v>
                </c:pt>
                <c:pt idx="85">
                  <c:v>184689</c:v>
                </c:pt>
                <c:pt idx="86">
                  <c:v>182993</c:v>
                </c:pt>
                <c:pt idx="87">
                  <c:v>185963</c:v>
                </c:pt>
                <c:pt idx="88">
                  <c:v>182590</c:v>
                </c:pt>
                <c:pt idx="89">
                  <c:v>189083</c:v>
                </c:pt>
                <c:pt idx="90">
                  <c:v>189414</c:v>
                </c:pt>
                <c:pt idx="91">
                  <c:v>188910</c:v>
                </c:pt>
                <c:pt idx="92">
                  <c:v>194547</c:v>
                </c:pt>
                <c:pt idx="93">
                  <c:v>186597</c:v>
                </c:pt>
                <c:pt idx="94">
                  <c:v>196344</c:v>
                </c:pt>
                <c:pt idx="95">
                  <c:v>201360</c:v>
                </c:pt>
                <c:pt idx="96">
                  <c:v>183911</c:v>
                </c:pt>
                <c:pt idx="97">
                  <c:v>192130</c:v>
                </c:pt>
                <c:pt idx="98">
                  <c:v>195044</c:v>
                </c:pt>
                <c:pt idx="99">
                  <c:v>188606</c:v>
                </c:pt>
                <c:pt idx="100">
                  <c:v>219745</c:v>
                </c:pt>
                <c:pt idx="101">
                  <c:v>189265</c:v>
                </c:pt>
                <c:pt idx="102">
                  <c:v>188730</c:v>
                </c:pt>
                <c:pt idx="103">
                  <c:v>199947</c:v>
                </c:pt>
                <c:pt idx="104">
                  <c:v>186158</c:v>
                </c:pt>
                <c:pt idx="105">
                  <c:v>189392</c:v>
                </c:pt>
                <c:pt idx="106">
                  <c:v>188659</c:v>
                </c:pt>
                <c:pt idx="107">
                  <c:v>177056</c:v>
                </c:pt>
                <c:pt idx="108">
                  <c:v>180276</c:v>
                </c:pt>
                <c:pt idx="109">
                  <c:v>182209</c:v>
                </c:pt>
                <c:pt idx="110">
                  <c:v>171850</c:v>
                </c:pt>
                <c:pt idx="111">
                  <c:v>177749</c:v>
                </c:pt>
                <c:pt idx="112">
                  <c:v>176350</c:v>
                </c:pt>
                <c:pt idx="113">
                  <c:v>170129</c:v>
                </c:pt>
                <c:pt idx="114">
                  <c:v>170484</c:v>
                </c:pt>
                <c:pt idx="115">
                  <c:v>164123</c:v>
                </c:pt>
                <c:pt idx="116">
                  <c:v>171530</c:v>
                </c:pt>
                <c:pt idx="117">
                  <c:v>163811</c:v>
                </c:pt>
                <c:pt idx="118">
                  <c:v>165304</c:v>
                </c:pt>
                <c:pt idx="119">
                  <c:v>163324</c:v>
                </c:pt>
                <c:pt idx="120">
                  <c:v>172406</c:v>
                </c:pt>
                <c:pt idx="121">
                  <c:v>167853</c:v>
                </c:pt>
                <c:pt idx="122">
                  <c:v>171852</c:v>
                </c:pt>
                <c:pt idx="123">
                  <c:v>171854</c:v>
                </c:pt>
                <c:pt idx="124">
                  <c:v>166070</c:v>
                </c:pt>
                <c:pt idx="125">
                  <c:v>174282</c:v>
                </c:pt>
                <c:pt idx="126">
                  <c:v>177126</c:v>
                </c:pt>
                <c:pt idx="127">
                  <c:v>166838</c:v>
                </c:pt>
                <c:pt idx="128">
                  <c:v>169134</c:v>
                </c:pt>
                <c:pt idx="129">
                  <c:v>170023</c:v>
                </c:pt>
                <c:pt idx="130">
                  <c:v>163962</c:v>
                </c:pt>
                <c:pt idx="131">
                  <c:v>169994</c:v>
                </c:pt>
                <c:pt idx="132">
                  <c:v>174113</c:v>
                </c:pt>
                <c:pt idx="133">
                  <c:v>172245</c:v>
                </c:pt>
                <c:pt idx="134">
                  <c:v>169347</c:v>
                </c:pt>
                <c:pt idx="135">
                  <c:v>171542</c:v>
                </c:pt>
                <c:pt idx="136">
                  <c:v>173507</c:v>
                </c:pt>
                <c:pt idx="137">
                  <c:v>173320</c:v>
                </c:pt>
                <c:pt idx="138">
                  <c:v>173044</c:v>
                </c:pt>
                <c:pt idx="139">
                  <c:v>178690</c:v>
                </c:pt>
                <c:pt idx="140">
                  <c:v>183704</c:v>
                </c:pt>
                <c:pt idx="141">
                  <c:v>181685</c:v>
                </c:pt>
                <c:pt idx="142">
                  <c:v>181513</c:v>
                </c:pt>
                <c:pt idx="143">
                  <c:v>178696</c:v>
                </c:pt>
                <c:pt idx="144">
                  <c:v>181662</c:v>
                </c:pt>
                <c:pt idx="145">
                  <c:v>190869</c:v>
                </c:pt>
                <c:pt idx="146">
                  <c:v>184368</c:v>
                </c:pt>
                <c:pt idx="147">
                  <c:v>183459</c:v>
                </c:pt>
                <c:pt idx="148">
                  <c:v>185640</c:v>
                </c:pt>
                <c:pt idx="149">
                  <c:v>186835</c:v>
                </c:pt>
                <c:pt idx="150">
                  <c:v>183728</c:v>
                </c:pt>
                <c:pt idx="151">
                  <c:v>188444</c:v>
                </c:pt>
                <c:pt idx="152">
                  <c:v>185187</c:v>
                </c:pt>
                <c:pt idx="153">
                  <c:v>192545</c:v>
                </c:pt>
                <c:pt idx="154">
                  <c:v>193578</c:v>
                </c:pt>
                <c:pt idx="155">
                  <c:v>194875</c:v>
                </c:pt>
                <c:pt idx="156">
                  <c:v>196475</c:v>
                </c:pt>
                <c:pt idx="157">
                  <c:v>186608</c:v>
                </c:pt>
                <c:pt idx="158">
                  <c:v>194847</c:v>
                </c:pt>
                <c:pt idx="159">
                  <c:v>206623</c:v>
                </c:pt>
                <c:pt idx="160">
                  <c:v>210020</c:v>
                </c:pt>
                <c:pt idx="161">
                  <c:v>194475</c:v>
                </c:pt>
                <c:pt idx="162">
                  <c:v>204839</c:v>
                </c:pt>
                <c:pt idx="163">
                  <c:v>203997</c:v>
                </c:pt>
                <c:pt idx="164">
                  <c:v>209901</c:v>
                </c:pt>
                <c:pt idx="165">
                  <c:v>220733</c:v>
                </c:pt>
                <c:pt idx="166">
                  <c:v>221499</c:v>
                </c:pt>
                <c:pt idx="167">
                  <c:v>209540</c:v>
                </c:pt>
                <c:pt idx="168">
                  <c:v>219738</c:v>
                </c:pt>
                <c:pt idx="169">
                  <c:v>227188</c:v>
                </c:pt>
                <c:pt idx="170">
                  <c:v>214625</c:v>
                </c:pt>
                <c:pt idx="171">
                  <c:v>215819</c:v>
                </c:pt>
                <c:pt idx="172">
                  <c:v>221220</c:v>
                </c:pt>
                <c:pt idx="173">
                  <c:v>209494</c:v>
                </c:pt>
                <c:pt idx="174">
                  <c:v>210473</c:v>
                </c:pt>
                <c:pt idx="175">
                  <c:v>234701</c:v>
                </c:pt>
                <c:pt idx="176">
                  <c:v>216952</c:v>
                </c:pt>
                <c:pt idx="177">
                  <c:v>224809</c:v>
                </c:pt>
                <c:pt idx="178">
                  <c:v>229243</c:v>
                </c:pt>
                <c:pt idx="179">
                  <c:v>222969</c:v>
                </c:pt>
                <c:pt idx="180">
                  <c:v>220962</c:v>
                </c:pt>
                <c:pt idx="181">
                  <c:v>229526</c:v>
                </c:pt>
                <c:pt idx="182">
                  <c:v>233420</c:v>
                </c:pt>
                <c:pt idx="183">
                  <c:v>228836</c:v>
                </c:pt>
                <c:pt idx="184">
                  <c:v>228868</c:v>
                </c:pt>
                <c:pt idx="185">
                  <c:v>233176</c:v>
                </c:pt>
                <c:pt idx="186">
                  <c:v>235758</c:v>
                </c:pt>
                <c:pt idx="187">
                  <c:v>226473</c:v>
                </c:pt>
                <c:pt idx="188">
                  <c:v>230700</c:v>
                </c:pt>
                <c:pt idx="189">
                  <c:v>227005</c:v>
                </c:pt>
                <c:pt idx="190">
                  <c:v>244443</c:v>
                </c:pt>
                <c:pt idx="191">
                  <c:v>239389</c:v>
                </c:pt>
                <c:pt idx="192">
                  <c:v>235037</c:v>
                </c:pt>
                <c:pt idx="193">
                  <c:v>234868</c:v>
                </c:pt>
                <c:pt idx="194">
                  <c:v>231086</c:v>
                </c:pt>
                <c:pt idx="195">
                  <c:v>227370</c:v>
                </c:pt>
                <c:pt idx="196">
                  <c:v>229262</c:v>
                </c:pt>
                <c:pt idx="197">
                  <c:v>220411</c:v>
                </c:pt>
                <c:pt idx="198">
                  <c:v>214106</c:v>
                </c:pt>
                <c:pt idx="199">
                  <c:v>215245</c:v>
                </c:pt>
                <c:pt idx="200">
                  <c:v>191912</c:v>
                </c:pt>
                <c:pt idx="201">
                  <c:v>181552</c:v>
                </c:pt>
                <c:pt idx="202">
                  <c:v>173849</c:v>
                </c:pt>
                <c:pt idx="203">
                  <c:v>151085</c:v>
                </c:pt>
                <c:pt idx="204">
                  <c:v>148834</c:v>
                </c:pt>
                <c:pt idx="205">
                  <c:v>146323</c:v>
                </c:pt>
                <c:pt idx="206">
                  <c:v>147467</c:v>
                </c:pt>
                <c:pt idx="207">
                  <c:v>149255</c:v>
                </c:pt>
                <c:pt idx="208">
                  <c:v>147033</c:v>
                </c:pt>
                <c:pt idx="209">
                  <c:v>153691</c:v>
                </c:pt>
                <c:pt idx="210">
                  <c:v>157489</c:v>
                </c:pt>
                <c:pt idx="211">
                  <c:v>158041</c:v>
                </c:pt>
                <c:pt idx="212">
                  <c:v>161097</c:v>
                </c:pt>
                <c:pt idx="213">
                  <c:v>160419</c:v>
                </c:pt>
                <c:pt idx="214">
                  <c:v>160520</c:v>
                </c:pt>
                <c:pt idx="215">
                  <c:v>181016</c:v>
                </c:pt>
                <c:pt idx="216">
                  <c:v>180450</c:v>
                </c:pt>
                <c:pt idx="217">
                  <c:v>182148</c:v>
                </c:pt>
                <c:pt idx="218">
                  <c:v>182948</c:v>
                </c:pt>
                <c:pt idx="219">
                  <c:v>189932</c:v>
                </c:pt>
                <c:pt idx="220">
                  <c:v>185667</c:v>
                </c:pt>
                <c:pt idx="221">
                  <c:v>187506</c:v>
                </c:pt>
                <c:pt idx="222">
                  <c:v>191745</c:v>
                </c:pt>
                <c:pt idx="223">
                  <c:v>201932</c:v>
                </c:pt>
                <c:pt idx="224">
                  <c:v>193066</c:v>
                </c:pt>
                <c:pt idx="225">
                  <c:v>197202</c:v>
                </c:pt>
                <c:pt idx="226">
                  <c:v>193452</c:v>
                </c:pt>
                <c:pt idx="227">
                  <c:v>203636</c:v>
                </c:pt>
                <c:pt idx="228">
                  <c:v>196393</c:v>
                </c:pt>
                <c:pt idx="229">
                  <c:v>212748</c:v>
                </c:pt>
                <c:pt idx="230">
                  <c:v>200733</c:v>
                </c:pt>
                <c:pt idx="231">
                  <c:v>207170</c:v>
                </c:pt>
                <c:pt idx="232">
                  <c:v>201579</c:v>
                </c:pt>
                <c:pt idx="233">
                  <c:v>206458</c:v>
                </c:pt>
                <c:pt idx="234">
                  <c:v>216705</c:v>
                </c:pt>
                <c:pt idx="235">
                  <c:v>204738</c:v>
                </c:pt>
                <c:pt idx="236">
                  <c:v>210799</c:v>
                </c:pt>
                <c:pt idx="237">
                  <c:v>215531</c:v>
                </c:pt>
                <c:pt idx="238">
                  <c:v>223835</c:v>
                </c:pt>
                <c:pt idx="239">
                  <c:v>224511</c:v>
                </c:pt>
                <c:pt idx="240">
                  <c:v>228429</c:v>
                </c:pt>
                <c:pt idx="241">
                  <c:v>219730</c:v>
                </c:pt>
                <c:pt idx="242">
                  <c:v>218628</c:v>
                </c:pt>
                <c:pt idx="243">
                  <c:v>220876</c:v>
                </c:pt>
                <c:pt idx="244">
                  <c:v>216371</c:v>
                </c:pt>
                <c:pt idx="245">
                  <c:v>224075</c:v>
                </c:pt>
                <c:pt idx="246">
                  <c:v>203054</c:v>
                </c:pt>
                <c:pt idx="247">
                  <c:v>217120</c:v>
                </c:pt>
                <c:pt idx="248">
                  <c:v>219108</c:v>
                </c:pt>
                <c:pt idx="249">
                  <c:v>214023</c:v>
                </c:pt>
                <c:pt idx="250">
                  <c:v>232755</c:v>
                </c:pt>
                <c:pt idx="251">
                  <c:v>222788</c:v>
                </c:pt>
                <c:pt idx="252">
                  <c:v>232287</c:v>
                </c:pt>
                <c:pt idx="253">
                  <c:v>217277</c:v>
                </c:pt>
                <c:pt idx="254">
                  <c:v>228027</c:v>
                </c:pt>
                <c:pt idx="255">
                  <c:v>235376</c:v>
                </c:pt>
                <c:pt idx="256">
                  <c:v>247260</c:v>
                </c:pt>
                <c:pt idx="257">
                  <c:v>222937</c:v>
                </c:pt>
                <c:pt idx="258">
                  <c:v>222338</c:v>
                </c:pt>
                <c:pt idx="259">
                  <c:v>238930</c:v>
                </c:pt>
                <c:pt idx="260">
                  <c:v>234100</c:v>
                </c:pt>
                <c:pt idx="261">
                  <c:v>242088</c:v>
                </c:pt>
                <c:pt idx="262">
                  <c:v>236898</c:v>
                </c:pt>
                <c:pt idx="263">
                  <c:v>226704</c:v>
                </c:pt>
                <c:pt idx="264">
                  <c:v>230482</c:v>
                </c:pt>
                <c:pt idx="265">
                  <c:v>235368</c:v>
                </c:pt>
                <c:pt idx="266">
                  <c:v>235724</c:v>
                </c:pt>
                <c:pt idx="267">
                  <c:v>229731</c:v>
                </c:pt>
                <c:pt idx="268">
                  <c:v>239998</c:v>
                </c:pt>
                <c:pt idx="269">
                  <c:v>304221</c:v>
                </c:pt>
                <c:pt idx="270">
                  <c:v>235113</c:v>
                </c:pt>
                <c:pt idx="271">
                  <c:v>240539</c:v>
                </c:pt>
                <c:pt idx="272">
                  <c:v>231947</c:v>
                </c:pt>
                <c:pt idx="273">
                  <c:v>230290</c:v>
                </c:pt>
                <c:pt idx="274">
                  <c:v>224972</c:v>
                </c:pt>
                <c:pt idx="275">
                  <c:v>220466</c:v>
                </c:pt>
                <c:pt idx="276">
                  <c:v>217296</c:v>
                </c:pt>
                <c:pt idx="277">
                  <c:v>228382</c:v>
                </c:pt>
                <c:pt idx="278">
                  <c:v>226519</c:v>
                </c:pt>
                <c:pt idx="279">
                  <c:v>214062</c:v>
                </c:pt>
                <c:pt idx="280">
                  <c:v>235097</c:v>
                </c:pt>
                <c:pt idx="281">
                  <c:v>228622</c:v>
                </c:pt>
                <c:pt idx="282">
                  <c:v>224197</c:v>
                </c:pt>
                <c:pt idx="283">
                  <c:v>218491</c:v>
                </c:pt>
                <c:pt idx="284">
                  <c:v>222726</c:v>
                </c:pt>
                <c:pt idx="285">
                  <c:v>227716</c:v>
                </c:pt>
                <c:pt idx="286">
                  <c:v>220278</c:v>
                </c:pt>
                <c:pt idx="287">
                  <c:v>224156</c:v>
                </c:pt>
                <c:pt idx="288">
                  <c:v>218510</c:v>
                </c:pt>
                <c:pt idx="289">
                  <c:v>216188</c:v>
                </c:pt>
                <c:pt idx="290">
                  <c:v>224898</c:v>
                </c:pt>
                <c:pt idx="291">
                  <c:v>220908</c:v>
                </c:pt>
                <c:pt idx="292">
                  <c:v>212990</c:v>
                </c:pt>
                <c:pt idx="293">
                  <c:v>213900</c:v>
                </c:pt>
                <c:pt idx="294">
                  <c:v>223174</c:v>
                </c:pt>
                <c:pt idx="295">
                  <c:v>212753</c:v>
                </c:pt>
                <c:pt idx="296">
                  <c:v>238366</c:v>
                </c:pt>
                <c:pt idx="297">
                  <c:v>219809</c:v>
                </c:pt>
                <c:pt idx="298">
                  <c:v>216401</c:v>
                </c:pt>
                <c:pt idx="299">
                  <c:v>217696</c:v>
                </c:pt>
                <c:pt idx="300">
                  <c:v>214977</c:v>
                </c:pt>
                <c:pt idx="301">
                  <c:v>221815</c:v>
                </c:pt>
                <c:pt idx="302">
                  <c:v>223165</c:v>
                </c:pt>
                <c:pt idx="303">
                  <c:v>220833</c:v>
                </c:pt>
                <c:pt idx="304">
                  <c:v>238958</c:v>
                </c:pt>
                <c:pt idx="305">
                  <c:v>221452</c:v>
                </c:pt>
                <c:pt idx="306">
                  <c:v>222781</c:v>
                </c:pt>
                <c:pt idx="307">
                  <c:v>233526</c:v>
                </c:pt>
                <c:pt idx="308">
                  <c:v>229683</c:v>
                </c:pt>
                <c:pt idx="309">
                  <c:v>236897</c:v>
                </c:pt>
                <c:pt idx="310">
                  <c:v>235042</c:v>
                </c:pt>
                <c:pt idx="311">
                  <c:v>225375</c:v>
                </c:pt>
                <c:pt idx="312">
                  <c:v>230367</c:v>
                </c:pt>
                <c:pt idx="313">
                  <c:v>239125</c:v>
                </c:pt>
                <c:pt idx="314">
                  <c:v>239831</c:v>
                </c:pt>
                <c:pt idx="315">
                  <c:v>241088</c:v>
                </c:pt>
                <c:pt idx="316">
                  <c:v>241378</c:v>
                </c:pt>
                <c:pt idx="317">
                  <c:v>233787</c:v>
                </c:pt>
                <c:pt idx="318">
                  <c:v>248174</c:v>
                </c:pt>
                <c:pt idx="319">
                  <c:v>244959</c:v>
                </c:pt>
                <c:pt idx="320">
                  <c:v>239485</c:v>
                </c:pt>
                <c:pt idx="321">
                  <c:v>229415</c:v>
                </c:pt>
                <c:pt idx="322">
                  <c:v>242371</c:v>
                </c:pt>
                <c:pt idx="323">
                  <c:v>252305</c:v>
                </c:pt>
                <c:pt idx="324">
                  <c:v>243241</c:v>
                </c:pt>
                <c:pt idx="325">
                  <c:v>255924</c:v>
                </c:pt>
                <c:pt idx="326">
                  <c:v>252673</c:v>
                </c:pt>
                <c:pt idx="327">
                  <c:v>239844</c:v>
                </c:pt>
                <c:pt idx="328">
                  <c:v>244727</c:v>
                </c:pt>
                <c:pt idx="329">
                  <c:v>249748</c:v>
                </c:pt>
                <c:pt idx="330">
                  <c:v>245614</c:v>
                </c:pt>
                <c:pt idx="331">
                  <c:v>245317</c:v>
                </c:pt>
                <c:pt idx="332">
                  <c:v>250673</c:v>
                </c:pt>
                <c:pt idx="333">
                  <c:v>234167</c:v>
                </c:pt>
                <c:pt idx="334">
                  <c:v>240343</c:v>
                </c:pt>
                <c:pt idx="335">
                  <c:v>228878</c:v>
                </c:pt>
                <c:pt idx="336">
                  <c:v>230901</c:v>
                </c:pt>
                <c:pt idx="337">
                  <c:v>183017</c:v>
                </c:pt>
                <c:pt idx="338">
                  <c:v>161833</c:v>
                </c:pt>
                <c:pt idx="339">
                  <c:v>178963</c:v>
                </c:pt>
                <c:pt idx="340">
                  <c:v>199226</c:v>
                </c:pt>
                <c:pt idx="341">
                  <c:v>218748</c:v>
                </c:pt>
                <c:pt idx="342">
                  <c:v>223062</c:v>
                </c:pt>
                <c:pt idx="343">
                  <c:v>226664</c:v>
                </c:pt>
                <c:pt idx="344">
                  <c:v>228836</c:v>
                </c:pt>
                <c:pt idx="345">
                  <c:v>233838</c:v>
                </c:pt>
                <c:pt idx="346">
                  <c:v>237428</c:v>
                </c:pt>
                <c:pt idx="347">
                  <c:v>243160</c:v>
                </c:pt>
                <c:pt idx="348">
                  <c:v>246261</c:v>
                </c:pt>
                <c:pt idx="349">
                  <c:v>249467</c:v>
                </c:pt>
                <c:pt idx="350">
                  <c:v>247644</c:v>
                </c:pt>
                <c:pt idx="351">
                  <c:v>255529</c:v>
                </c:pt>
                <c:pt idx="352">
                  <c:v>257663</c:v>
                </c:pt>
                <c:pt idx="353">
                  <c:v>258851</c:v>
                </c:pt>
                <c:pt idx="354">
                  <c:v>263490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E4-4515-8B26-8CC2F8F1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  <c:min val="5000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  <c:majorUnit val="25000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 sz="1100"/>
              <a:t>Durable Goods - New Orders - Electrical Equipment, Appliances &amp; Components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'Elec Equip,Appliance,Components'!$B$1</c:f>
              <c:strCache>
                <c:ptCount val="1"/>
                <c:pt idx="0">
                  <c:v>Durable Goods - New Orders - Electrical Equip, Applicances &amp; Components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'Elec Equip,Appliance,Components'!$A$2:$A$1000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'Elec Equip,Appliance,Components'!$C$2:$C$1000</c:f>
              <c:numCache>
                <c:formatCode>0.00%</c:formatCode>
                <c:ptCount val="999"/>
                <c:pt idx="1">
                  <c:v>6.6946281658331941E-2</c:v>
                </c:pt>
                <c:pt idx="2">
                  <c:v>3.6891442394919816E-2</c:v>
                </c:pt>
                <c:pt idx="3">
                  <c:v>-4.8118985126859304E-3</c:v>
                </c:pt>
                <c:pt idx="4">
                  <c:v>-3.2087912087912063E-2</c:v>
                </c:pt>
                <c:pt idx="5">
                  <c:v>2.6642446260974895E-2</c:v>
                </c:pt>
                <c:pt idx="6">
                  <c:v>2.0495429076968552E-2</c:v>
                </c:pt>
                <c:pt idx="7">
                  <c:v>-2.5285363386793769E-2</c:v>
                </c:pt>
                <c:pt idx="8">
                  <c:v>3.3946042099021634E-2</c:v>
                </c:pt>
                <c:pt idx="9">
                  <c:v>1.290322580645098E-3</c:v>
                </c:pt>
                <c:pt idx="10">
                  <c:v>-1.8757159221076791E-2</c:v>
                </c:pt>
                <c:pt idx="11">
                  <c:v>5.5887932292426612E-2</c:v>
                </c:pt>
                <c:pt idx="12">
                  <c:v>-6.6334991708125735E-3</c:v>
                </c:pt>
                <c:pt idx="13">
                  <c:v>-3.4780189204228762E-3</c:v>
                </c:pt>
                <c:pt idx="14">
                  <c:v>3.4901577551305074E-3</c:v>
                </c:pt>
                <c:pt idx="15">
                  <c:v>1.7250973845297723E-2</c:v>
                </c:pt>
                <c:pt idx="16">
                  <c:v>-1.5727571115973782E-2</c:v>
                </c:pt>
                <c:pt idx="17">
                  <c:v>1.9452549673474984E-2</c:v>
                </c:pt>
                <c:pt idx="18">
                  <c:v>2.3306528553904915E-2</c:v>
                </c:pt>
                <c:pt idx="19">
                  <c:v>1.3452317527970159E-2</c:v>
                </c:pt>
                <c:pt idx="20">
                  <c:v>-8.2796688132474872E-3</c:v>
                </c:pt>
                <c:pt idx="21">
                  <c:v>3.9756162205151213E-4</c:v>
                </c:pt>
                <c:pt idx="22">
                  <c:v>-1.8148099085971703E-2</c:v>
                </c:pt>
                <c:pt idx="23">
                  <c:v>5.3291958985429044E-2</c:v>
                </c:pt>
                <c:pt idx="24">
                  <c:v>1.8957345971563955E-2</c:v>
                </c:pt>
                <c:pt idx="25">
                  <c:v>-1.9610307982401043E-2</c:v>
                </c:pt>
                <c:pt idx="26">
                  <c:v>4.2313117066290484E-2</c:v>
                </c:pt>
                <c:pt idx="27">
                  <c:v>3.6904908352819454E-4</c:v>
                </c:pt>
                <c:pt idx="28">
                  <c:v>6.148548942450649E-4</c:v>
                </c:pt>
                <c:pt idx="29">
                  <c:v>2.0892220720167165E-2</c:v>
                </c:pt>
                <c:pt idx="30">
                  <c:v>-5.9588299024918689E-2</c:v>
                </c:pt>
                <c:pt idx="31">
                  <c:v>3.6738351254480328E-2</c:v>
                </c:pt>
                <c:pt idx="32">
                  <c:v>6.0748240523521346E-2</c:v>
                </c:pt>
                <c:pt idx="33">
                  <c:v>-5.6920032592247649E-2</c:v>
                </c:pt>
                <c:pt idx="34">
                  <c:v>1.2219205134534672E-2</c:v>
                </c:pt>
                <c:pt idx="35">
                  <c:v>5.1822948420924275E-2</c:v>
                </c:pt>
                <c:pt idx="36">
                  <c:v>-2.4924646417806673E-2</c:v>
                </c:pt>
                <c:pt idx="37">
                  <c:v>1.7239329449530327E-2</c:v>
                </c:pt>
                <c:pt idx="38">
                  <c:v>-4.5582047685834515E-2</c:v>
                </c:pt>
                <c:pt idx="39">
                  <c:v>1.0164095028165621E-2</c:v>
                </c:pt>
                <c:pt idx="40">
                  <c:v>-7.2736089222935618E-4</c:v>
                </c:pt>
                <c:pt idx="41">
                  <c:v>2.9722188523595872E-2</c:v>
                </c:pt>
                <c:pt idx="42">
                  <c:v>1.1781338360037807E-2</c:v>
                </c:pt>
                <c:pt idx="43">
                  <c:v>-2.0493712156497423E-2</c:v>
                </c:pt>
                <c:pt idx="44">
                  <c:v>1.1293390394674363E-2</c:v>
                </c:pt>
                <c:pt idx="45">
                  <c:v>7.2881156694486471E-3</c:v>
                </c:pt>
                <c:pt idx="46">
                  <c:v>2.3690045512895219E-2</c:v>
                </c:pt>
                <c:pt idx="47">
                  <c:v>-8.3903328773369812E-2</c:v>
                </c:pt>
                <c:pt idx="48">
                  <c:v>-3.7332005973120808E-3</c:v>
                </c:pt>
                <c:pt idx="49">
                  <c:v>0.11066699975018746</c:v>
                </c:pt>
                <c:pt idx="50">
                  <c:v>-5.5443094916779123E-2</c:v>
                </c:pt>
                <c:pt idx="51">
                  <c:v>2.2383617097273545E-2</c:v>
                </c:pt>
                <c:pt idx="52">
                  <c:v>7.0921159892861407E-2</c:v>
                </c:pt>
                <c:pt idx="53">
                  <c:v>-5.1979121357111802E-2</c:v>
                </c:pt>
                <c:pt idx="54">
                  <c:v>1.2158752007341178E-2</c:v>
                </c:pt>
                <c:pt idx="55">
                  <c:v>-6.4596554850407939E-3</c:v>
                </c:pt>
                <c:pt idx="56">
                  <c:v>2.2584692597239719E-2</c:v>
                </c:pt>
                <c:pt idx="57">
                  <c:v>3.0117122141662067E-2</c:v>
                </c:pt>
                <c:pt idx="58">
                  <c:v>-4.8077964266377893E-2</c:v>
                </c:pt>
                <c:pt idx="59">
                  <c:v>6.0630189967011638E-2</c:v>
                </c:pt>
                <c:pt idx="60">
                  <c:v>-2.080652080652079E-2</c:v>
                </c:pt>
                <c:pt idx="61">
                  <c:v>3.8225629791894811E-2</c:v>
                </c:pt>
                <c:pt idx="62">
                  <c:v>1.0444139677181052E-2</c:v>
                </c:pt>
                <c:pt idx="63">
                  <c:v>-3.8525788264773486E-2</c:v>
                </c:pt>
                <c:pt idx="64">
                  <c:v>-6.2981865566293926E-3</c:v>
                </c:pt>
                <c:pt idx="65">
                  <c:v>4.0760572615014645E-2</c:v>
                </c:pt>
                <c:pt idx="66">
                  <c:v>-5.2498950020996027E-4</c:v>
                </c:pt>
                <c:pt idx="67">
                  <c:v>9.717407290681801E-2</c:v>
                </c:pt>
                <c:pt idx="68">
                  <c:v>-0.15578322481807738</c:v>
                </c:pt>
                <c:pt idx="69">
                  <c:v>0.1091074061472157</c:v>
                </c:pt>
                <c:pt idx="70">
                  <c:v>-2.2906227630637099E-2</c:v>
                </c:pt>
                <c:pt idx="71">
                  <c:v>-1.3291470434327546E-2</c:v>
                </c:pt>
                <c:pt idx="72">
                  <c:v>0.10702163767501061</c:v>
                </c:pt>
                <c:pt idx="73">
                  <c:v>-0.12196991472645391</c:v>
                </c:pt>
                <c:pt idx="74">
                  <c:v>4.3649061545176782E-2</c:v>
                </c:pt>
                <c:pt idx="75">
                  <c:v>1.3383521539104937E-2</c:v>
                </c:pt>
                <c:pt idx="76">
                  <c:v>-7.2224515063969985E-3</c:v>
                </c:pt>
                <c:pt idx="77">
                  <c:v>-3.3568904593639592E-2</c:v>
                </c:pt>
                <c:pt idx="78">
                  <c:v>2.9357995483385357E-2</c:v>
                </c:pt>
                <c:pt idx="79">
                  <c:v>1.8909318846636047E-2</c:v>
                </c:pt>
                <c:pt idx="80">
                  <c:v>-3.7116784579103834E-2</c:v>
                </c:pt>
                <c:pt idx="81">
                  <c:v>5.1006282611010478E-2</c:v>
                </c:pt>
                <c:pt idx="82">
                  <c:v>-4.3566362715299345E-3</c:v>
                </c:pt>
                <c:pt idx="83">
                  <c:v>-2.757708354533428E-2</c:v>
                </c:pt>
                <c:pt idx="84">
                  <c:v>2.7626622017580482E-2</c:v>
                </c:pt>
                <c:pt idx="85">
                  <c:v>1.1507128309572234E-2</c:v>
                </c:pt>
                <c:pt idx="86">
                  <c:v>-4.2283298097252064E-3</c:v>
                </c:pt>
                <c:pt idx="87">
                  <c:v>-4.5495905368516665E-3</c:v>
                </c:pt>
                <c:pt idx="88">
                  <c:v>2.7422303473491727E-2</c:v>
                </c:pt>
                <c:pt idx="89">
                  <c:v>3.5191775405298609E-2</c:v>
                </c:pt>
                <c:pt idx="90">
                  <c:v>3.6096256684492012E-2</c:v>
                </c:pt>
                <c:pt idx="91">
                  <c:v>-5.8986175115207429E-2</c:v>
                </c:pt>
                <c:pt idx="92">
                  <c:v>-1.2242899118511286E-2</c:v>
                </c:pt>
                <c:pt idx="93">
                  <c:v>-2.7268220128904286E-2</c:v>
                </c:pt>
                <c:pt idx="94">
                  <c:v>4.2099898063200802E-2</c:v>
                </c:pt>
                <c:pt idx="95">
                  <c:v>8.0896018781179801E-2</c:v>
                </c:pt>
                <c:pt idx="96">
                  <c:v>-7.9185520361991002E-2</c:v>
                </c:pt>
                <c:pt idx="97">
                  <c:v>1.0909090909090979E-2</c:v>
                </c:pt>
                <c:pt idx="98">
                  <c:v>2.1193855726229893E-2</c:v>
                </c:pt>
                <c:pt idx="99">
                  <c:v>-4.6648895658796263E-3</c:v>
                </c:pt>
                <c:pt idx="100">
                  <c:v>5.2702056432329059E-2</c:v>
                </c:pt>
                <c:pt idx="101">
                  <c:v>-6.0785026349264082E-2</c:v>
                </c:pt>
                <c:pt idx="102">
                  <c:v>-1.2189223178872055E-2</c:v>
                </c:pt>
                <c:pt idx="103">
                  <c:v>2.5364802663794039E-2</c:v>
                </c:pt>
                <c:pt idx="104">
                  <c:v>-2.2349570200573043E-2</c:v>
                </c:pt>
                <c:pt idx="105">
                  <c:v>5.0117233294255659E-2</c:v>
                </c:pt>
                <c:pt idx="106">
                  <c:v>-1.8606381989022536E-3</c:v>
                </c:pt>
                <c:pt idx="107">
                  <c:v>-7.4471059744617429E-2</c:v>
                </c:pt>
                <c:pt idx="108">
                  <c:v>4.1087613293051328E-2</c:v>
                </c:pt>
                <c:pt idx="109">
                  <c:v>-4.4496034049139044E-2</c:v>
                </c:pt>
                <c:pt idx="110">
                  <c:v>-4.2923668758858113E-2</c:v>
                </c:pt>
                <c:pt idx="111">
                  <c:v>9.7313306536914723E-3</c:v>
                </c:pt>
                <c:pt idx="112">
                  <c:v>-2.1998742928975856E-3</c:v>
                </c:pt>
                <c:pt idx="113">
                  <c:v>-3.4225721784776897E-2</c:v>
                </c:pt>
                <c:pt idx="114">
                  <c:v>-2.2719860854440665E-2</c:v>
                </c:pt>
                <c:pt idx="115">
                  <c:v>-5.5061179087875445E-2</c:v>
                </c:pt>
                <c:pt idx="116">
                  <c:v>-2.0364920541494969E-2</c:v>
                </c:pt>
                <c:pt idx="117">
                  <c:v>3.2323960586397416E-2</c:v>
                </c:pt>
                <c:pt idx="118">
                  <c:v>2.9100221161680873E-2</c:v>
                </c:pt>
                <c:pt idx="119">
                  <c:v>-0.104965501640086</c:v>
                </c:pt>
                <c:pt idx="120">
                  <c:v>9.5665360798685706E-2</c:v>
                </c:pt>
                <c:pt idx="121">
                  <c:v>-3.2871972318339049E-2</c:v>
                </c:pt>
                <c:pt idx="122">
                  <c:v>6.6308884913536037E-2</c:v>
                </c:pt>
                <c:pt idx="123">
                  <c:v>-1.5546359467621063E-2</c:v>
                </c:pt>
                <c:pt idx="124">
                  <c:v>1.9427402862985721E-2</c:v>
                </c:pt>
                <c:pt idx="125">
                  <c:v>-9.862922099632232E-2</c:v>
                </c:pt>
                <c:pt idx="126">
                  <c:v>3.6226508407517288E-2</c:v>
                </c:pt>
                <c:pt idx="127">
                  <c:v>1.6107863023505642E-2</c:v>
                </c:pt>
                <c:pt idx="128">
                  <c:v>-6.106153123532132E-3</c:v>
                </c:pt>
                <c:pt idx="129">
                  <c:v>5.9073724007552286E-4</c:v>
                </c:pt>
                <c:pt idx="130">
                  <c:v>2.0781674341716849E-2</c:v>
                </c:pt>
                <c:pt idx="131">
                  <c:v>-6.3042220936957771E-2</c:v>
                </c:pt>
                <c:pt idx="132">
                  <c:v>-6.172839506173311E-4</c:v>
                </c:pt>
                <c:pt idx="133">
                  <c:v>6.2260654725138975E-2</c:v>
                </c:pt>
                <c:pt idx="134">
                  <c:v>-7.1636236771717599E-2</c:v>
                </c:pt>
                <c:pt idx="135">
                  <c:v>-4.2590504822748176E-3</c:v>
                </c:pt>
                <c:pt idx="136">
                  <c:v>5.2333626871304606E-2</c:v>
                </c:pt>
                <c:pt idx="137">
                  <c:v>-3.753735803945013E-2</c:v>
                </c:pt>
                <c:pt idx="138">
                  <c:v>2.2978511986088579E-2</c:v>
                </c:pt>
                <c:pt idx="139">
                  <c:v>2.2340942204953862E-2</c:v>
                </c:pt>
                <c:pt idx="140">
                  <c:v>2.0190023752969077E-2</c:v>
                </c:pt>
                <c:pt idx="141">
                  <c:v>-8.614668218859145E-3</c:v>
                </c:pt>
                <c:pt idx="142">
                  <c:v>3.522780648190782E-4</c:v>
                </c:pt>
                <c:pt idx="143">
                  <c:v>-1.2090620964901988E-2</c:v>
                </c:pt>
                <c:pt idx="144">
                  <c:v>1.93678707224334E-2</c:v>
                </c:pt>
                <c:pt idx="145">
                  <c:v>5.3502739246998443E-2</c:v>
                </c:pt>
                <c:pt idx="146">
                  <c:v>2.87674264217741E-3</c:v>
                </c:pt>
                <c:pt idx="147">
                  <c:v>-2.8243601059135037E-2</c:v>
                </c:pt>
                <c:pt idx="148">
                  <c:v>-5.8242506811989059E-2</c:v>
                </c:pt>
                <c:pt idx="149">
                  <c:v>9.0415913200723397E-2</c:v>
                </c:pt>
                <c:pt idx="150">
                  <c:v>-1.7689331122167085E-3</c:v>
                </c:pt>
                <c:pt idx="151">
                  <c:v>-4.983940635729267E-3</c:v>
                </c:pt>
                <c:pt idx="152">
                  <c:v>-2.9496883348174574E-2</c:v>
                </c:pt>
                <c:pt idx="153">
                  <c:v>7.7761211148067444E-2</c:v>
                </c:pt>
                <c:pt idx="154">
                  <c:v>-6.9490262849845719E-2</c:v>
                </c:pt>
                <c:pt idx="155">
                  <c:v>9.2863677950594692E-2</c:v>
                </c:pt>
                <c:pt idx="156">
                  <c:v>-2.7521975722059389E-2</c:v>
                </c:pt>
                <c:pt idx="157">
                  <c:v>-4.788550521898205E-2</c:v>
                </c:pt>
                <c:pt idx="158">
                  <c:v>4.0348101265822889E-2</c:v>
                </c:pt>
                <c:pt idx="159">
                  <c:v>1.3253666485605553E-2</c:v>
                </c:pt>
                <c:pt idx="160">
                  <c:v>-7.8267395732818379E-3</c:v>
                </c:pt>
                <c:pt idx="161">
                  <c:v>4.9708234277068275E-3</c:v>
                </c:pt>
                <c:pt idx="162">
                  <c:v>9.4086021505376261E-2</c:v>
                </c:pt>
                <c:pt idx="163">
                  <c:v>-1.4250614250614246E-2</c:v>
                </c:pt>
                <c:pt idx="164">
                  <c:v>1.0568295114655957E-2</c:v>
                </c:pt>
                <c:pt idx="165">
                  <c:v>-2.8808208366219445E-2</c:v>
                </c:pt>
                <c:pt idx="166">
                  <c:v>3.2507110930515948E-2</c:v>
                </c:pt>
                <c:pt idx="167">
                  <c:v>2.7154663518299982E-2</c:v>
                </c:pt>
                <c:pt idx="168">
                  <c:v>-3.553639846743295E-2</c:v>
                </c:pt>
                <c:pt idx="169">
                  <c:v>-1.5294468169629538E-2</c:v>
                </c:pt>
                <c:pt idx="170">
                  <c:v>4.6596066565809391E-2</c:v>
                </c:pt>
                <c:pt idx="171">
                  <c:v>3.6619446853618509E-2</c:v>
                </c:pt>
                <c:pt idx="172">
                  <c:v>-3.2722878125871491E-2</c:v>
                </c:pt>
                <c:pt idx="173">
                  <c:v>2.8063431042767872E-2</c:v>
                </c:pt>
                <c:pt idx="174">
                  <c:v>-0.10928297653547725</c:v>
                </c:pt>
                <c:pt idx="175">
                  <c:v>8.4277917716204964E-2</c:v>
                </c:pt>
                <c:pt idx="176">
                  <c:v>2.0423966702158625E-2</c:v>
                </c:pt>
                <c:pt idx="177">
                  <c:v>-1.7169417567823975E-2</c:v>
                </c:pt>
                <c:pt idx="178">
                  <c:v>8.8794517903676429E-3</c:v>
                </c:pt>
                <c:pt idx="179">
                  <c:v>5.8356452693006711E-2</c:v>
                </c:pt>
                <c:pt idx="180">
                  <c:v>-1.6451233842538215E-2</c:v>
                </c:pt>
                <c:pt idx="181">
                  <c:v>2.334344269828148E-2</c:v>
                </c:pt>
                <c:pt idx="182">
                  <c:v>1.9128872923215079E-2</c:v>
                </c:pt>
                <c:pt idx="183">
                  <c:v>-5.0405357772294712E-2</c:v>
                </c:pt>
                <c:pt idx="184">
                  <c:v>-1.7817371937639215E-2</c:v>
                </c:pt>
                <c:pt idx="185">
                  <c:v>-8.5034013605441716E-3</c:v>
                </c:pt>
                <c:pt idx="186">
                  <c:v>8.2904516866781908E-3</c:v>
                </c:pt>
                <c:pt idx="187">
                  <c:v>-2.26821661468668E-3</c:v>
                </c:pt>
                <c:pt idx="188">
                  <c:v>7.1042909917591324E-3</c:v>
                </c:pt>
                <c:pt idx="189">
                  <c:v>2.6523702031602703E-2</c:v>
                </c:pt>
                <c:pt idx="190">
                  <c:v>2.5105369250503884E-2</c:v>
                </c:pt>
                <c:pt idx="191">
                  <c:v>1.296031462281011E-2</c:v>
                </c:pt>
                <c:pt idx="192">
                  <c:v>6.3266566663725321E-2</c:v>
                </c:pt>
                <c:pt idx="193">
                  <c:v>-0.18448132780082993</c:v>
                </c:pt>
                <c:pt idx="194">
                  <c:v>0.14348224280044786</c:v>
                </c:pt>
                <c:pt idx="195">
                  <c:v>2.7943401263682555E-2</c:v>
                </c:pt>
                <c:pt idx="196">
                  <c:v>4.8480651025886168E-3</c:v>
                </c:pt>
                <c:pt idx="197">
                  <c:v>-4.3077453260963239E-2</c:v>
                </c:pt>
                <c:pt idx="198">
                  <c:v>-1.8276762402088753E-2</c:v>
                </c:pt>
                <c:pt idx="199">
                  <c:v>-4.447909024211294E-2</c:v>
                </c:pt>
                <c:pt idx="200">
                  <c:v>-0.10394471638353009</c:v>
                </c:pt>
                <c:pt idx="201">
                  <c:v>-4.0702656383890812E-3</c:v>
                </c:pt>
                <c:pt idx="202">
                  <c:v>1.3981501398150353E-3</c:v>
                </c:pt>
                <c:pt idx="203">
                  <c:v>-8.4094082268284853E-2</c:v>
                </c:pt>
                <c:pt idx="204">
                  <c:v>-7.0356472795497504E-3</c:v>
                </c:pt>
                <c:pt idx="205">
                  <c:v>-3.589985829003306E-2</c:v>
                </c:pt>
                <c:pt idx="206">
                  <c:v>1.9598236158746563E-3</c:v>
                </c:pt>
                <c:pt idx="207">
                  <c:v>-8.1907090464548027E-3</c:v>
                </c:pt>
                <c:pt idx="208">
                  <c:v>-1.6023665721681235E-2</c:v>
                </c:pt>
                <c:pt idx="209">
                  <c:v>8.0671426781911526E-2</c:v>
                </c:pt>
                <c:pt idx="210">
                  <c:v>-2.1560217920482239E-2</c:v>
                </c:pt>
                <c:pt idx="211">
                  <c:v>-2.3575405757611634E-2</c:v>
                </c:pt>
                <c:pt idx="212">
                  <c:v>8.0077651055568966E-2</c:v>
                </c:pt>
                <c:pt idx="213">
                  <c:v>-1.774882048977755E-2</c:v>
                </c:pt>
                <c:pt idx="214">
                  <c:v>-1.4295516925892038E-2</c:v>
                </c:pt>
                <c:pt idx="215">
                  <c:v>4.3740573152337925E-2</c:v>
                </c:pt>
                <c:pt idx="216">
                  <c:v>-3.2570031124944387E-2</c:v>
                </c:pt>
                <c:pt idx="217">
                  <c:v>5.8600482592209513E-2</c:v>
                </c:pt>
                <c:pt idx="218">
                  <c:v>-1.5738630196461489E-2</c:v>
                </c:pt>
                <c:pt idx="219">
                  <c:v>-2.4702249669166343E-2</c:v>
                </c:pt>
                <c:pt idx="220">
                  <c:v>4.6924468566259536E-2</c:v>
                </c:pt>
                <c:pt idx="221">
                  <c:v>-1.0584296360298118E-2</c:v>
                </c:pt>
                <c:pt idx="222">
                  <c:v>-8.1868791616636072E-3</c:v>
                </c:pt>
                <c:pt idx="223">
                  <c:v>3.1146819282412475E-2</c:v>
                </c:pt>
                <c:pt idx="224">
                  <c:v>-1.9212295869356355E-2</c:v>
                </c:pt>
                <c:pt idx="225">
                  <c:v>7.0954402002394223E-2</c:v>
                </c:pt>
                <c:pt idx="226">
                  <c:v>-2.1948988923889856E-2</c:v>
                </c:pt>
                <c:pt idx="227">
                  <c:v>6.2337662337652588E-4</c:v>
                </c:pt>
                <c:pt idx="228">
                  <c:v>3.1045581974872727E-2</c:v>
                </c:pt>
                <c:pt idx="229">
                  <c:v>1.137965760322257E-2</c:v>
                </c:pt>
                <c:pt idx="230">
                  <c:v>-5.5760231006671268E-2</c:v>
                </c:pt>
                <c:pt idx="231">
                  <c:v>2.9948328587999562E-2</c:v>
                </c:pt>
                <c:pt idx="232">
                  <c:v>6.8598341353538483E-3</c:v>
                </c:pt>
                <c:pt idx="233">
                  <c:v>9.3552979459019525E-3</c:v>
                </c:pt>
                <c:pt idx="234">
                  <c:v>4.3018335684062103E-2</c:v>
                </c:pt>
                <c:pt idx="235">
                  <c:v>7.5340481019994243E-3</c:v>
                </c:pt>
                <c:pt idx="236">
                  <c:v>-2.3295944779982758E-2</c:v>
                </c:pt>
                <c:pt idx="237">
                  <c:v>-1.4036120926580242E-2</c:v>
                </c:pt>
                <c:pt idx="238">
                  <c:v>3.0363364858138286E-2</c:v>
                </c:pt>
                <c:pt idx="239">
                  <c:v>2.4927536231884151E-2</c:v>
                </c:pt>
                <c:pt idx="240">
                  <c:v>-1.5837104072398245E-2</c:v>
                </c:pt>
                <c:pt idx="241">
                  <c:v>1.1685823754789215E-2</c:v>
                </c:pt>
                <c:pt idx="242">
                  <c:v>-4.8286309411096351E-3</c:v>
                </c:pt>
                <c:pt idx="243">
                  <c:v>2.6258205689277947E-2</c:v>
                </c:pt>
                <c:pt idx="244">
                  <c:v>-6.0535830165940441E-2</c:v>
                </c:pt>
                <c:pt idx="245">
                  <c:v>1.5788434971383492E-2</c:v>
                </c:pt>
                <c:pt idx="246">
                  <c:v>-5.8286380415772943E-4</c:v>
                </c:pt>
                <c:pt idx="247">
                  <c:v>-2.6146967340590965E-2</c:v>
                </c:pt>
                <c:pt idx="248">
                  <c:v>3.7329074757959768E-2</c:v>
                </c:pt>
                <c:pt idx="249">
                  <c:v>3.4446261907052911E-2</c:v>
                </c:pt>
                <c:pt idx="250">
                  <c:v>-6.008743372709513E-2</c:v>
                </c:pt>
                <c:pt idx="251">
                  <c:v>-1.0588817417120255E-2</c:v>
                </c:pt>
                <c:pt idx="252">
                  <c:v>3.6807361472294353E-2</c:v>
                </c:pt>
                <c:pt idx="253">
                  <c:v>-2.7590198726606174E-2</c:v>
                </c:pt>
                <c:pt idx="254">
                  <c:v>7.7380952380952106E-3</c:v>
                </c:pt>
                <c:pt idx="255">
                  <c:v>6.1330970663516338E-2</c:v>
                </c:pt>
                <c:pt idx="256">
                  <c:v>-3.821537890733695E-2</c:v>
                </c:pt>
                <c:pt idx="257">
                  <c:v>-4.1951972224901102E-2</c:v>
                </c:pt>
                <c:pt idx="258">
                  <c:v>1.7817596134487523E-2</c:v>
                </c:pt>
                <c:pt idx="259">
                  <c:v>1.2164968845811419E-2</c:v>
                </c:pt>
                <c:pt idx="260">
                  <c:v>5.5696697283564855E-3</c:v>
                </c:pt>
                <c:pt idx="261">
                  <c:v>-8.2499271207851499E-2</c:v>
                </c:pt>
                <c:pt idx="262">
                  <c:v>7.4878203770387675E-2</c:v>
                </c:pt>
                <c:pt idx="263">
                  <c:v>2.4632968765395669E-2</c:v>
                </c:pt>
                <c:pt idx="264">
                  <c:v>-9.7124723531109014E-3</c:v>
                </c:pt>
                <c:pt idx="265">
                  <c:v>3.680326276946988E-2</c:v>
                </c:pt>
                <c:pt idx="266">
                  <c:v>2.8097780275349038E-4</c:v>
                </c:pt>
                <c:pt idx="267">
                  <c:v>-1.6947565543071197E-2</c:v>
                </c:pt>
                <c:pt idx="268">
                  <c:v>4.0289551385846334E-2</c:v>
                </c:pt>
                <c:pt idx="269">
                  <c:v>-2.0509064273942501E-2</c:v>
                </c:pt>
                <c:pt idx="270">
                  <c:v>4.0194428865207854E-3</c:v>
                </c:pt>
                <c:pt idx="271">
                  <c:v>3.118890233684013E-2</c:v>
                </c:pt>
                <c:pt idx="272">
                  <c:v>-2.374503430841457E-2</c:v>
                </c:pt>
                <c:pt idx="273">
                  <c:v>1.1097752705078179E-3</c:v>
                </c:pt>
                <c:pt idx="274">
                  <c:v>2.1154734411085396E-2</c:v>
                </c:pt>
                <c:pt idx="275">
                  <c:v>-5.1836439297991643E-2</c:v>
                </c:pt>
                <c:pt idx="276">
                  <c:v>2.3852685812422392E-2</c:v>
                </c:pt>
                <c:pt idx="277">
                  <c:v>1.2580374615599688E-2</c:v>
                </c:pt>
                <c:pt idx="278">
                  <c:v>-1.2700165654334628E-2</c:v>
                </c:pt>
                <c:pt idx="279">
                  <c:v>-3.1040268456375864E-2</c:v>
                </c:pt>
                <c:pt idx="280">
                  <c:v>2.154882154882154E-2</c:v>
                </c:pt>
                <c:pt idx="281">
                  <c:v>-5.4619079009322613E-3</c:v>
                </c:pt>
                <c:pt idx="282">
                  <c:v>2.7459520878705401E-3</c:v>
                </c:pt>
                <c:pt idx="283">
                  <c:v>-1.3408876298394712E-2</c:v>
                </c:pt>
                <c:pt idx="284">
                  <c:v>-2.6607963246554345E-2</c:v>
                </c:pt>
                <c:pt idx="285">
                  <c:v>2.1238938053097289E-2</c:v>
                </c:pt>
                <c:pt idx="286">
                  <c:v>1.6464471403812908E-2</c:v>
                </c:pt>
                <c:pt idx="287">
                  <c:v>3.5047835559345319E-3</c:v>
                </c:pt>
                <c:pt idx="288">
                  <c:v>-3.8040400226543314E-2</c:v>
                </c:pt>
                <c:pt idx="289">
                  <c:v>-3.3657148464331321E-2</c:v>
                </c:pt>
                <c:pt idx="290">
                  <c:v>1.0966693744922873E-2</c:v>
                </c:pt>
                <c:pt idx="291">
                  <c:v>-1.7075130574527586E-3</c:v>
                </c:pt>
                <c:pt idx="292">
                  <c:v>-6.5398933494315026E-3</c:v>
                </c:pt>
                <c:pt idx="293">
                  <c:v>3.7674701235568264E-2</c:v>
                </c:pt>
                <c:pt idx="294">
                  <c:v>-2.0007807925043974E-2</c:v>
                </c:pt>
                <c:pt idx="295">
                  <c:v>8.1665172791554053E-3</c:v>
                </c:pt>
                <c:pt idx="296">
                  <c:v>2.6671935197075669E-3</c:v>
                </c:pt>
                <c:pt idx="297">
                  <c:v>1.1330049261083719E-2</c:v>
                </c:pt>
                <c:pt idx="298">
                  <c:v>3.0297126156843657E-2</c:v>
                </c:pt>
                <c:pt idx="299">
                  <c:v>0</c:v>
                </c:pt>
                <c:pt idx="300">
                  <c:v>-3.8767019667170777E-3</c:v>
                </c:pt>
                <c:pt idx="301">
                  <c:v>4.1765543426672824E-3</c:v>
                </c:pt>
                <c:pt idx="302">
                  <c:v>-1.5880518007373112E-2</c:v>
                </c:pt>
                <c:pt idx="303">
                  <c:v>1.018153875708383E-2</c:v>
                </c:pt>
                <c:pt idx="304">
                  <c:v>-4.3548540458305585E-2</c:v>
                </c:pt>
                <c:pt idx="305">
                  <c:v>-3.6782980415548394E-3</c:v>
                </c:pt>
                <c:pt idx="306">
                  <c:v>2.4047096387946443E-2</c:v>
                </c:pt>
                <c:pt idx="307">
                  <c:v>3.4103088765468081E-2</c:v>
                </c:pt>
                <c:pt idx="308">
                  <c:v>4.8996513709600453E-3</c:v>
                </c:pt>
                <c:pt idx="309">
                  <c:v>-1.8752930145334856E-3</c:v>
                </c:pt>
                <c:pt idx="310">
                  <c:v>9.6759041803664569E-3</c:v>
                </c:pt>
                <c:pt idx="311">
                  <c:v>-2.2887979158913274E-2</c:v>
                </c:pt>
                <c:pt idx="312">
                  <c:v>2.6375928394591464E-2</c:v>
                </c:pt>
                <c:pt idx="313">
                  <c:v>8.998979497170323E-3</c:v>
                </c:pt>
                <c:pt idx="314">
                  <c:v>1.3424052960647304E-2</c:v>
                </c:pt>
                <c:pt idx="315">
                  <c:v>-5.4436581382688587E-4</c:v>
                </c:pt>
                <c:pt idx="316">
                  <c:v>1.3798111837327598E-2</c:v>
                </c:pt>
                <c:pt idx="317">
                  <c:v>-5.5515759312321222E-3</c:v>
                </c:pt>
                <c:pt idx="318">
                  <c:v>5.6726094003241023E-3</c:v>
                </c:pt>
                <c:pt idx="319">
                  <c:v>-5.9092130002685872E-3</c:v>
                </c:pt>
                <c:pt idx="320">
                  <c:v>1.8463478339187711E-2</c:v>
                </c:pt>
                <c:pt idx="321">
                  <c:v>-3.5815351963211839E-2</c:v>
                </c:pt>
                <c:pt idx="322">
                  <c:v>-1.7426396404659483E-3</c:v>
                </c:pt>
                <c:pt idx="323">
                  <c:v>3.1238515251745813E-3</c:v>
                </c:pt>
                <c:pt idx="324">
                  <c:v>-1.7402454662025502E-3</c:v>
                </c:pt>
                <c:pt idx="325">
                  <c:v>2.5873933388384174E-2</c:v>
                </c:pt>
                <c:pt idx="326">
                  <c:v>9.1226187281996385E-3</c:v>
                </c:pt>
                <c:pt idx="327">
                  <c:v>-4.1655588052822434E-3</c:v>
                </c:pt>
                <c:pt idx="328">
                  <c:v>2.2961908152367316E-2</c:v>
                </c:pt>
                <c:pt idx="329">
                  <c:v>-3.3060727336001738E-3</c:v>
                </c:pt>
                <c:pt idx="330">
                  <c:v>-1.9553072625698276E-2</c:v>
                </c:pt>
                <c:pt idx="331">
                  <c:v>5.5199430199430743E-3</c:v>
                </c:pt>
                <c:pt idx="332">
                  <c:v>-8.9428014875154727E-3</c:v>
                </c:pt>
                <c:pt idx="333">
                  <c:v>5.3604931653712384E-3</c:v>
                </c:pt>
                <c:pt idx="334">
                  <c:v>-4.9764507242513467E-3</c:v>
                </c:pt>
                <c:pt idx="335">
                  <c:v>-1.6075734571760258E-2</c:v>
                </c:pt>
                <c:pt idx="336">
                  <c:v>1.9878369792139416E-2</c:v>
                </c:pt>
                <c:pt idx="337">
                  <c:v>1.8689925240298999E-2</c:v>
                </c:pt>
                <c:pt idx="338">
                  <c:v>-0.1150620304036345</c:v>
                </c:pt>
                <c:pt idx="339">
                  <c:v>1.5697502221344584E-2</c:v>
                </c:pt>
                <c:pt idx="340">
                  <c:v>1.4288491446345253E-2</c:v>
                </c:pt>
                <c:pt idx="341">
                  <c:v>6.8902731193100086E-2</c:v>
                </c:pt>
                <c:pt idx="342">
                  <c:v>-1.0220548682087105E-2</c:v>
                </c:pt>
                <c:pt idx="343">
                  <c:v>1.4311594202898625E-2</c:v>
                </c:pt>
                <c:pt idx="344">
                  <c:v>1.393105911769954E-2</c:v>
                </c:pt>
                <c:pt idx="345">
                  <c:v>5.9010040514355655E-3</c:v>
                </c:pt>
                <c:pt idx="346">
                  <c:v>3.1783556606251651E-2</c:v>
                </c:pt>
                <c:pt idx="347">
                  <c:v>4.7012898845892659E-2</c:v>
                </c:pt>
                <c:pt idx="348">
                  <c:v>1.5885881017993153E-2</c:v>
                </c:pt>
                <c:pt idx="349">
                  <c:v>-1.0371788734642173E-3</c:v>
                </c:pt>
                <c:pt idx="350">
                  <c:v>4.6322178739717224E-3</c:v>
                </c:pt>
                <c:pt idx="351">
                  <c:v>3.0209078623101959E-2</c:v>
                </c:pt>
                <c:pt idx="352">
                  <c:v>1.6976618566246771E-3</c:v>
                </c:pt>
                <c:pt idx="353">
                  <c:v>-9.6294584392573324E-3</c:v>
                </c:pt>
                <c:pt idx="354">
                  <c:v>1.2834474175482224E-2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23-48A2-8D65-920D77B2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Machinery: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45917851924044"/>
          <c:y val="0.1070675802929214"/>
          <c:w val="0.87726046903951638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Machinery!$B$1</c:f>
              <c:strCache>
                <c:ptCount val="1"/>
                <c:pt idx="0">
                  <c:v>Durable Goods - New Orders - Machinery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Machinery!$A$2:$A$1000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Machinery!$B$2:$B$1000</c:f>
              <c:numCache>
                <c:formatCode>0.0</c:formatCode>
                <c:ptCount val="999"/>
                <c:pt idx="0">
                  <c:v>14202</c:v>
                </c:pt>
                <c:pt idx="1">
                  <c:v>15050</c:v>
                </c:pt>
                <c:pt idx="2">
                  <c:v>15704</c:v>
                </c:pt>
                <c:pt idx="3">
                  <c:v>15439</c:v>
                </c:pt>
                <c:pt idx="4">
                  <c:v>16029</c:v>
                </c:pt>
                <c:pt idx="5">
                  <c:v>15458</c:v>
                </c:pt>
                <c:pt idx="6">
                  <c:v>15379</c:v>
                </c:pt>
                <c:pt idx="7">
                  <c:v>16511</c:v>
                </c:pt>
                <c:pt idx="8">
                  <c:v>15630</c:v>
                </c:pt>
                <c:pt idx="9">
                  <c:v>16071</c:v>
                </c:pt>
                <c:pt idx="10">
                  <c:v>16704</c:v>
                </c:pt>
                <c:pt idx="11">
                  <c:v>16286</c:v>
                </c:pt>
                <c:pt idx="12">
                  <c:v>15365</c:v>
                </c:pt>
                <c:pt idx="13">
                  <c:v>16021</c:v>
                </c:pt>
                <c:pt idx="14">
                  <c:v>16200</c:v>
                </c:pt>
                <c:pt idx="15">
                  <c:v>16437</c:v>
                </c:pt>
                <c:pt idx="16">
                  <c:v>16781</c:v>
                </c:pt>
                <c:pt idx="17">
                  <c:v>16926</c:v>
                </c:pt>
                <c:pt idx="18">
                  <c:v>16913</c:v>
                </c:pt>
                <c:pt idx="19">
                  <c:v>17396</c:v>
                </c:pt>
                <c:pt idx="20">
                  <c:v>17276</c:v>
                </c:pt>
                <c:pt idx="21">
                  <c:v>17210</c:v>
                </c:pt>
                <c:pt idx="22">
                  <c:v>19964</c:v>
                </c:pt>
                <c:pt idx="23">
                  <c:v>17444</c:v>
                </c:pt>
                <c:pt idx="24">
                  <c:v>18254</c:v>
                </c:pt>
                <c:pt idx="25">
                  <c:v>17949</c:v>
                </c:pt>
                <c:pt idx="26">
                  <c:v>18595</c:v>
                </c:pt>
                <c:pt idx="27">
                  <c:v>18973</c:v>
                </c:pt>
                <c:pt idx="28">
                  <c:v>20095</c:v>
                </c:pt>
                <c:pt idx="29">
                  <c:v>19528</c:v>
                </c:pt>
                <c:pt idx="30">
                  <c:v>20035</c:v>
                </c:pt>
                <c:pt idx="31">
                  <c:v>19847</c:v>
                </c:pt>
                <c:pt idx="32">
                  <c:v>20784</c:v>
                </c:pt>
                <c:pt idx="33">
                  <c:v>20783</c:v>
                </c:pt>
                <c:pt idx="34">
                  <c:v>20949</c:v>
                </c:pt>
                <c:pt idx="35">
                  <c:v>20813</c:v>
                </c:pt>
                <c:pt idx="36">
                  <c:v>20278</c:v>
                </c:pt>
                <c:pt idx="37">
                  <c:v>20090</c:v>
                </c:pt>
                <c:pt idx="38">
                  <c:v>19901</c:v>
                </c:pt>
                <c:pt idx="39">
                  <c:v>20610</c:v>
                </c:pt>
                <c:pt idx="40">
                  <c:v>21247</c:v>
                </c:pt>
                <c:pt idx="41">
                  <c:v>19780</c:v>
                </c:pt>
                <c:pt idx="42">
                  <c:v>21215</c:v>
                </c:pt>
                <c:pt idx="43">
                  <c:v>22008</c:v>
                </c:pt>
                <c:pt idx="44">
                  <c:v>21537</c:v>
                </c:pt>
                <c:pt idx="45">
                  <c:v>21392</c:v>
                </c:pt>
                <c:pt idx="46">
                  <c:v>23004</c:v>
                </c:pt>
                <c:pt idx="47">
                  <c:v>21185</c:v>
                </c:pt>
                <c:pt idx="48">
                  <c:v>21265</c:v>
                </c:pt>
                <c:pt idx="49">
                  <c:v>21010</c:v>
                </c:pt>
                <c:pt idx="50">
                  <c:v>20134</c:v>
                </c:pt>
                <c:pt idx="51">
                  <c:v>21649</c:v>
                </c:pt>
                <c:pt idx="52">
                  <c:v>22400</c:v>
                </c:pt>
                <c:pt idx="53">
                  <c:v>21040</c:v>
                </c:pt>
                <c:pt idx="54">
                  <c:v>21424</c:v>
                </c:pt>
                <c:pt idx="55">
                  <c:v>22243</c:v>
                </c:pt>
                <c:pt idx="56">
                  <c:v>21054</c:v>
                </c:pt>
                <c:pt idx="57">
                  <c:v>21723</c:v>
                </c:pt>
                <c:pt idx="58">
                  <c:v>22992</c:v>
                </c:pt>
                <c:pt idx="59">
                  <c:v>20733</c:v>
                </c:pt>
                <c:pt idx="60">
                  <c:v>21467</c:v>
                </c:pt>
                <c:pt idx="61">
                  <c:v>22450</c:v>
                </c:pt>
                <c:pt idx="62">
                  <c:v>22429</c:v>
                </c:pt>
                <c:pt idx="63">
                  <c:v>21492</c:v>
                </c:pt>
                <c:pt idx="64">
                  <c:v>22520</c:v>
                </c:pt>
                <c:pt idx="65">
                  <c:v>22815</c:v>
                </c:pt>
                <c:pt idx="66">
                  <c:v>23774</c:v>
                </c:pt>
                <c:pt idx="67">
                  <c:v>24114</c:v>
                </c:pt>
                <c:pt idx="68">
                  <c:v>23945</c:v>
                </c:pt>
                <c:pt idx="69">
                  <c:v>23746</c:v>
                </c:pt>
                <c:pt idx="70">
                  <c:v>23903</c:v>
                </c:pt>
                <c:pt idx="71">
                  <c:v>22396</c:v>
                </c:pt>
                <c:pt idx="72">
                  <c:v>23100</c:v>
                </c:pt>
                <c:pt idx="73">
                  <c:v>23909</c:v>
                </c:pt>
                <c:pt idx="74">
                  <c:v>22388</c:v>
                </c:pt>
                <c:pt idx="75">
                  <c:v>23232</c:v>
                </c:pt>
                <c:pt idx="76">
                  <c:v>23698</c:v>
                </c:pt>
                <c:pt idx="77">
                  <c:v>23061</c:v>
                </c:pt>
                <c:pt idx="78">
                  <c:v>22853</c:v>
                </c:pt>
                <c:pt idx="79">
                  <c:v>24270</c:v>
                </c:pt>
                <c:pt idx="80">
                  <c:v>22408</c:v>
                </c:pt>
                <c:pt idx="81">
                  <c:v>22128</c:v>
                </c:pt>
                <c:pt idx="82">
                  <c:v>24028</c:v>
                </c:pt>
                <c:pt idx="83">
                  <c:v>22271</c:v>
                </c:pt>
                <c:pt idx="84">
                  <c:v>22203</c:v>
                </c:pt>
                <c:pt idx="85">
                  <c:v>22128</c:v>
                </c:pt>
                <c:pt idx="86">
                  <c:v>23167</c:v>
                </c:pt>
                <c:pt idx="87">
                  <c:v>22669</c:v>
                </c:pt>
                <c:pt idx="88">
                  <c:v>22813</c:v>
                </c:pt>
                <c:pt idx="89">
                  <c:v>23036</c:v>
                </c:pt>
                <c:pt idx="90">
                  <c:v>23146</c:v>
                </c:pt>
                <c:pt idx="91">
                  <c:v>24588</c:v>
                </c:pt>
                <c:pt idx="92">
                  <c:v>24170</c:v>
                </c:pt>
                <c:pt idx="93">
                  <c:v>23676</c:v>
                </c:pt>
                <c:pt idx="94">
                  <c:v>24118</c:v>
                </c:pt>
                <c:pt idx="95">
                  <c:v>25307</c:v>
                </c:pt>
                <c:pt idx="96">
                  <c:v>22649</c:v>
                </c:pt>
                <c:pt idx="97">
                  <c:v>24874</c:v>
                </c:pt>
                <c:pt idx="98">
                  <c:v>25145</c:v>
                </c:pt>
                <c:pt idx="99">
                  <c:v>24512</c:v>
                </c:pt>
                <c:pt idx="100">
                  <c:v>25604</c:v>
                </c:pt>
                <c:pt idx="101">
                  <c:v>25085</c:v>
                </c:pt>
                <c:pt idx="102">
                  <c:v>24960</c:v>
                </c:pt>
                <c:pt idx="103">
                  <c:v>25709</c:v>
                </c:pt>
                <c:pt idx="104">
                  <c:v>23556</c:v>
                </c:pt>
                <c:pt idx="105">
                  <c:v>23150</c:v>
                </c:pt>
                <c:pt idx="106">
                  <c:v>23986</c:v>
                </c:pt>
                <c:pt idx="107">
                  <c:v>23462</c:v>
                </c:pt>
                <c:pt idx="108">
                  <c:v>23363</c:v>
                </c:pt>
                <c:pt idx="109">
                  <c:v>22227</c:v>
                </c:pt>
                <c:pt idx="110">
                  <c:v>21451</c:v>
                </c:pt>
                <c:pt idx="111">
                  <c:v>22483</c:v>
                </c:pt>
                <c:pt idx="112">
                  <c:v>22334</c:v>
                </c:pt>
                <c:pt idx="113">
                  <c:v>21166</c:v>
                </c:pt>
                <c:pt idx="114">
                  <c:v>22182</c:v>
                </c:pt>
                <c:pt idx="115">
                  <c:v>21984</c:v>
                </c:pt>
                <c:pt idx="116">
                  <c:v>19904</c:v>
                </c:pt>
                <c:pt idx="117">
                  <c:v>20582</c:v>
                </c:pt>
                <c:pt idx="118">
                  <c:v>20559</c:v>
                </c:pt>
                <c:pt idx="119">
                  <c:v>19237</c:v>
                </c:pt>
                <c:pt idx="120">
                  <c:v>19390</c:v>
                </c:pt>
                <c:pt idx="121">
                  <c:v>19389</c:v>
                </c:pt>
                <c:pt idx="122">
                  <c:v>20288</c:v>
                </c:pt>
                <c:pt idx="123">
                  <c:v>20921</c:v>
                </c:pt>
                <c:pt idx="124">
                  <c:v>19998</c:v>
                </c:pt>
                <c:pt idx="125">
                  <c:v>20935</c:v>
                </c:pt>
                <c:pt idx="126">
                  <c:v>20838</c:v>
                </c:pt>
                <c:pt idx="127">
                  <c:v>21476</c:v>
                </c:pt>
                <c:pt idx="128">
                  <c:v>21100</c:v>
                </c:pt>
                <c:pt idx="129">
                  <c:v>21052</c:v>
                </c:pt>
                <c:pt idx="130">
                  <c:v>20998</c:v>
                </c:pt>
                <c:pt idx="131">
                  <c:v>20885</c:v>
                </c:pt>
                <c:pt idx="132">
                  <c:v>20695</c:v>
                </c:pt>
                <c:pt idx="133">
                  <c:v>22278</c:v>
                </c:pt>
                <c:pt idx="134">
                  <c:v>20629</c:v>
                </c:pt>
                <c:pt idx="135">
                  <c:v>20967</c:v>
                </c:pt>
                <c:pt idx="136">
                  <c:v>21493</c:v>
                </c:pt>
                <c:pt idx="137">
                  <c:v>21034</c:v>
                </c:pt>
                <c:pt idx="138">
                  <c:v>21883</c:v>
                </c:pt>
                <c:pt idx="139">
                  <c:v>21904</c:v>
                </c:pt>
                <c:pt idx="140">
                  <c:v>20960</c:v>
                </c:pt>
                <c:pt idx="141">
                  <c:v>22707</c:v>
                </c:pt>
                <c:pt idx="142">
                  <c:v>22836</c:v>
                </c:pt>
                <c:pt idx="143">
                  <c:v>21702</c:v>
                </c:pt>
                <c:pt idx="144">
                  <c:v>22280</c:v>
                </c:pt>
                <c:pt idx="145">
                  <c:v>24203</c:v>
                </c:pt>
                <c:pt idx="146">
                  <c:v>22639</c:v>
                </c:pt>
                <c:pt idx="147">
                  <c:v>22984</c:v>
                </c:pt>
                <c:pt idx="148">
                  <c:v>23409</c:v>
                </c:pt>
                <c:pt idx="149">
                  <c:v>22842</c:v>
                </c:pt>
                <c:pt idx="150">
                  <c:v>22901</c:v>
                </c:pt>
                <c:pt idx="151">
                  <c:v>24828</c:v>
                </c:pt>
                <c:pt idx="152">
                  <c:v>24451</c:v>
                </c:pt>
                <c:pt idx="153">
                  <c:v>24024</c:v>
                </c:pt>
                <c:pt idx="154">
                  <c:v>25685</c:v>
                </c:pt>
                <c:pt idx="155">
                  <c:v>25472</c:v>
                </c:pt>
                <c:pt idx="156">
                  <c:v>25853</c:v>
                </c:pt>
                <c:pt idx="157">
                  <c:v>24669</c:v>
                </c:pt>
                <c:pt idx="158">
                  <c:v>25870</c:v>
                </c:pt>
                <c:pt idx="159">
                  <c:v>25263</c:v>
                </c:pt>
                <c:pt idx="160">
                  <c:v>26630</c:v>
                </c:pt>
                <c:pt idx="161">
                  <c:v>25352</c:v>
                </c:pt>
                <c:pt idx="162">
                  <c:v>26171</c:v>
                </c:pt>
                <c:pt idx="163">
                  <c:v>26137</c:v>
                </c:pt>
                <c:pt idx="164">
                  <c:v>26756</c:v>
                </c:pt>
                <c:pt idx="165">
                  <c:v>27824</c:v>
                </c:pt>
                <c:pt idx="166">
                  <c:v>28141</c:v>
                </c:pt>
                <c:pt idx="167">
                  <c:v>28600</c:v>
                </c:pt>
                <c:pt idx="168">
                  <c:v>27412</c:v>
                </c:pt>
                <c:pt idx="169">
                  <c:v>28408</c:v>
                </c:pt>
                <c:pt idx="170">
                  <c:v>27795</c:v>
                </c:pt>
                <c:pt idx="171">
                  <c:v>29140</c:v>
                </c:pt>
                <c:pt idx="172">
                  <c:v>28395</c:v>
                </c:pt>
                <c:pt idx="173">
                  <c:v>28275</c:v>
                </c:pt>
                <c:pt idx="174">
                  <c:v>27686</c:v>
                </c:pt>
                <c:pt idx="175">
                  <c:v>28789</c:v>
                </c:pt>
                <c:pt idx="176">
                  <c:v>30762</c:v>
                </c:pt>
                <c:pt idx="177">
                  <c:v>28551</c:v>
                </c:pt>
                <c:pt idx="178">
                  <c:v>30928</c:v>
                </c:pt>
                <c:pt idx="179">
                  <c:v>27673</c:v>
                </c:pt>
                <c:pt idx="180">
                  <c:v>28352</c:v>
                </c:pt>
                <c:pt idx="181">
                  <c:v>31639</c:v>
                </c:pt>
                <c:pt idx="182">
                  <c:v>30183</c:v>
                </c:pt>
                <c:pt idx="183">
                  <c:v>29128</c:v>
                </c:pt>
                <c:pt idx="184">
                  <c:v>29693</c:v>
                </c:pt>
                <c:pt idx="185">
                  <c:v>31550</c:v>
                </c:pt>
                <c:pt idx="186">
                  <c:v>30825</c:v>
                </c:pt>
                <c:pt idx="187">
                  <c:v>30400</c:v>
                </c:pt>
                <c:pt idx="188">
                  <c:v>30291</c:v>
                </c:pt>
                <c:pt idx="189">
                  <c:v>30210</c:v>
                </c:pt>
                <c:pt idx="190">
                  <c:v>32705</c:v>
                </c:pt>
                <c:pt idx="191">
                  <c:v>32472</c:v>
                </c:pt>
                <c:pt idx="192">
                  <c:v>29328</c:v>
                </c:pt>
                <c:pt idx="193">
                  <c:v>32974</c:v>
                </c:pt>
                <c:pt idx="194">
                  <c:v>33586</c:v>
                </c:pt>
                <c:pt idx="195">
                  <c:v>31466</c:v>
                </c:pt>
                <c:pt idx="196">
                  <c:v>30963</c:v>
                </c:pt>
                <c:pt idx="197">
                  <c:v>32448</c:v>
                </c:pt>
                <c:pt idx="198">
                  <c:v>30317</c:v>
                </c:pt>
                <c:pt idx="199">
                  <c:v>30885</c:v>
                </c:pt>
                <c:pt idx="200">
                  <c:v>27577</c:v>
                </c:pt>
                <c:pt idx="201">
                  <c:v>27493</c:v>
                </c:pt>
                <c:pt idx="202">
                  <c:v>24149</c:v>
                </c:pt>
                <c:pt idx="203">
                  <c:v>20343</c:v>
                </c:pt>
                <c:pt idx="204">
                  <c:v>20697</c:v>
                </c:pt>
                <c:pt idx="205">
                  <c:v>19798</c:v>
                </c:pt>
                <c:pt idx="206">
                  <c:v>19419</c:v>
                </c:pt>
                <c:pt idx="207">
                  <c:v>20673</c:v>
                </c:pt>
                <c:pt idx="208">
                  <c:v>21809</c:v>
                </c:pt>
                <c:pt idx="209">
                  <c:v>21507</c:v>
                </c:pt>
                <c:pt idx="210">
                  <c:v>21197</c:v>
                </c:pt>
                <c:pt idx="211">
                  <c:v>23728</c:v>
                </c:pt>
                <c:pt idx="212">
                  <c:v>22448</c:v>
                </c:pt>
                <c:pt idx="213">
                  <c:v>23043</c:v>
                </c:pt>
                <c:pt idx="214">
                  <c:v>24802</c:v>
                </c:pt>
                <c:pt idx="215">
                  <c:v>23345</c:v>
                </c:pt>
                <c:pt idx="216">
                  <c:v>24743</c:v>
                </c:pt>
                <c:pt idx="217">
                  <c:v>27302</c:v>
                </c:pt>
                <c:pt idx="218">
                  <c:v>23394</c:v>
                </c:pt>
                <c:pt idx="219">
                  <c:v>29255</c:v>
                </c:pt>
                <c:pt idx="220">
                  <c:v>30528</c:v>
                </c:pt>
                <c:pt idx="221">
                  <c:v>27142</c:v>
                </c:pt>
                <c:pt idx="222">
                  <c:v>28354</c:v>
                </c:pt>
                <c:pt idx="223">
                  <c:v>29896</c:v>
                </c:pt>
                <c:pt idx="224">
                  <c:v>28437</c:v>
                </c:pt>
                <c:pt idx="225">
                  <c:v>29238</c:v>
                </c:pt>
                <c:pt idx="226">
                  <c:v>32533</c:v>
                </c:pt>
                <c:pt idx="227">
                  <c:v>29851</c:v>
                </c:pt>
                <c:pt idx="228">
                  <c:v>28160</c:v>
                </c:pt>
                <c:pt idx="229">
                  <c:v>31078</c:v>
                </c:pt>
                <c:pt idx="230">
                  <c:v>30709</c:v>
                </c:pt>
                <c:pt idx="231">
                  <c:v>32496</c:v>
                </c:pt>
                <c:pt idx="232">
                  <c:v>32015</c:v>
                </c:pt>
                <c:pt idx="233">
                  <c:v>33029</c:v>
                </c:pt>
                <c:pt idx="234">
                  <c:v>31708</c:v>
                </c:pt>
                <c:pt idx="235">
                  <c:v>31862</c:v>
                </c:pt>
                <c:pt idx="236">
                  <c:v>34010</c:v>
                </c:pt>
                <c:pt idx="237">
                  <c:v>31837</c:v>
                </c:pt>
                <c:pt idx="238">
                  <c:v>35470</c:v>
                </c:pt>
                <c:pt idx="239">
                  <c:v>32827</c:v>
                </c:pt>
                <c:pt idx="240">
                  <c:v>34669</c:v>
                </c:pt>
                <c:pt idx="241">
                  <c:v>35027</c:v>
                </c:pt>
                <c:pt idx="242">
                  <c:v>33147</c:v>
                </c:pt>
                <c:pt idx="243">
                  <c:v>34221</c:v>
                </c:pt>
                <c:pt idx="244">
                  <c:v>33787</c:v>
                </c:pt>
                <c:pt idx="245">
                  <c:v>32376</c:v>
                </c:pt>
                <c:pt idx="246">
                  <c:v>29893</c:v>
                </c:pt>
                <c:pt idx="247">
                  <c:v>31358</c:v>
                </c:pt>
                <c:pt idx="248">
                  <c:v>32923</c:v>
                </c:pt>
                <c:pt idx="249">
                  <c:v>32312</c:v>
                </c:pt>
                <c:pt idx="250">
                  <c:v>31799</c:v>
                </c:pt>
                <c:pt idx="251">
                  <c:v>34235</c:v>
                </c:pt>
                <c:pt idx="252">
                  <c:v>32487</c:v>
                </c:pt>
                <c:pt idx="253">
                  <c:v>31326</c:v>
                </c:pt>
                <c:pt idx="254">
                  <c:v>31967</c:v>
                </c:pt>
                <c:pt idx="255">
                  <c:v>32205</c:v>
                </c:pt>
                <c:pt idx="256">
                  <c:v>32273</c:v>
                </c:pt>
                <c:pt idx="257">
                  <c:v>32321</c:v>
                </c:pt>
                <c:pt idx="258">
                  <c:v>30941</c:v>
                </c:pt>
                <c:pt idx="259">
                  <c:v>31443</c:v>
                </c:pt>
                <c:pt idx="260">
                  <c:v>31357</c:v>
                </c:pt>
                <c:pt idx="261">
                  <c:v>33105</c:v>
                </c:pt>
                <c:pt idx="262">
                  <c:v>34589</c:v>
                </c:pt>
                <c:pt idx="263">
                  <c:v>33963</c:v>
                </c:pt>
                <c:pt idx="264">
                  <c:v>34170</c:v>
                </c:pt>
                <c:pt idx="265">
                  <c:v>34421</c:v>
                </c:pt>
                <c:pt idx="266">
                  <c:v>32875</c:v>
                </c:pt>
                <c:pt idx="267">
                  <c:v>32732</c:v>
                </c:pt>
                <c:pt idx="268">
                  <c:v>35010</c:v>
                </c:pt>
                <c:pt idx="269">
                  <c:v>32864</c:v>
                </c:pt>
                <c:pt idx="270">
                  <c:v>34363</c:v>
                </c:pt>
                <c:pt idx="271">
                  <c:v>34622</c:v>
                </c:pt>
                <c:pt idx="272">
                  <c:v>32310</c:v>
                </c:pt>
                <c:pt idx="273">
                  <c:v>30906</c:v>
                </c:pt>
                <c:pt idx="274">
                  <c:v>31291</c:v>
                </c:pt>
                <c:pt idx="275">
                  <c:v>31752</c:v>
                </c:pt>
                <c:pt idx="276">
                  <c:v>31431</c:v>
                </c:pt>
                <c:pt idx="277">
                  <c:v>31230</c:v>
                </c:pt>
                <c:pt idx="278">
                  <c:v>31031</c:v>
                </c:pt>
                <c:pt idx="279">
                  <c:v>30704</c:v>
                </c:pt>
                <c:pt idx="280">
                  <c:v>31301</c:v>
                </c:pt>
                <c:pt idx="281">
                  <c:v>30851</c:v>
                </c:pt>
                <c:pt idx="282">
                  <c:v>31938</c:v>
                </c:pt>
                <c:pt idx="283">
                  <c:v>31145</c:v>
                </c:pt>
                <c:pt idx="284">
                  <c:v>31220</c:v>
                </c:pt>
                <c:pt idx="285">
                  <c:v>30404</c:v>
                </c:pt>
                <c:pt idx="286">
                  <c:v>28655</c:v>
                </c:pt>
                <c:pt idx="287">
                  <c:v>29897</c:v>
                </c:pt>
                <c:pt idx="288">
                  <c:v>29329</c:v>
                </c:pt>
                <c:pt idx="289">
                  <c:v>28993</c:v>
                </c:pt>
                <c:pt idx="290">
                  <c:v>28552</c:v>
                </c:pt>
                <c:pt idx="291">
                  <c:v>28204</c:v>
                </c:pt>
                <c:pt idx="292">
                  <c:v>28317</c:v>
                </c:pt>
                <c:pt idx="293">
                  <c:v>28850</c:v>
                </c:pt>
                <c:pt idx="294">
                  <c:v>29501</c:v>
                </c:pt>
                <c:pt idx="295">
                  <c:v>28886</c:v>
                </c:pt>
                <c:pt idx="296">
                  <c:v>29010</c:v>
                </c:pt>
                <c:pt idx="297">
                  <c:v>28794</c:v>
                </c:pt>
                <c:pt idx="298">
                  <c:v>29063</c:v>
                </c:pt>
                <c:pt idx="299">
                  <c:v>29553</c:v>
                </c:pt>
                <c:pt idx="300">
                  <c:v>29430</c:v>
                </c:pt>
                <c:pt idx="301">
                  <c:v>30188</c:v>
                </c:pt>
                <c:pt idx="302">
                  <c:v>30432</c:v>
                </c:pt>
                <c:pt idx="303">
                  <c:v>30820</c:v>
                </c:pt>
                <c:pt idx="304">
                  <c:v>30453</c:v>
                </c:pt>
                <c:pt idx="305">
                  <c:v>30687</c:v>
                </c:pt>
                <c:pt idx="306">
                  <c:v>30481</c:v>
                </c:pt>
                <c:pt idx="307">
                  <c:v>30880</c:v>
                </c:pt>
                <c:pt idx="308">
                  <c:v>32079</c:v>
                </c:pt>
                <c:pt idx="309">
                  <c:v>30927</c:v>
                </c:pt>
                <c:pt idx="310">
                  <c:v>31987</c:v>
                </c:pt>
                <c:pt idx="311">
                  <c:v>31674</c:v>
                </c:pt>
                <c:pt idx="312">
                  <c:v>32460</c:v>
                </c:pt>
                <c:pt idx="313">
                  <c:v>31836</c:v>
                </c:pt>
                <c:pt idx="314">
                  <c:v>32280</c:v>
                </c:pt>
                <c:pt idx="315">
                  <c:v>33533</c:v>
                </c:pt>
                <c:pt idx="316">
                  <c:v>33808</c:v>
                </c:pt>
                <c:pt idx="317">
                  <c:v>34160</c:v>
                </c:pt>
                <c:pt idx="318">
                  <c:v>33335</c:v>
                </c:pt>
                <c:pt idx="319">
                  <c:v>33662</c:v>
                </c:pt>
                <c:pt idx="320">
                  <c:v>34214</c:v>
                </c:pt>
                <c:pt idx="321">
                  <c:v>31364</c:v>
                </c:pt>
                <c:pt idx="322">
                  <c:v>32331</c:v>
                </c:pt>
                <c:pt idx="323">
                  <c:v>33372</c:v>
                </c:pt>
                <c:pt idx="324">
                  <c:v>32674</c:v>
                </c:pt>
                <c:pt idx="325">
                  <c:v>32516</c:v>
                </c:pt>
                <c:pt idx="326">
                  <c:v>32665</c:v>
                </c:pt>
                <c:pt idx="327">
                  <c:v>32752</c:v>
                </c:pt>
                <c:pt idx="328">
                  <c:v>33198</c:v>
                </c:pt>
                <c:pt idx="329">
                  <c:v>32224</c:v>
                </c:pt>
                <c:pt idx="330">
                  <c:v>32623</c:v>
                </c:pt>
                <c:pt idx="331">
                  <c:v>32814</c:v>
                </c:pt>
                <c:pt idx="332">
                  <c:v>32987</c:v>
                </c:pt>
                <c:pt idx="333">
                  <c:v>32206</c:v>
                </c:pt>
                <c:pt idx="334">
                  <c:v>31602</c:v>
                </c:pt>
                <c:pt idx="335">
                  <c:v>32031</c:v>
                </c:pt>
                <c:pt idx="336">
                  <c:v>31308</c:v>
                </c:pt>
                <c:pt idx="337">
                  <c:v>31101</c:v>
                </c:pt>
                <c:pt idx="338">
                  <c:v>28238</c:v>
                </c:pt>
                <c:pt idx="339">
                  <c:v>29246</c:v>
                </c:pt>
                <c:pt idx="340">
                  <c:v>30519</c:v>
                </c:pt>
                <c:pt idx="341">
                  <c:v>31520</c:v>
                </c:pt>
                <c:pt idx="342">
                  <c:v>32251</c:v>
                </c:pt>
                <c:pt idx="343">
                  <c:v>32547</c:v>
                </c:pt>
                <c:pt idx="344">
                  <c:v>32893</c:v>
                </c:pt>
                <c:pt idx="345">
                  <c:v>32966</c:v>
                </c:pt>
                <c:pt idx="346">
                  <c:v>34392</c:v>
                </c:pt>
                <c:pt idx="347">
                  <c:v>34411</c:v>
                </c:pt>
                <c:pt idx="348">
                  <c:v>34488</c:v>
                </c:pt>
                <c:pt idx="349">
                  <c:v>35598</c:v>
                </c:pt>
                <c:pt idx="350">
                  <c:v>36400</c:v>
                </c:pt>
                <c:pt idx="351">
                  <c:v>36616</c:v>
                </c:pt>
                <c:pt idx="352">
                  <c:v>37393</c:v>
                </c:pt>
                <c:pt idx="353">
                  <c:v>38522</c:v>
                </c:pt>
                <c:pt idx="354">
                  <c:v>38053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B54-4CCB-88F7-F8AE7133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Machinery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Machinery!$B$1</c:f>
              <c:strCache>
                <c:ptCount val="1"/>
                <c:pt idx="0">
                  <c:v>Durable Goods - New Orders - Machinery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Machinery!$A$2:$A$1000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Machinery!$C$2:$C$1000</c:f>
              <c:numCache>
                <c:formatCode>0.00%</c:formatCode>
                <c:ptCount val="999"/>
                <c:pt idx="1">
                  <c:v>5.9709900014082606E-2</c:v>
                </c:pt>
                <c:pt idx="2">
                  <c:v>4.3455149501661072E-2</c:v>
                </c:pt>
                <c:pt idx="3">
                  <c:v>-1.6874681609780895E-2</c:v>
                </c:pt>
                <c:pt idx="4">
                  <c:v>3.8214910292117432E-2</c:v>
                </c:pt>
                <c:pt idx="5">
                  <c:v>-3.5622933433152371E-2</c:v>
                </c:pt>
                <c:pt idx="6">
                  <c:v>-5.1106223314788535E-3</c:v>
                </c:pt>
                <c:pt idx="7">
                  <c:v>7.3606866506274793E-2</c:v>
                </c:pt>
                <c:pt idx="8">
                  <c:v>-5.3358367149173302E-2</c:v>
                </c:pt>
                <c:pt idx="9">
                  <c:v>2.8214971209213013E-2</c:v>
                </c:pt>
                <c:pt idx="10">
                  <c:v>3.9387717005786804E-2</c:v>
                </c:pt>
                <c:pt idx="11">
                  <c:v>-2.502394636015326E-2</c:v>
                </c:pt>
                <c:pt idx="12">
                  <c:v>-5.6551639444922031E-2</c:v>
                </c:pt>
                <c:pt idx="13">
                  <c:v>4.2694435405141506E-2</c:v>
                </c:pt>
                <c:pt idx="14">
                  <c:v>1.117283565320526E-2</c:v>
                </c:pt>
                <c:pt idx="15">
                  <c:v>1.4629629629629548E-2</c:v>
                </c:pt>
                <c:pt idx="16">
                  <c:v>2.0928393259110445E-2</c:v>
                </c:pt>
                <c:pt idx="17">
                  <c:v>8.6407246290447492E-3</c:v>
                </c:pt>
                <c:pt idx="18">
                  <c:v>-7.6804915514594452E-4</c:v>
                </c:pt>
                <c:pt idx="19">
                  <c:v>2.8557914030627352E-2</c:v>
                </c:pt>
                <c:pt idx="20">
                  <c:v>-6.8981375028742686E-3</c:v>
                </c:pt>
                <c:pt idx="21">
                  <c:v>-3.8203287798100893E-3</c:v>
                </c:pt>
                <c:pt idx="22">
                  <c:v>0.16002324230098774</c:v>
                </c:pt>
                <c:pt idx="23">
                  <c:v>-0.12622720897615713</c:v>
                </c:pt>
                <c:pt idx="24">
                  <c:v>4.6434304058702081E-2</c:v>
                </c:pt>
                <c:pt idx="25">
                  <c:v>-1.6708666593623356E-2</c:v>
                </c:pt>
                <c:pt idx="26">
                  <c:v>3.5990863000724183E-2</c:v>
                </c:pt>
                <c:pt idx="27">
                  <c:v>2.0328045173433784E-2</c:v>
                </c:pt>
                <c:pt idx="28">
                  <c:v>5.9136667896484418E-2</c:v>
                </c:pt>
                <c:pt idx="29">
                  <c:v>-2.8215974122916099E-2</c:v>
                </c:pt>
                <c:pt idx="30">
                  <c:v>2.5962720196640809E-2</c:v>
                </c:pt>
                <c:pt idx="31">
                  <c:v>-9.3835787372098522E-3</c:v>
                </c:pt>
                <c:pt idx="32">
                  <c:v>4.7211165415427914E-2</c:v>
                </c:pt>
                <c:pt idx="33">
                  <c:v>-4.8113933795224106E-5</c:v>
                </c:pt>
                <c:pt idx="34">
                  <c:v>7.9872973103016776E-3</c:v>
                </c:pt>
                <c:pt idx="35">
                  <c:v>-6.4919566566423725E-3</c:v>
                </c:pt>
                <c:pt idx="36">
                  <c:v>-2.5705088166050105E-2</c:v>
                </c:pt>
                <c:pt idx="37">
                  <c:v>-9.2711312752736807E-3</c:v>
                </c:pt>
                <c:pt idx="38">
                  <c:v>-9.4076655052264258E-3</c:v>
                </c:pt>
                <c:pt idx="39">
                  <c:v>3.5626350434651455E-2</c:v>
                </c:pt>
                <c:pt idx="40">
                  <c:v>3.0907326540514424E-2</c:v>
                </c:pt>
                <c:pt idx="41">
                  <c:v>-6.9045041652939232E-2</c:v>
                </c:pt>
                <c:pt idx="42">
                  <c:v>7.2548028311425705E-2</c:v>
                </c:pt>
                <c:pt idx="43">
                  <c:v>3.7379212821117225E-2</c:v>
                </c:pt>
                <c:pt idx="44">
                  <c:v>-2.1401308615049075E-2</c:v>
                </c:pt>
                <c:pt idx="45">
                  <c:v>-6.7325997121233661E-3</c:v>
                </c:pt>
                <c:pt idx="46">
                  <c:v>7.5355272999252154E-2</c:v>
                </c:pt>
                <c:pt idx="47">
                  <c:v>-7.9073204660059071E-2</c:v>
                </c:pt>
                <c:pt idx="48">
                  <c:v>3.7762567854613405E-3</c:v>
                </c:pt>
                <c:pt idx="49">
                  <c:v>-1.1991535386785768E-2</c:v>
                </c:pt>
                <c:pt idx="50">
                  <c:v>-4.1694431223227024E-2</c:v>
                </c:pt>
                <c:pt idx="51">
                  <c:v>7.5245852786331557E-2</c:v>
                </c:pt>
                <c:pt idx="52">
                  <c:v>3.4689824010346815E-2</c:v>
                </c:pt>
                <c:pt idx="53">
                  <c:v>-6.0714285714285721E-2</c:v>
                </c:pt>
                <c:pt idx="54">
                  <c:v>1.8250950570342095E-2</c:v>
                </c:pt>
                <c:pt idx="55">
                  <c:v>3.8228155339805836E-2</c:v>
                </c:pt>
                <c:pt idx="56">
                  <c:v>-5.34550195567145E-2</c:v>
                </c:pt>
                <c:pt idx="57">
                  <c:v>3.177543459675114E-2</c:v>
                </c:pt>
                <c:pt idx="58">
                  <c:v>5.8417345670487508E-2</c:v>
                </c:pt>
                <c:pt idx="59">
                  <c:v>-9.8251565762004223E-2</c:v>
                </c:pt>
                <c:pt idx="60">
                  <c:v>3.540249843245058E-2</c:v>
                </c:pt>
                <c:pt idx="61">
                  <c:v>4.5791214422136406E-2</c:v>
                </c:pt>
                <c:pt idx="62">
                  <c:v>-9.3541202672609014E-4</c:v>
                </c:pt>
                <c:pt idx="63">
                  <c:v>-4.1776271790984865E-2</c:v>
                </c:pt>
                <c:pt idx="64">
                  <c:v>4.7831751349339369E-2</c:v>
                </c:pt>
                <c:pt idx="65">
                  <c:v>1.3099467140319732E-2</c:v>
                </c:pt>
                <c:pt idx="66">
                  <c:v>4.2033749726057446E-2</c:v>
                </c:pt>
                <c:pt idx="67">
                  <c:v>1.4301337595692853E-2</c:v>
                </c:pt>
                <c:pt idx="68">
                  <c:v>-7.0083768765032417E-3</c:v>
                </c:pt>
                <c:pt idx="69">
                  <c:v>-8.3107120484443575E-3</c:v>
                </c:pt>
                <c:pt idx="70">
                  <c:v>6.6116398551334665E-3</c:v>
                </c:pt>
                <c:pt idx="71">
                  <c:v>-6.3046479521398968E-2</c:v>
                </c:pt>
                <c:pt idx="72">
                  <c:v>3.1434184675835031E-2</c:v>
                </c:pt>
                <c:pt idx="73">
                  <c:v>3.5021645021644954E-2</c:v>
                </c:pt>
                <c:pt idx="74">
                  <c:v>-6.3616211468484618E-2</c:v>
                </c:pt>
                <c:pt idx="75">
                  <c:v>3.7698767196712613E-2</c:v>
                </c:pt>
                <c:pt idx="76">
                  <c:v>2.0058539944903586E-2</c:v>
                </c:pt>
                <c:pt idx="77">
                  <c:v>-2.6879905477255495E-2</c:v>
                </c:pt>
                <c:pt idx="78">
                  <c:v>-9.019556827544295E-3</c:v>
                </c:pt>
                <c:pt idx="79">
                  <c:v>6.2004988404148254E-2</c:v>
                </c:pt>
                <c:pt idx="80">
                  <c:v>-7.6720230737536088E-2</c:v>
                </c:pt>
                <c:pt idx="81">
                  <c:v>-1.2495537308104265E-2</c:v>
                </c:pt>
                <c:pt idx="82">
                  <c:v>8.5864063629790266E-2</c:v>
                </c:pt>
                <c:pt idx="83">
                  <c:v>-7.312302313967034E-2</c:v>
                </c:pt>
                <c:pt idx="84">
                  <c:v>-3.0532980108661789E-3</c:v>
                </c:pt>
                <c:pt idx="85">
                  <c:v>-3.3779219024455687E-3</c:v>
                </c:pt>
                <c:pt idx="86">
                  <c:v>4.6954085321764261E-2</c:v>
                </c:pt>
                <c:pt idx="87">
                  <c:v>-2.1496093581387266E-2</c:v>
                </c:pt>
                <c:pt idx="88">
                  <c:v>6.3522872645462858E-3</c:v>
                </c:pt>
                <c:pt idx="89">
                  <c:v>9.7751282163678344E-3</c:v>
                </c:pt>
                <c:pt idx="90">
                  <c:v>4.7751345719742044E-3</c:v>
                </c:pt>
                <c:pt idx="91">
                  <c:v>6.2300181456839132E-2</c:v>
                </c:pt>
                <c:pt idx="92">
                  <c:v>-1.7000162680982589E-2</c:v>
                </c:pt>
                <c:pt idx="93">
                  <c:v>-2.0438560198593247E-2</c:v>
                </c:pt>
                <c:pt idx="94">
                  <c:v>1.8668694036154676E-2</c:v>
                </c:pt>
                <c:pt idx="95">
                  <c:v>4.9299278547143111E-2</c:v>
                </c:pt>
                <c:pt idx="96">
                  <c:v>-0.10503022879045321</c:v>
                </c:pt>
                <c:pt idx="97">
                  <c:v>9.8238332818225915E-2</c:v>
                </c:pt>
                <c:pt idx="98">
                  <c:v>1.0894910348154596E-2</c:v>
                </c:pt>
                <c:pt idx="99">
                  <c:v>-2.5173990853052275E-2</c:v>
                </c:pt>
                <c:pt idx="100">
                  <c:v>4.4549608355091364E-2</c:v>
                </c:pt>
                <c:pt idx="101">
                  <c:v>-2.0270270270270285E-2</c:v>
                </c:pt>
                <c:pt idx="102">
                  <c:v>-4.9830576041458574E-3</c:v>
                </c:pt>
                <c:pt idx="103">
                  <c:v>3.0008012820512908E-2</c:v>
                </c:pt>
                <c:pt idx="104">
                  <c:v>-8.374499202613872E-2</c:v>
                </c:pt>
                <c:pt idx="105">
                  <c:v>-1.7235523858040391E-2</c:v>
                </c:pt>
                <c:pt idx="106">
                  <c:v>3.6112311015118692E-2</c:v>
                </c:pt>
                <c:pt idx="107">
                  <c:v>-2.1846076878178966E-2</c:v>
                </c:pt>
                <c:pt idx="108">
                  <c:v>-4.2195891228369309E-3</c:v>
                </c:pt>
                <c:pt idx="109">
                  <c:v>-4.862389247956167E-2</c:v>
                </c:pt>
                <c:pt idx="110">
                  <c:v>-3.4912493813829992E-2</c:v>
                </c:pt>
                <c:pt idx="111">
                  <c:v>4.8109645237984333E-2</c:v>
                </c:pt>
                <c:pt idx="112">
                  <c:v>-6.6272294622603534E-3</c:v>
                </c:pt>
                <c:pt idx="113">
                  <c:v>-5.2296946359810192E-2</c:v>
                </c:pt>
                <c:pt idx="114">
                  <c:v>4.800151185864121E-2</c:v>
                </c:pt>
                <c:pt idx="115">
                  <c:v>-8.9261563429807733E-3</c:v>
                </c:pt>
                <c:pt idx="116">
                  <c:v>-9.4614264919941737E-2</c:v>
                </c:pt>
                <c:pt idx="117">
                  <c:v>3.4063504823151236E-2</c:v>
                </c:pt>
                <c:pt idx="118">
                  <c:v>-1.1174812943348655E-3</c:v>
                </c:pt>
                <c:pt idx="119">
                  <c:v>-6.4302738460041864E-2</c:v>
                </c:pt>
                <c:pt idx="120">
                  <c:v>7.953423090918621E-3</c:v>
                </c:pt>
                <c:pt idx="121">
                  <c:v>-5.1572975760749706E-5</c:v>
                </c:pt>
                <c:pt idx="122">
                  <c:v>4.6366496467068918E-2</c:v>
                </c:pt>
                <c:pt idx="123">
                  <c:v>3.1200709779179769E-2</c:v>
                </c:pt>
                <c:pt idx="124">
                  <c:v>-4.4118349983270355E-2</c:v>
                </c:pt>
                <c:pt idx="125">
                  <c:v>4.6854685468546764E-2</c:v>
                </c:pt>
                <c:pt idx="126">
                  <c:v>-4.633389061380444E-3</c:v>
                </c:pt>
                <c:pt idx="127">
                  <c:v>3.0617141760245659E-2</c:v>
                </c:pt>
                <c:pt idx="128">
                  <c:v>-1.7507915813000596E-2</c:v>
                </c:pt>
                <c:pt idx="129">
                  <c:v>-2.2748815165877234E-3</c:v>
                </c:pt>
                <c:pt idx="130">
                  <c:v>-2.5650769523085648E-3</c:v>
                </c:pt>
                <c:pt idx="131">
                  <c:v>-5.3814649014192195E-3</c:v>
                </c:pt>
                <c:pt idx="132">
                  <c:v>-9.0974383528847902E-3</c:v>
                </c:pt>
                <c:pt idx="133">
                  <c:v>7.6491906257550202E-2</c:v>
                </c:pt>
                <c:pt idx="134">
                  <c:v>-7.4019211778436178E-2</c:v>
                </c:pt>
                <c:pt idx="135">
                  <c:v>1.6384701148868031E-2</c:v>
                </c:pt>
                <c:pt idx="136">
                  <c:v>2.5087041541469901E-2</c:v>
                </c:pt>
                <c:pt idx="137">
                  <c:v>-2.1355790257293061E-2</c:v>
                </c:pt>
                <c:pt idx="138">
                  <c:v>4.0363221450984144E-2</c:v>
                </c:pt>
                <c:pt idx="139">
                  <c:v>9.5964904263579065E-4</c:v>
                </c:pt>
                <c:pt idx="140">
                  <c:v>-4.3097151205259365E-2</c:v>
                </c:pt>
                <c:pt idx="141">
                  <c:v>8.3349236641221403E-2</c:v>
                </c:pt>
                <c:pt idx="142">
                  <c:v>5.6810675122209719E-3</c:v>
                </c:pt>
                <c:pt idx="143">
                  <c:v>-4.9658434051497613E-2</c:v>
                </c:pt>
                <c:pt idx="144">
                  <c:v>2.6633490000921523E-2</c:v>
                </c:pt>
                <c:pt idx="145">
                  <c:v>8.631059245960504E-2</c:v>
                </c:pt>
                <c:pt idx="146">
                  <c:v>-6.4620088418791077E-2</c:v>
                </c:pt>
                <c:pt idx="147">
                  <c:v>1.5239189010115339E-2</c:v>
                </c:pt>
                <c:pt idx="148">
                  <c:v>1.849112426035493E-2</c:v>
                </c:pt>
                <c:pt idx="149">
                  <c:v>-2.422145328719727E-2</c:v>
                </c:pt>
                <c:pt idx="150">
                  <c:v>2.5829612118029033E-3</c:v>
                </c:pt>
                <c:pt idx="151">
                  <c:v>8.414479717042922E-2</c:v>
                </c:pt>
                <c:pt idx="152">
                  <c:v>-1.5184469147736412E-2</c:v>
                </c:pt>
                <c:pt idx="153">
                  <c:v>-1.7463498425422275E-2</c:v>
                </c:pt>
                <c:pt idx="154">
                  <c:v>6.9139194139194116E-2</c:v>
                </c:pt>
                <c:pt idx="155">
                  <c:v>-8.2927778859256396E-3</c:v>
                </c:pt>
                <c:pt idx="156">
                  <c:v>1.4957600502512491E-2</c:v>
                </c:pt>
                <c:pt idx="157">
                  <c:v>-4.579739295246199E-2</c:v>
                </c:pt>
                <c:pt idx="158">
                  <c:v>4.8684583890713062E-2</c:v>
                </c:pt>
                <c:pt idx="159">
                  <c:v>-2.3463471202164632E-2</c:v>
                </c:pt>
                <c:pt idx="160">
                  <c:v>5.4110754858884613E-2</c:v>
                </c:pt>
                <c:pt idx="161">
                  <c:v>-4.7990987607960944E-2</c:v>
                </c:pt>
                <c:pt idx="162">
                  <c:v>3.2305143578415851E-2</c:v>
                </c:pt>
                <c:pt idx="163">
                  <c:v>-1.2991479118107385E-3</c:v>
                </c:pt>
                <c:pt idx="164">
                  <c:v>2.368290163369946E-2</c:v>
                </c:pt>
                <c:pt idx="165">
                  <c:v>3.9916280460457365E-2</c:v>
                </c:pt>
                <c:pt idx="166">
                  <c:v>1.1393041978148277E-2</c:v>
                </c:pt>
                <c:pt idx="167">
                  <c:v>1.6310721012046558E-2</c:v>
                </c:pt>
                <c:pt idx="168">
                  <c:v>-4.1538461538461524E-2</c:v>
                </c:pt>
                <c:pt idx="169">
                  <c:v>3.6334452064789247E-2</c:v>
                </c:pt>
                <c:pt idx="170">
                  <c:v>-2.1578428611658707E-2</c:v>
                </c:pt>
                <c:pt idx="171">
                  <c:v>4.8389998201115336E-2</c:v>
                </c:pt>
                <c:pt idx="172">
                  <c:v>-2.556623198352781E-2</c:v>
                </c:pt>
                <c:pt idx="173">
                  <c:v>-4.2260961436872968E-3</c:v>
                </c:pt>
                <c:pt idx="174">
                  <c:v>-2.0831122900088372E-2</c:v>
                </c:pt>
                <c:pt idx="175">
                  <c:v>3.9839630137975979E-2</c:v>
                </c:pt>
                <c:pt idx="176">
                  <c:v>6.8533120288999161E-2</c:v>
                </c:pt>
                <c:pt idx="177">
                  <c:v>-7.1874390481763251E-2</c:v>
                </c:pt>
                <c:pt idx="178">
                  <c:v>8.3254526986795474E-2</c:v>
                </c:pt>
                <c:pt idx="179">
                  <c:v>-0.10524443869632694</c:v>
                </c:pt>
                <c:pt idx="180">
                  <c:v>2.4536551873667545E-2</c:v>
                </c:pt>
                <c:pt idx="181">
                  <c:v>0.11593538374717838</c:v>
                </c:pt>
                <c:pt idx="182">
                  <c:v>-4.601915357628239E-2</c:v>
                </c:pt>
                <c:pt idx="183">
                  <c:v>-3.4953450617897452E-2</c:v>
                </c:pt>
                <c:pt idx="184">
                  <c:v>1.939714364185674E-2</c:v>
                </c:pt>
                <c:pt idx="185">
                  <c:v>6.2539992590846305E-2</c:v>
                </c:pt>
                <c:pt idx="186">
                  <c:v>-2.2979397781299538E-2</c:v>
                </c:pt>
                <c:pt idx="187">
                  <c:v>-1.3787510137875048E-2</c:v>
                </c:pt>
                <c:pt idx="188">
                  <c:v>-3.5855263157894557E-3</c:v>
                </c:pt>
                <c:pt idx="189">
                  <c:v>-2.6740616024562014E-3</c:v>
                </c:pt>
                <c:pt idx="190">
                  <c:v>8.2588546838795018E-2</c:v>
                </c:pt>
                <c:pt idx="191">
                  <c:v>-7.1242929215715733E-3</c:v>
                </c:pt>
                <c:pt idx="192">
                  <c:v>-9.6821877309682169E-2</c:v>
                </c:pt>
                <c:pt idx="193">
                  <c:v>0.1243180578286962</c:v>
                </c:pt>
                <c:pt idx="194">
                  <c:v>1.8560077636926131E-2</c:v>
                </c:pt>
                <c:pt idx="195">
                  <c:v>-6.3121538736378269E-2</c:v>
                </c:pt>
                <c:pt idx="196">
                  <c:v>-1.5985508167545959E-2</c:v>
                </c:pt>
                <c:pt idx="197">
                  <c:v>4.7960468946807389E-2</c:v>
                </c:pt>
                <c:pt idx="198">
                  <c:v>-6.567430966469423E-2</c:v>
                </c:pt>
                <c:pt idx="199">
                  <c:v>1.87353629976581E-2</c:v>
                </c:pt>
                <c:pt idx="200">
                  <c:v>-0.10710700987534405</c:v>
                </c:pt>
                <c:pt idx="201">
                  <c:v>-3.0460166080429341E-3</c:v>
                </c:pt>
                <c:pt idx="202">
                  <c:v>-0.12163096060815481</c:v>
                </c:pt>
                <c:pt idx="203">
                  <c:v>-0.15760486976686405</c:v>
                </c:pt>
                <c:pt idx="204">
                  <c:v>1.740156319126962E-2</c:v>
                </c:pt>
                <c:pt idx="205">
                  <c:v>-4.3436246799053002E-2</c:v>
                </c:pt>
                <c:pt idx="206">
                  <c:v>-1.9143347812910383E-2</c:v>
                </c:pt>
                <c:pt idx="207">
                  <c:v>6.4575930789433134E-2</c:v>
                </c:pt>
                <c:pt idx="208">
                  <c:v>5.4950902142891778E-2</c:v>
                </c:pt>
                <c:pt idx="209">
                  <c:v>-1.3847494153789719E-2</c:v>
                </c:pt>
                <c:pt idx="210">
                  <c:v>-1.4413911749662889E-2</c:v>
                </c:pt>
                <c:pt idx="211">
                  <c:v>0.11940368920130218</c:v>
                </c:pt>
                <c:pt idx="212">
                  <c:v>-5.3944706675657428E-2</c:v>
                </c:pt>
                <c:pt idx="213">
                  <c:v>2.6505702066999204E-2</c:v>
                </c:pt>
                <c:pt idx="214">
                  <c:v>7.633554658681585E-2</c:v>
                </c:pt>
                <c:pt idx="215">
                  <c:v>-5.8745262478832383E-2</c:v>
                </c:pt>
                <c:pt idx="216">
                  <c:v>5.9884343542514484E-2</c:v>
                </c:pt>
                <c:pt idx="217">
                  <c:v>0.10342319039728398</c:v>
                </c:pt>
                <c:pt idx="218">
                  <c:v>-0.14313969672551463</c:v>
                </c:pt>
                <c:pt idx="219">
                  <c:v>0.25053432504060869</c:v>
                </c:pt>
                <c:pt idx="220">
                  <c:v>4.3513929242864569E-2</c:v>
                </c:pt>
                <c:pt idx="221">
                  <c:v>-0.11091457023060791</c:v>
                </c:pt>
                <c:pt idx="222">
                  <c:v>4.4654041706580161E-2</c:v>
                </c:pt>
                <c:pt idx="223">
                  <c:v>5.4383861183607163E-2</c:v>
                </c:pt>
                <c:pt idx="224">
                  <c:v>-4.8802515386673795E-2</c:v>
                </c:pt>
                <c:pt idx="225">
                  <c:v>2.8167528220276461E-2</c:v>
                </c:pt>
                <c:pt idx="226">
                  <c:v>0.1126958068267323</c:v>
                </c:pt>
                <c:pt idx="227">
                  <c:v>-8.2439369255832506E-2</c:v>
                </c:pt>
                <c:pt idx="228">
                  <c:v>-5.6648018491842866E-2</c:v>
                </c:pt>
                <c:pt idx="229">
                  <c:v>0.10362215909090899</c:v>
                </c:pt>
                <c:pt idx="230">
                  <c:v>-1.187335092348285E-2</c:v>
                </c:pt>
                <c:pt idx="231">
                  <c:v>5.8191409684457351E-2</c:v>
                </c:pt>
                <c:pt idx="232">
                  <c:v>-1.4801821762678524E-2</c:v>
                </c:pt>
                <c:pt idx="233">
                  <c:v>3.1672653443698184E-2</c:v>
                </c:pt>
                <c:pt idx="234">
                  <c:v>-3.9995155772200142E-2</c:v>
                </c:pt>
                <c:pt idx="235">
                  <c:v>4.8568184685253701E-3</c:v>
                </c:pt>
                <c:pt idx="236">
                  <c:v>6.7415730337078594E-2</c:v>
                </c:pt>
                <c:pt idx="237">
                  <c:v>-6.389297265510141E-2</c:v>
                </c:pt>
                <c:pt idx="238">
                  <c:v>0.11411251060087313</c:v>
                </c:pt>
                <c:pt idx="239">
                  <c:v>-7.4513673526924173E-2</c:v>
                </c:pt>
                <c:pt idx="240">
                  <c:v>5.6112346544003433E-2</c:v>
                </c:pt>
                <c:pt idx="241">
                  <c:v>1.0326228042343288E-2</c:v>
                </c:pt>
                <c:pt idx="242">
                  <c:v>-5.3672880920432764E-2</c:v>
                </c:pt>
                <c:pt idx="243">
                  <c:v>3.2401122273508998E-2</c:v>
                </c:pt>
                <c:pt idx="244">
                  <c:v>-1.2682271120072475E-2</c:v>
                </c:pt>
                <c:pt idx="245">
                  <c:v>-4.1761624293367272E-2</c:v>
                </c:pt>
                <c:pt idx="246">
                  <c:v>-7.6692611811218225E-2</c:v>
                </c:pt>
                <c:pt idx="247">
                  <c:v>4.9008128993409894E-2</c:v>
                </c:pt>
                <c:pt idx="248">
                  <c:v>4.9907519612220064E-2</c:v>
                </c:pt>
                <c:pt idx="249">
                  <c:v>-1.8558454575828498E-2</c:v>
                </c:pt>
                <c:pt idx="250">
                  <c:v>-1.5876454567962384E-2</c:v>
                </c:pt>
                <c:pt idx="251">
                  <c:v>7.6606182584358029E-2</c:v>
                </c:pt>
                <c:pt idx="252">
                  <c:v>-5.1058857893968135E-2</c:v>
                </c:pt>
                <c:pt idx="253">
                  <c:v>-3.5737371871825685E-2</c:v>
                </c:pt>
                <c:pt idx="254">
                  <c:v>2.046223584243112E-2</c:v>
                </c:pt>
                <c:pt idx="255">
                  <c:v>7.4451778396471546E-3</c:v>
                </c:pt>
                <c:pt idx="256">
                  <c:v>2.1114733736997682E-3</c:v>
                </c:pt>
                <c:pt idx="257">
                  <c:v>1.4873113748334887E-3</c:v>
                </c:pt>
                <c:pt idx="258">
                  <c:v>-4.2696698740756767E-2</c:v>
                </c:pt>
                <c:pt idx="259">
                  <c:v>1.6224427135516084E-2</c:v>
                </c:pt>
                <c:pt idx="260">
                  <c:v>-2.735107973157791E-3</c:v>
                </c:pt>
                <c:pt idx="261">
                  <c:v>5.5745128679401734E-2</c:v>
                </c:pt>
                <c:pt idx="262">
                  <c:v>4.4827065397976096E-2</c:v>
                </c:pt>
                <c:pt idx="263">
                  <c:v>-1.809823932464083E-2</c:v>
                </c:pt>
                <c:pt idx="264">
                  <c:v>6.0948679445278486E-3</c:v>
                </c:pt>
                <c:pt idx="265">
                  <c:v>7.345624817091112E-3</c:v>
                </c:pt>
                <c:pt idx="266">
                  <c:v>-4.4914441765201429E-2</c:v>
                </c:pt>
                <c:pt idx="267">
                  <c:v>-4.3498098859315881E-3</c:v>
                </c:pt>
                <c:pt idx="268">
                  <c:v>6.959550287180738E-2</c:v>
                </c:pt>
                <c:pt idx="269">
                  <c:v>-6.1296772350756923E-2</c:v>
                </c:pt>
                <c:pt idx="270">
                  <c:v>4.5612220058422581E-2</c:v>
                </c:pt>
                <c:pt idx="271">
                  <c:v>7.537176614381691E-3</c:v>
                </c:pt>
                <c:pt idx="272">
                  <c:v>-6.677834902663049E-2</c:v>
                </c:pt>
                <c:pt idx="273">
                  <c:v>-4.345403899721445E-2</c:v>
                </c:pt>
                <c:pt idx="274">
                  <c:v>1.2457128065747725E-2</c:v>
                </c:pt>
                <c:pt idx="275">
                  <c:v>1.4732670735994269E-2</c:v>
                </c:pt>
                <c:pt idx="276">
                  <c:v>-1.010959939531364E-2</c:v>
                </c:pt>
                <c:pt idx="277">
                  <c:v>-6.3949603894244422E-3</c:v>
                </c:pt>
                <c:pt idx="278">
                  <c:v>-6.3720781300031781E-3</c:v>
                </c:pt>
                <c:pt idx="279">
                  <c:v>-1.0537849247526654E-2</c:v>
                </c:pt>
                <c:pt idx="280">
                  <c:v>1.9443720687858157E-2</c:v>
                </c:pt>
                <c:pt idx="281">
                  <c:v>-1.4376537490815022E-2</c:v>
                </c:pt>
                <c:pt idx="282">
                  <c:v>3.523386600110201E-2</c:v>
                </c:pt>
                <c:pt idx="283">
                  <c:v>-2.4829356878952935E-2</c:v>
                </c:pt>
                <c:pt idx="284">
                  <c:v>2.4080911863861854E-3</c:v>
                </c:pt>
                <c:pt idx="285">
                  <c:v>-2.6137091607943641E-2</c:v>
                </c:pt>
                <c:pt idx="286">
                  <c:v>-5.7525325615050638E-2</c:v>
                </c:pt>
                <c:pt idx="287">
                  <c:v>4.3343221078345762E-2</c:v>
                </c:pt>
                <c:pt idx="288">
                  <c:v>-1.8998561728601482E-2</c:v>
                </c:pt>
                <c:pt idx="289">
                  <c:v>-1.1456237853319284E-2</c:v>
                </c:pt>
                <c:pt idx="290">
                  <c:v>-1.5210568068154351E-2</c:v>
                </c:pt>
                <c:pt idx="291">
                  <c:v>-1.2188288035864359E-2</c:v>
                </c:pt>
                <c:pt idx="292">
                  <c:v>4.0065238973194806E-3</c:v>
                </c:pt>
                <c:pt idx="293">
                  <c:v>1.8822615390048369E-2</c:v>
                </c:pt>
                <c:pt idx="294">
                  <c:v>2.2564991334488749E-2</c:v>
                </c:pt>
                <c:pt idx="295">
                  <c:v>-2.0846750957594695E-2</c:v>
                </c:pt>
                <c:pt idx="296">
                  <c:v>4.2927369660041848E-3</c:v>
                </c:pt>
                <c:pt idx="297">
                  <c:v>-7.445708376421889E-3</c:v>
                </c:pt>
                <c:pt idx="298">
                  <c:v>9.3422240744600593E-3</c:v>
                </c:pt>
                <c:pt idx="299">
                  <c:v>1.68599249905379E-2</c:v>
                </c:pt>
                <c:pt idx="300">
                  <c:v>-4.1620140087300639E-3</c:v>
                </c:pt>
                <c:pt idx="301">
                  <c:v>2.5756031260618428E-2</c:v>
                </c:pt>
                <c:pt idx="302">
                  <c:v>8.0826818603418893E-3</c:v>
                </c:pt>
                <c:pt idx="303">
                  <c:v>1.2749737118822324E-2</c:v>
                </c:pt>
                <c:pt idx="304">
                  <c:v>-1.1907852044127143E-2</c:v>
                </c:pt>
                <c:pt idx="305">
                  <c:v>7.6839720224608499E-3</c:v>
                </c:pt>
                <c:pt idx="306">
                  <c:v>-6.7129403330400406E-3</c:v>
                </c:pt>
                <c:pt idx="307">
                  <c:v>1.309012171516688E-2</c:v>
                </c:pt>
                <c:pt idx="308">
                  <c:v>3.882772020725378E-2</c:v>
                </c:pt>
                <c:pt idx="309">
                  <c:v>-3.5911343869821422E-2</c:v>
                </c:pt>
                <c:pt idx="310">
                  <c:v>3.4274258738319352E-2</c:v>
                </c:pt>
                <c:pt idx="311">
                  <c:v>-9.7852252477569346E-3</c:v>
                </c:pt>
                <c:pt idx="312">
                  <c:v>2.4815305929153153E-2</c:v>
                </c:pt>
                <c:pt idx="313">
                  <c:v>-1.9223659889094247E-2</c:v>
                </c:pt>
                <c:pt idx="314">
                  <c:v>1.3946475687900417E-2</c:v>
                </c:pt>
                <c:pt idx="315">
                  <c:v>3.8816604708798108E-2</c:v>
                </c:pt>
                <c:pt idx="316">
                  <c:v>8.2008767482777412E-3</c:v>
                </c:pt>
                <c:pt idx="317">
                  <c:v>1.0411736867013799E-2</c:v>
                </c:pt>
                <c:pt idx="318">
                  <c:v>-2.4151053864168603E-2</c:v>
                </c:pt>
                <c:pt idx="319">
                  <c:v>9.8095095245238628E-3</c:v>
                </c:pt>
                <c:pt idx="320">
                  <c:v>1.6398312637395218E-2</c:v>
                </c:pt>
                <c:pt idx="321">
                  <c:v>-8.3299234231601127E-2</c:v>
                </c:pt>
                <c:pt idx="322">
                  <c:v>3.0831526590995972E-2</c:v>
                </c:pt>
                <c:pt idx="323">
                  <c:v>3.2198199870093758E-2</c:v>
                </c:pt>
                <c:pt idx="324">
                  <c:v>-2.0915737744216734E-2</c:v>
                </c:pt>
                <c:pt idx="325">
                  <c:v>-4.8356491399890178E-3</c:v>
                </c:pt>
                <c:pt idx="326">
                  <c:v>4.5823594538072498E-3</c:v>
                </c:pt>
                <c:pt idx="327">
                  <c:v>2.663401193938375E-3</c:v>
                </c:pt>
                <c:pt idx="328">
                  <c:v>1.3617489008304728E-2</c:v>
                </c:pt>
                <c:pt idx="329">
                  <c:v>-2.9339116814265931E-2</c:v>
                </c:pt>
                <c:pt idx="330">
                  <c:v>1.2382075471698117E-2</c:v>
                </c:pt>
                <c:pt idx="331">
                  <c:v>5.8547650430678111E-3</c:v>
                </c:pt>
                <c:pt idx="332">
                  <c:v>5.2721399402693159E-3</c:v>
                </c:pt>
                <c:pt idx="333">
                  <c:v>-2.3675993573225806E-2</c:v>
                </c:pt>
                <c:pt idx="334">
                  <c:v>-1.8754269390796718E-2</c:v>
                </c:pt>
                <c:pt idx="335">
                  <c:v>1.3575090184165584E-2</c:v>
                </c:pt>
                <c:pt idx="336">
                  <c:v>-2.2571883487871092E-2</c:v>
                </c:pt>
                <c:pt idx="337">
                  <c:v>-6.6117286316595969E-3</c:v>
                </c:pt>
                <c:pt idx="338">
                  <c:v>-9.2054917848300666E-2</c:v>
                </c:pt>
                <c:pt idx="339">
                  <c:v>3.5696579077838297E-2</c:v>
                </c:pt>
                <c:pt idx="340">
                  <c:v>4.3527319975381173E-2</c:v>
                </c:pt>
                <c:pt idx="341">
                  <c:v>3.2799239817818515E-2</c:v>
                </c:pt>
                <c:pt idx="342">
                  <c:v>2.3191624365482166E-2</c:v>
                </c:pt>
                <c:pt idx="343">
                  <c:v>9.1780099841864971E-3</c:v>
                </c:pt>
                <c:pt idx="344">
                  <c:v>1.0630780102620863E-2</c:v>
                </c:pt>
                <c:pt idx="345">
                  <c:v>2.2193171799471667E-3</c:v>
                </c:pt>
                <c:pt idx="346">
                  <c:v>4.3256688709579549E-2</c:v>
                </c:pt>
                <c:pt idx="347">
                  <c:v>5.5245405908355139E-4</c:v>
                </c:pt>
                <c:pt idx="348">
                  <c:v>2.2376565633082102E-3</c:v>
                </c:pt>
                <c:pt idx="349">
                  <c:v>3.2185107863604623E-2</c:v>
                </c:pt>
                <c:pt idx="350">
                  <c:v>2.2529355581774269E-2</c:v>
                </c:pt>
                <c:pt idx="351">
                  <c:v>5.9340659340658686E-3</c:v>
                </c:pt>
                <c:pt idx="352">
                  <c:v>2.122023159274633E-2</c:v>
                </c:pt>
                <c:pt idx="353">
                  <c:v>3.0192816837375958E-2</c:v>
                </c:pt>
                <c:pt idx="354">
                  <c:v>-1.2174861118322E-2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B3-489F-B457-EBD6A38C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Febricated Metals: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264652108064175E-2"/>
          <c:y val="0.1070675802929214"/>
          <c:w val="0.88246318871001639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'Fabricated Metals'!$B$1</c:f>
              <c:strCache>
                <c:ptCount val="1"/>
                <c:pt idx="0">
                  <c:v>Durable Goods - New Orders - Fabricated Metals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'Fabricated Metals'!$A$2:$A$1000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'Fabricated Metals'!$B$2:$B$1000</c:f>
              <c:numCache>
                <c:formatCode>0.0</c:formatCode>
                <c:ptCount val="999"/>
                <c:pt idx="0">
                  <c:v>13385</c:v>
                </c:pt>
                <c:pt idx="1">
                  <c:v>13542</c:v>
                </c:pt>
                <c:pt idx="2">
                  <c:v>13441</c:v>
                </c:pt>
                <c:pt idx="3">
                  <c:v>14086</c:v>
                </c:pt>
                <c:pt idx="4">
                  <c:v>14416</c:v>
                </c:pt>
                <c:pt idx="5">
                  <c:v>13991</c:v>
                </c:pt>
                <c:pt idx="6">
                  <c:v>14156</c:v>
                </c:pt>
                <c:pt idx="7">
                  <c:v>14560</c:v>
                </c:pt>
                <c:pt idx="8">
                  <c:v>14541</c:v>
                </c:pt>
                <c:pt idx="9">
                  <c:v>14301</c:v>
                </c:pt>
                <c:pt idx="10">
                  <c:v>14938</c:v>
                </c:pt>
                <c:pt idx="11">
                  <c:v>13919</c:v>
                </c:pt>
                <c:pt idx="12">
                  <c:v>14272</c:v>
                </c:pt>
                <c:pt idx="13">
                  <c:v>14265</c:v>
                </c:pt>
                <c:pt idx="14">
                  <c:v>14368</c:v>
                </c:pt>
                <c:pt idx="15">
                  <c:v>14205</c:v>
                </c:pt>
                <c:pt idx="16">
                  <c:v>14456</c:v>
                </c:pt>
                <c:pt idx="17">
                  <c:v>14738</c:v>
                </c:pt>
                <c:pt idx="18">
                  <c:v>14787</c:v>
                </c:pt>
                <c:pt idx="19">
                  <c:v>15065</c:v>
                </c:pt>
                <c:pt idx="20">
                  <c:v>15188</c:v>
                </c:pt>
                <c:pt idx="21">
                  <c:v>14524</c:v>
                </c:pt>
                <c:pt idx="22">
                  <c:v>16356</c:v>
                </c:pt>
                <c:pt idx="23">
                  <c:v>15603</c:v>
                </c:pt>
                <c:pt idx="24">
                  <c:v>15294</c:v>
                </c:pt>
                <c:pt idx="25">
                  <c:v>16330</c:v>
                </c:pt>
                <c:pt idx="26">
                  <c:v>15786</c:v>
                </c:pt>
                <c:pt idx="27">
                  <c:v>16252</c:v>
                </c:pt>
                <c:pt idx="28">
                  <c:v>16443</c:v>
                </c:pt>
                <c:pt idx="29">
                  <c:v>16502</c:v>
                </c:pt>
                <c:pt idx="30">
                  <c:v>16767</c:v>
                </c:pt>
                <c:pt idx="31">
                  <c:v>16326</c:v>
                </c:pt>
                <c:pt idx="32">
                  <c:v>16853</c:v>
                </c:pt>
                <c:pt idx="33">
                  <c:v>17125</c:v>
                </c:pt>
                <c:pt idx="34">
                  <c:v>17561</c:v>
                </c:pt>
                <c:pt idx="35">
                  <c:v>18222</c:v>
                </c:pt>
                <c:pt idx="36">
                  <c:v>17932</c:v>
                </c:pt>
                <c:pt idx="37">
                  <c:v>17741</c:v>
                </c:pt>
                <c:pt idx="38">
                  <c:v>17693</c:v>
                </c:pt>
                <c:pt idx="39">
                  <c:v>18061</c:v>
                </c:pt>
                <c:pt idx="40">
                  <c:v>17425</c:v>
                </c:pt>
                <c:pt idx="41">
                  <c:v>17685</c:v>
                </c:pt>
                <c:pt idx="42">
                  <c:v>17768</c:v>
                </c:pt>
                <c:pt idx="43">
                  <c:v>17796</c:v>
                </c:pt>
                <c:pt idx="44">
                  <c:v>18112</c:v>
                </c:pt>
                <c:pt idx="45">
                  <c:v>17996</c:v>
                </c:pt>
                <c:pt idx="46">
                  <c:v>18386</c:v>
                </c:pt>
                <c:pt idx="47">
                  <c:v>17960</c:v>
                </c:pt>
                <c:pt idx="48">
                  <c:v>17150</c:v>
                </c:pt>
                <c:pt idx="49">
                  <c:v>18301</c:v>
                </c:pt>
                <c:pt idx="50">
                  <c:v>18870</c:v>
                </c:pt>
                <c:pt idx="51">
                  <c:v>19020</c:v>
                </c:pt>
                <c:pt idx="52">
                  <c:v>19293</c:v>
                </c:pt>
                <c:pt idx="53">
                  <c:v>18982</c:v>
                </c:pt>
                <c:pt idx="54">
                  <c:v>19459</c:v>
                </c:pt>
                <c:pt idx="55">
                  <c:v>19973</c:v>
                </c:pt>
                <c:pt idx="56">
                  <c:v>19101</c:v>
                </c:pt>
                <c:pt idx="57">
                  <c:v>19495</c:v>
                </c:pt>
                <c:pt idx="58">
                  <c:v>19364</c:v>
                </c:pt>
                <c:pt idx="59">
                  <c:v>19304</c:v>
                </c:pt>
                <c:pt idx="60">
                  <c:v>20169</c:v>
                </c:pt>
                <c:pt idx="61">
                  <c:v>20190</c:v>
                </c:pt>
                <c:pt idx="62">
                  <c:v>20978</c:v>
                </c:pt>
                <c:pt idx="63">
                  <c:v>20185</c:v>
                </c:pt>
                <c:pt idx="64">
                  <c:v>21148</c:v>
                </c:pt>
                <c:pt idx="65">
                  <c:v>20438</c:v>
                </c:pt>
                <c:pt idx="66">
                  <c:v>20688</c:v>
                </c:pt>
                <c:pt idx="67">
                  <c:v>21539</c:v>
                </c:pt>
                <c:pt idx="68">
                  <c:v>21183</c:v>
                </c:pt>
                <c:pt idx="69">
                  <c:v>21102</c:v>
                </c:pt>
                <c:pt idx="70">
                  <c:v>21125</c:v>
                </c:pt>
                <c:pt idx="71">
                  <c:v>21060</c:v>
                </c:pt>
                <c:pt idx="72">
                  <c:v>21645</c:v>
                </c:pt>
                <c:pt idx="73">
                  <c:v>21318</c:v>
                </c:pt>
                <c:pt idx="74">
                  <c:v>21524</c:v>
                </c:pt>
                <c:pt idx="75">
                  <c:v>21131</c:v>
                </c:pt>
                <c:pt idx="76">
                  <c:v>21308</c:v>
                </c:pt>
                <c:pt idx="77">
                  <c:v>21032</c:v>
                </c:pt>
                <c:pt idx="78">
                  <c:v>20724</c:v>
                </c:pt>
                <c:pt idx="79">
                  <c:v>20884</c:v>
                </c:pt>
                <c:pt idx="80">
                  <c:v>20522</c:v>
                </c:pt>
                <c:pt idx="81">
                  <c:v>21769</c:v>
                </c:pt>
                <c:pt idx="82">
                  <c:v>21059</c:v>
                </c:pt>
                <c:pt idx="83">
                  <c:v>21293</c:v>
                </c:pt>
                <c:pt idx="84">
                  <c:v>21503</c:v>
                </c:pt>
                <c:pt idx="85">
                  <c:v>21051</c:v>
                </c:pt>
                <c:pt idx="86">
                  <c:v>20705</c:v>
                </c:pt>
                <c:pt idx="87">
                  <c:v>21339</c:v>
                </c:pt>
                <c:pt idx="88">
                  <c:v>21289</c:v>
                </c:pt>
                <c:pt idx="89">
                  <c:v>21342</c:v>
                </c:pt>
                <c:pt idx="90">
                  <c:v>21576</c:v>
                </c:pt>
                <c:pt idx="91">
                  <c:v>21736</c:v>
                </c:pt>
                <c:pt idx="92">
                  <c:v>21459</c:v>
                </c:pt>
                <c:pt idx="93">
                  <c:v>22074</c:v>
                </c:pt>
                <c:pt idx="94">
                  <c:v>22969</c:v>
                </c:pt>
                <c:pt idx="95">
                  <c:v>22789</c:v>
                </c:pt>
                <c:pt idx="96">
                  <c:v>21512</c:v>
                </c:pt>
                <c:pt idx="97">
                  <c:v>22730</c:v>
                </c:pt>
                <c:pt idx="98">
                  <c:v>23277</c:v>
                </c:pt>
                <c:pt idx="99">
                  <c:v>22256</c:v>
                </c:pt>
                <c:pt idx="100">
                  <c:v>22608</c:v>
                </c:pt>
                <c:pt idx="101">
                  <c:v>22243</c:v>
                </c:pt>
                <c:pt idx="102">
                  <c:v>22542</c:v>
                </c:pt>
                <c:pt idx="103">
                  <c:v>22509</c:v>
                </c:pt>
                <c:pt idx="104">
                  <c:v>22433</c:v>
                </c:pt>
                <c:pt idx="105">
                  <c:v>22081</c:v>
                </c:pt>
                <c:pt idx="106">
                  <c:v>22772</c:v>
                </c:pt>
                <c:pt idx="107">
                  <c:v>21713</c:v>
                </c:pt>
                <c:pt idx="108">
                  <c:v>21320</c:v>
                </c:pt>
                <c:pt idx="109">
                  <c:v>21372</c:v>
                </c:pt>
                <c:pt idx="110">
                  <c:v>20805</c:v>
                </c:pt>
                <c:pt idx="111">
                  <c:v>22847</c:v>
                </c:pt>
                <c:pt idx="112">
                  <c:v>21156</c:v>
                </c:pt>
                <c:pt idx="113">
                  <c:v>20946</c:v>
                </c:pt>
                <c:pt idx="114">
                  <c:v>21005</c:v>
                </c:pt>
                <c:pt idx="115">
                  <c:v>19635</c:v>
                </c:pt>
                <c:pt idx="116">
                  <c:v>19638</c:v>
                </c:pt>
                <c:pt idx="117">
                  <c:v>19578</c:v>
                </c:pt>
                <c:pt idx="118">
                  <c:v>20477</c:v>
                </c:pt>
                <c:pt idx="119">
                  <c:v>19916</c:v>
                </c:pt>
                <c:pt idx="120">
                  <c:v>19926</c:v>
                </c:pt>
                <c:pt idx="121">
                  <c:v>20098</c:v>
                </c:pt>
                <c:pt idx="122">
                  <c:v>20494</c:v>
                </c:pt>
                <c:pt idx="123">
                  <c:v>20891</c:v>
                </c:pt>
                <c:pt idx="124">
                  <c:v>20378</c:v>
                </c:pt>
                <c:pt idx="125">
                  <c:v>20661</c:v>
                </c:pt>
                <c:pt idx="126">
                  <c:v>19979</c:v>
                </c:pt>
                <c:pt idx="127">
                  <c:v>21007</c:v>
                </c:pt>
                <c:pt idx="128">
                  <c:v>20837</c:v>
                </c:pt>
                <c:pt idx="129">
                  <c:v>20532</c:v>
                </c:pt>
                <c:pt idx="130">
                  <c:v>19732</c:v>
                </c:pt>
                <c:pt idx="131">
                  <c:v>19617</c:v>
                </c:pt>
                <c:pt idx="132">
                  <c:v>22329</c:v>
                </c:pt>
                <c:pt idx="133">
                  <c:v>20539</c:v>
                </c:pt>
                <c:pt idx="134">
                  <c:v>19592</c:v>
                </c:pt>
                <c:pt idx="135">
                  <c:v>20214</c:v>
                </c:pt>
                <c:pt idx="136">
                  <c:v>20561</c:v>
                </c:pt>
                <c:pt idx="137">
                  <c:v>20770</c:v>
                </c:pt>
                <c:pt idx="138">
                  <c:v>20307</c:v>
                </c:pt>
                <c:pt idx="139">
                  <c:v>20865</c:v>
                </c:pt>
                <c:pt idx="140">
                  <c:v>21506</c:v>
                </c:pt>
                <c:pt idx="141">
                  <c:v>21712</c:v>
                </c:pt>
                <c:pt idx="142">
                  <c:v>21426</c:v>
                </c:pt>
                <c:pt idx="143">
                  <c:v>22072</c:v>
                </c:pt>
                <c:pt idx="144">
                  <c:v>21462</c:v>
                </c:pt>
                <c:pt idx="145">
                  <c:v>22733</c:v>
                </c:pt>
                <c:pt idx="146">
                  <c:v>22757</c:v>
                </c:pt>
                <c:pt idx="147">
                  <c:v>21582</c:v>
                </c:pt>
                <c:pt idx="148">
                  <c:v>21993</c:v>
                </c:pt>
                <c:pt idx="149">
                  <c:v>21640</c:v>
                </c:pt>
                <c:pt idx="150">
                  <c:v>22852</c:v>
                </c:pt>
                <c:pt idx="151">
                  <c:v>21577</c:v>
                </c:pt>
                <c:pt idx="152">
                  <c:v>23551</c:v>
                </c:pt>
                <c:pt idx="153">
                  <c:v>23405</c:v>
                </c:pt>
                <c:pt idx="154">
                  <c:v>23348</c:v>
                </c:pt>
                <c:pt idx="155">
                  <c:v>23898</c:v>
                </c:pt>
                <c:pt idx="156">
                  <c:v>24212</c:v>
                </c:pt>
                <c:pt idx="157">
                  <c:v>23457</c:v>
                </c:pt>
                <c:pt idx="158">
                  <c:v>24485</c:v>
                </c:pt>
                <c:pt idx="159">
                  <c:v>24736</c:v>
                </c:pt>
                <c:pt idx="160">
                  <c:v>25443</c:v>
                </c:pt>
                <c:pt idx="161">
                  <c:v>24118</c:v>
                </c:pt>
                <c:pt idx="162">
                  <c:v>25141</c:v>
                </c:pt>
                <c:pt idx="163">
                  <c:v>25640</c:v>
                </c:pt>
                <c:pt idx="164">
                  <c:v>25995</c:v>
                </c:pt>
                <c:pt idx="165">
                  <c:v>25935</c:v>
                </c:pt>
                <c:pt idx="166">
                  <c:v>26292</c:v>
                </c:pt>
                <c:pt idx="167">
                  <c:v>26650</c:v>
                </c:pt>
                <c:pt idx="168">
                  <c:v>26958</c:v>
                </c:pt>
                <c:pt idx="169">
                  <c:v>26917</c:v>
                </c:pt>
                <c:pt idx="170">
                  <c:v>27070</c:v>
                </c:pt>
                <c:pt idx="171">
                  <c:v>27188</c:v>
                </c:pt>
                <c:pt idx="172">
                  <c:v>28158</c:v>
                </c:pt>
                <c:pt idx="173">
                  <c:v>26765</c:v>
                </c:pt>
                <c:pt idx="174">
                  <c:v>26893</c:v>
                </c:pt>
                <c:pt idx="175">
                  <c:v>27296</c:v>
                </c:pt>
                <c:pt idx="176">
                  <c:v>26339</c:v>
                </c:pt>
                <c:pt idx="177">
                  <c:v>26718</c:v>
                </c:pt>
                <c:pt idx="178">
                  <c:v>28236</c:v>
                </c:pt>
                <c:pt idx="179">
                  <c:v>28777</c:v>
                </c:pt>
                <c:pt idx="180">
                  <c:v>28441</c:v>
                </c:pt>
                <c:pt idx="181">
                  <c:v>28215</c:v>
                </c:pt>
                <c:pt idx="182">
                  <c:v>29030</c:v>
                </c:pt>
                <c:pt idx="183">
                  <c:v>29147</c:v>
                </c:pt>
                <c:pt idx="184">
                  <c:v>29553</c:v>
                </c:pt>
                <c:pt idx="185">
                  <c:v>29163</c:v>
                </c:pt>
                <c:pt idx="186">
                  <c:v>29552</c:v>
                </c:pt>
                <c:pt idx="187">
                  <c:v>28710</c:v>
                </c:pt>
                <c:pt idx="188">
                  <c:v>29748</c:v>
                </c:pt>
                <c:pt idx="189">
                  <c:v>29709</c:v>
                </c:pt>
                <c:pt idx="190">
                  <c:v>30547</c:v>
                </c:pt>
                <c:pt idx="191">
                  <c:v>30827</c:v>
                </c:pt>
                <c:pt idx="192">
                  <c:v>30063</c:v>
                </c:pt>
                <c:pt idx="193">
                  <c:v>31419</c:v>
                </c:pt>
                <c:pt idx="194">
                  <c:v>31306</c:v>
                </c:pt>
                <c:pt idx="195">
                  <c:v>31195</c:v>
                </c:pt>
                <c:pt idx="196">
                  <c:v>31511</c:v>
                </c:pt>
                <c:pt idx="197">
                  <c:v>30437</c:v>
                </c:pt>
                <c:pt idx="198">
                  <c:v>30170</c:v>
                </c:pt>
                <c:pt idx="199">
                  <c:v>28674</c:v>
                </c:pt>
                <c:pt idx="200">
                  <c:v>28317</c:v>
                </c:pt>
                <c:pt idx="201">
                  <c:v>26774</c:v>
                </c:pt>
                <c:pt idx="202">
                  <c:v>25609</c:v>
                </c:pt>
                <c:pt idx="203">
                  <c:v>22077</c:v>
                </c:pt>
                <c:pt idx="204">
                  <c:v>21879</c:v>
                </c:pt>
                <c:pt idx="205">
                  <c:v>21479</c:v>
                </c:pt>
                <c:pt idx="206">
                  <c:v>21498</c:v>
                </c:pt>
                <c:pt idx="207">
                  <c:v>21580</c:v>
                </c:pt>
                <c:pt idx="208">
                  <c:v>20521</c:v>
                </c:pt>
                <c:pt idx="209">
                  <c:v>21937</c:v>
                </c:pt>
                <c:pt idx="210">
                  <c:v>22009</c:v>
                </c:pt>
                <c:pt idx="211">
                  <c:v>23168</c:v>
                </c:pt>
                <c:pt idx="212">
                  <c:v>23955</c:v>
                </c:pt>
                <c:pt idx="213">
                  <c:v>23389</c:v>
                </c:pt>
                <c:pt idx="214">
                  <c:v>23198</c:v>
                </c:pt>
                <c:pt idx="215">
                  <c:v>23783</c:v>
                </c:pt>
                <c:pt idx="216">
                  <c:v>24533</c:v>
                </c:pt>
                <c:pt idx="217">
                  <c:v>25084</c:v>
                </c:pt>
                <c:pt idx="218">
                  <c:v>25292</c:v>
                </c:pt>
                <c:pt idx="219">
                  <c:v>24995</c:v>
                </c:pt>
                <c:pt idx="220">
                  <c:v>25309</c:v>
                </c:pt>
                <c:pt idx="221">
                  <c:v>25333</c:v>
                </c:pt>
                <c:pt idx="222">
                  <c:v>25976</c:v>
                </c:pt>
                <c:pt idx="223">
                  <c:v>25593</c:v>
                </c:pt>
                <c:pt idx="224">
                  <c:v>25119</c:v>
                </c:pt>
                <c:pt idx="225">
                  <c:v>26577</c:v>
                </c:pt>
                <c:pt idx="226">
                  <c:v>26674</c:v>
                </c:pt>
                <c:pt idx="227">
                  <c:v>25422</c:v>
                </c:pt>
                <c:pt idx="228">
                  <c:v>27299</c:v>
                </c:pt>
                <c:pt idx="229">
                  <c:v>27507</c:v>
                </c:pt>
                <c:pt idx="230">
                  <c:v>26745</c:v>
                </c:pt>
                <c:pt idx="231">
                  <c:v>26860</c:v>
                </c:pt>
                <c:pt idx="232">
                  <c:v>27642</c:v>
                </c:pt>
                <c:pt idx="233">
                  <c:v>27687</c:v>
                </c:pt>
                <c:pt idx="234">
                  <c:v>27147</c:v>
                </c:pt>
                <c:pt idx="235">
                  <c:v>28199</c:v>
                </c:pt>
                <c:pt idx="236">
                  <c:v>28260</c:v>
                </c:pt>
                <c:pt idx="237">
                  <c:v>28914</c:v>
                </c:pt>
                <c:pt idx="238">
                  <c:v>28750</c:v>
                </c:pt>
                <c:pt idx="239">
                  <c:v>29025</c:v>
                </c:pt>
                <c:pt idx="240">
                  <c:v>29577</c:v>
                </c:pt>
                <c:pt idx="241">
                  <c:v>29980</c:v>
                </c:pt>
                <c:pt idx="242">
                  <c:v>29153</c:v>
                </c:pt>
                <c:pt idx="243">
                  <c:v>28374</c:v>
                </c:pt>
                <c:pt idx="244">
                  <c:v>28419</c:v>
                </c:pt>
                <c:pt idx="245">
                  <c:v>28407</c:v>
                </c:pt>
                <c:pt idx="246">
                  <c:v>28309</c:v>
                </c:pt>
                <c:pt idx="247">
                  <c:v>28251</c:v>
                </c:pt>
                <c:pt idx="248">
                  <c:v>28295</c:v>
                </c:pt>
                <c:pt idx="249">
                  <c:v>28503</c:v>
                </c:pt>
                <c:pt idx="250">
                  <c:v>27090</c:v>
                </c:pt>
                <c:pt idx="251">
                  <c:v>30141</c:v>
                </c:pt>
                <c:pt idx="252">
                  <c:v>29192</c:v>
                </c:pt>
                <c:pt idx="253">
                  <c:v>29733</c:v>
                </c:pt>
                <c:pt idx="254">
                  <c:v>29362</c:v>
                </c:pt>
                <c:pt idx="255">
                  <c:v>28920</c:v>
                </c:pt>
                <c:pt idx="256">
                  <c:v>28898</c:v>
                </c:pt>
                <c:pt idx="257">
                  <c:v>28683</c:v>
                </c:pt>
                <c:pt idx="258">
                  <c:v>29026</c:v>
                </c:pt>
                <c:pt idx="259">
                  <c:v>28911</c:v>
                </c:pt>
                <c:pt idx="260">
                  <c:v>28499</c:v>
                </c:pt>
                <c:pt idx="261">
                  <c:v>28815</c:v>
                </c:pt>
                <c:pt idx="262">
                  <c:v>26914</c:v>
                </c:pt>
                <c:pt idx="263">
                  <c:v>29180</c:v>
                </c:pt>
                <c:pt idx="264">
                  <c:v>29170</c:v>
                </c:pt>
                <c:pt idx="265">
                  <c:v>29465</c:v>
                </c:pt>
                <c:pt idx="266">
                  <c:v>29192</c:v>
                </c:pt>
                <c:pt idx="267">
                  <c:v>30136</c:v>
                </c:pt>
                <c:pt idx="268">
                  <c:v>29878</c:v>
                </c:pt>
                <c:pt idx="269">
                  <c:v>29922</c:v>
                </c:pt>
                <c:pt idx="270">
                  <c:v>30254</c:v>
                </c:pt>
                <c:pt idx="271">
                  <c:v>30247</c:v>
                </c:pt>
                <c:pt idx="272">
                  <c:v>30389</c:v>
                </c:pt>
                <c:pt idx="273">
                  <c:v>30027</c:v>
                </c:pt>
                <c:pt idx="274">
                  <c:v>30093</c:v>
                </c:pt>
                <c:pt idx="275">
                  <c:v>28218</c:v>
                </c:pt>
                <c:pt idx="276">
                  <c:v>28222</c:v>
                </c:pt>
                <c:pt idx="277">
                  <c:v>28278</c:v>
                </c:pt>
                <c:pt idx="278">
                  <c:v>28053</c:v>
                </c:pt>
                <c:pt idx="279">
                  <c:v>28090</c:v>
                </c:pt>
                <c:pt idx="280">
                  <c:v>28745</c:v>
                </c:pt>
                <c:pt idx="281">
                  <c:v>28647</c:v>
                </c:pt>
                <c:pt idx="282">
                  <c:v>27817</c:v>
                </c:pt>
                <c:pt idx="283">
                  <c:v>28445</c:v>
                </c:pt>
                <c:pt idx="284">
                  <c:v>27509</c:v>
                </c:pt>
                <c:pt idx="285">
                  <c:v>27755</c:v>
                </c:pt>
                <c:pt idx="286">
                  <c:v>27850</c:v>
                </c:pt>
                <c:pt idx="287">
                  <c:v>28420</c:v>
                </c:pt>
                <c:pt idx="288">
                  <c:v>28096</c:v>
                </c:pt>
                <c:pt idx="289">
                  <c:v>27216</c:v>
                </c:pt>
                <c:pt idx="290">
                  <c:v>28237</c:v>
                </c:pt>
                <c:pt idx="291">
                  <c:v>28019</c:v>
                </c:pt>
                <c:pt idx="292">
                  <c:v>27681</c:v>
                </c:pt>
                <c:pt idx="293">
                  <c:v>27783</c:v>
                </c:pt>
                <c:pt idx="294">
                  <c:v>27556</c:v>
                </c:pt>
                <c:pt idx="295">
                  <c:v>27298</c:v>
                </c:pt>
                <c:pt idx="296">
                  <c:v>28303</c:v>
                </c:pt>
                <c:pt idx="297">
                  <c:v>28256</c:v>
                </c:pt>
                <c:pt idx="298">
                  <c:v>27416</c:v>
                </c:pt>
                <c:pt idx="299">
                  <c:v>27949</c:v>
                </c:pt>
                <c:pt idx="300">
                  <c:v>27387</c:v>
                </c:pt>
                <c:pt idx="301">
                  <c:v>29026</c:v>
                </c:pt>
                <c:pt idx="302">
                  <c:v>28187</c:v>
                </c:pt>
                <c:pt idx="303">
                  <c:v>28757</c:v>
                </c:pt>
                <c:pt idx="304">
                  <c:v>28505</c:v>
                </c:pt>
                <c:pt idx="305">
                  <c:v>28879</c:v>
                </c:pt>
                <c:pt idx="306">
                  <c:v>29078</c:v>
                </c:pt>
                <c:pt idx="307">
                  <c:v>29780</c:v>
                </c:pt>
                <c:pt idx="308">
                  <c:v>29571</c:v>
                </c:pt>
                <c:pt idx="309">
                  <c:v>30077</c:v>
                </c:pt>
                <c:pt idx="310">
                  <c:v>30366</c:v>
                </c:pt>
                <c:pt idx="311">
                  <c:v>30658</c:v>
                </c:pt>
                <c:pt idx="312">
                  <c:v>30968</c:v>
                </c:pt>
                <c:pt idx="313">
                  <c:v>31923</c:v>
                </c:pt>
                <c:pt idx="314">
                  <c:v>32221</c:v>
                </c:pt>
                <c:pt idx="315">
                  <c:v>32337</c:v>
                </c:pt>
                <c:pt idx="316">
                  <c:v>32344</c:v>
                </c:pt>
                <c:pt idx="317">
                  <c:v>32251</c:v>
                </c:pt>
                <c:pt idx="318">
                  <c:v>31965</c:v>
                </c:pt>
                <c:pt idx="319">
                  <c:v>31305</c:v>
                </c:pt>
                <c:pt idx="320">
                  <c:v>31559</c:v>
                </c:pt>
                <c:pt idx="321">
                  <c:v>31962</c:v>
                </c:pt>
                <c:pt idx="322">
                  <c:v>31929</c:v>
                </c:pt>
                <c:pt idx="323">
                  <c:v>31899</c:v>
                </c:pt>
                <c:pt idx="324">
                  <c:v>31883</c:v>
                </c:pt>
                <c:pt idx="325">
                  <c:v>31435</c:v>
                </c:pt>
                <c:pt idx="326">
                  <c:v>32121</c:v>
                </c:pt>
                <c:pt idx="327">
                  <c:v>32035</c:v>
                </c:pt>
                <c:pt idx="328">
                  <c:v>32315</c:v>
                </c:pt>
                <c:pt idx="329">
                  <c:v>32216</c:v>
                </c:pt>
                <c:pt idx="330">
                  <c:v>32362</c:v>
                </c:pt>
                <c:pt idx="331">
                  <c:v>31504</c:v>
                </c:pt>
                <c:pt idx="332">
                  <c:v>31678</c:v>
                </c:pt>
                <c:pt idx="333">
                  <c:v>31947</c:v>
                </c:pt>
                <c:pt idx="334">
                  <c:v>31332</c:v>
                </c:pt>
                <c:pt idx="335">
                  <c:v>30820</c:v>
                </c:pt>
                <c:pt idx="336">
                  <c:v>30551</c:v>
                </c:pt>
                <c:pt idx="337">
                  <c:v>28792</c:v>
                </c:pt>
                <c:pt idx="338">
                  <c:v>24962</c:v>
                </c:pt>
                <c:pt idx="339">
                  <c:v>26975</c:v>
                </c:pt>
                <c:pt idx="340">
                  <c:v>29075</c:v>
                </c:pt>
                <c:pt idx="341">
                  <c:v>30303</c:v>
                </c:pt>
                <c:pt idx="342">
                  <c:v>30310</c:v>
                </c:pt>
                <c:pt idx="343">
                  <c:v>30998</c:v>
                </c:pt>
                <c:pt idx="344">
                  <c:v>31692</c:v>
                </c:pt>
                <c:pt idx="345">
                  <c:v>31623</c:v>
                </c:pt>
                <c:pt idx="346">
                  <c:v>32789</c:v>
                </c:pt>
                <c:pt idx="347">
                  <c:v>33731</c:v>
                </c:pt>
                <c:pt idx="348">
                  <c:v>33691</c:v>
                </c:pt>
                <c:pt idx="349">
                  <c:v>36034</c:v>
                </c:pt>
                <c:pt idx="350">
                  <c:v>36597</c:v>
                </c:pt>
                <c:pt idx="351">
                  <c:v>35863</c:v>
                </c:pt>
                <c:pt idx="352">
                  <c:v>35446</c:v>
                </c:pt>
                <c:pt idx="353">
                  <c:v>35763</c:v>
                </c:pt>
                <c:pt idx="354">
                  <c:v>36488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10-4AE5-9CDC-DFDB3253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Febricated Metals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'Fabricated Metals'!$B$1</c:f>
              <c:strCache>
                <c:ptCount val="1"/>
                <c:pt idx="0">
                  <c:v>Durable Goods - New Orders - Fabricated Metals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'Fabricated Metals'!$A$2:$A$1000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'Fabricated Metals'!$C$2:$C$1000</c:f>
              <c:numCache>
                <c:formatCode>0.00%</c:formatCode>
                <c:ptCount val="999"/>
                <c:pt idx="1">
                  <c:v>1.1729548001494283E-2</c:v>
                </c:pt>
                <c:pt idx="2">
                  <c:v>-7.4582779500812491E-3</c:v>
                </c:pt>
                <c:pt idx="3">
                  <c:v>4.7987500929990379E-2</c:v>
                </c:pt>
                <c:pt idx="4">
                  <c:v>2.342751668323162E-2</c:v>
                </c:pt>
                <c:pt idx="5">
                  <c:v>-2.948113207547165E-2</c:v>
                </c:pt>
                <c:pt idx="6">
                  <c:v>1.179329569008658E-2</c:v>
                </c:pt>
                <c:pt idx="7">
                  <c:v>2.853913534896857E-2</c:v>
                </c:pt>
                <c:pt idx="8">
                  <c:v>-1.3049450549450503E-3</c:v>
                </c:pt>
                <c:pt idx="9">
                  <c:v>-1.6505054672993569E-2</c:v>
                </c:pt>
                <c:pt idx="10">
                  <c:v>4.4542339696524769E-2</c:v>
                </c:pt>
                <c:pt idx="11">
                  <c:v>-6.8215289864774431E-2</c:v>
                </c:pt>
                <c:pt idx="12">
                  <c:v>2.5361017314462275E-2</c:v>
                </c:pt>
                <c:pt idx="13">
                  <c:v>-4.9047085201792129E-4</c:v>
                </c:pt>
                <c:pt idx="14">
                  <c:v>7.2204696810374003E-3</c:v>
                </c:pt>
                <c:pt idx="15">
                  <c:v>-1.1344654788418729E-2</c:v>
                </c:pt>
                <c:pt idx="16">
                  <c:v>1.7669834565293918E-2</c:v>
                </c:pt>
                <c:pt idx="17">
                  <c:v>1.9507470946319883E-2</c:v>
                </c:pt>
                <c:pt idx="18">
                  <c:v>3.3247387705250819E-3</c:v>
                </c:pt>
                <c:pt idx="19">
                  <c:v>1.8800297558666301E-2</c:v>
                </c:pt>
                <c:pt idx="20">
                  <c:v>8.1646199800862185E-3</c:v>
                </c:pt>
                <c:pt idx="21">
                  <c:v>-4.3718725309454864E-2</c:v>
                </c:pt>
                <c:pt idx="22">
                  <c:v>0.12613605067474531</c:v>
                </c:pt>
                <c:pt idx="23">
                  <c:v>-4.6038151137197336E-2</c:v>
                </c:pt>
                <c:pt idx="24">
                  <c:v>-1.980388386848686E-2</c:v>
                </c:pt>
                <c:pt idx="25">
                  <c:v>6.7738982607558507E-2</c:v>
                </c:pt>
                <c:pt idx="26">
                  <c:v>-3.3312921004286622E-2</c:v>
                </c:pt>
                <c:pt idx="27">
                  <c:v>2.9519827695426271E-2</c:v>
                </c:pt>
                <c:pt idx="28">
                  <c:v>1.1752399704651806E-2</c:v>
                </c:pt>
                <c:pt idx="29">
                  <c:v>3.5881530134402873E-3</c:v>
                </c:pt>
                <c:pt idx="30">
                  <c:v>1.6058659556417387E-2</c:v>
                </c:pt>
                <c:pt idx="31">
                  <c:v>-2.6301663982823409E-2</c:v>
                </c:pt>
                <c:pt idx="32">
                  <c:v>3.2279799093470452E-2</c:v>
                </c:pt>
                <c:pt idx="33">
                  <c:v>1.6139559722304631E-2</c:v>
                </c:pt>
                <c:pt idx="34">
                  <c:v>2.5459854014598493E-2</c:v>
                </c:pt>
                <c:pt idx="35">
                  <c:v>3.7640225499686819E-2</c:v>
                </c:pt>
                <c:pt idx="36">
                  <c:v>-1.5914828229612543E-2</c:v>
                </c:pt>
                <c:pt idx="37">
                  <c:v>-1.0651349542716959E-2</c:v>
                </c:pt>
                <c:pt idx="38">
                  <c:v>-2.705597204216259E-3</c:v>
                </c:pt>
                <c:pt idx="39">
                  <c:v>2.0799186118803936E-2</c:v>
                </c:pt>
                <c:pt idx="40">
                  <c:v>-3.5213997010132281E-2</c:v>
                </c:pt>
                <c:pt idx="41">
                  <c:v>1.4921090387374436E-2</c:v>
                </c:pt>
                <c:pt idx="42">
                  <c:v>4.6932428611818899E-3</c:v>
                </c:pt>
                <c:pt idx="43">
                  <c:v>1.5758667266996262E-3</c:v>
                </c:pt>
                <c:pt idx="44">
                  <c:v>1.7756799280737257E-2</c:v>
                </c:pt>
                <c:pt idx="45">
                  <c:v>-6.4045936395760172E-3</c:v>
                </c:pt>
                <c:pt idx="46">
                  <c:v>2.1671482551678167E-2</c:v>
                </c:pt>
                <c:pt idx="47">
                  <c:v>-2.3169803111062759E-2</c:v>
                </c:pt>
                <c:pt idx="48">
                  <c:v>-4.5100222717149197E-2</c:v>
                </c:pt>
                <c:pt idx="49">
                  <c:v>6.7113702623906812E-2</c:v>
                </c:pt>
                <c:pt idx="50">
                  <c:v>3.1091197202338661E-2</c:v>
                </c:pt>
                <c:pt idx="51">
                  <c:v>7.9491255961843255E-3</c:v>
                </c:pt>
                <c:pt idx="52">
                  <c:v>1.4353312302839205E-2</c:v>
                </c:pt>
                <c:pt idx="53">
                  <c:v>-1.611983621002433E-2</c:v>
                </c:pt>
                <c:pt idx="54">
                  <c:v>2.5129069644926672E-2</c:v>
                </c:pt>
                <c:pt idx="55">
                  <c:v>2.6414512564880033E-2</c:v>
                </c:pt>
                <c:pt idx="56">
                  <c:v>-4.3658939568417376E-2</c:v>
                </c:pt>
                <c:pt idx="57">
                  <c:v>2.0627192293597219E-2</c:v>
                </c:pt>
                <c:pt idx="58">
                  <c:v>-6.7196717106950965E-3</c:v>
                </c:pt>
                <c:pt idx="59">
                  <c:v>-3.0985333608758436E-3</c:v>
                </c:pt>
                <c:pt idx="60">
                  <c:v>4.480936593452145E-2</c:v>
                </c:pt>
                <c:pt idx="61">
                  <c:v>1.0412018444145854E-3</c:v>
                </c:pt>
                <c:pt idx="62">
                  <c:v>3.9029222387320539E-2</c:v>
                </c:pt>
                <c:pt idx="63">
                  <c:v>-3.7801506339975255E-2</c:v>
                </c:pt>
                <c:pt idx="64">
                  <c:v>4.7708694575179678E-2</c:v>
                </c:pt>
                <c:pt idx="65">
                  <c:v>-3.3572914696425205E-2</c:v>
                </c:pt>
                <c:pt idx="66">
                  <c:v>1.2232116645464419E-2</c:v>
                </c:pt>
                <c:pt idx="67">
                  <c:v>4.1134957463263788E-2</c:v>
                </c:pt>
                <c:pt idx="68">
                  <c:v>-1.6528158224615841E-2</c:v>
                </c:pt>
                <c:pt idx="69">
                  <c:v>-3.8238209885285146E-3</c:v>
                </c:pt>
                <c:pt idx="70">
                  <c:v>1.0899440811298344E-3</c:v>
                </c:pt>
                <c:pt idx="71">
                  <c:v>-3.0769230769230882E-3</c:v>
                </c:pt>
                <c:pt idx="72">
                  <c:v>2.7777777777777679E-2</c:v>
                </c:pt>
                <c:pt idx="73">
                  <c:v>-1.510741510741509E-2</c:v>
                </c:pt>
                <c:pt idx="74">
                  <c:v>9.6631954217094584E-3</c:v>
                </c:pt>
                <c:pt idx="75">
                  <c:v>-1.8258687976212551E-2</c:v>
                </c:pt>
                <c:pt idx="76">
                  <c:v>8.3763191519568014E-3</c:v>
                </c:pt>
                <c:pt idx="77">
                  <c:v>-1.2952881546836825E-2</c:v>
                </c:pt>
                <c:pt idx="78">
                  <c:v>-1.4644351464435101E-2</c:v>
                </c:pt>
                <c:pt idx="79">
                  <c:v>7.7205172746575013E-3</c:v>
                </c:pt>
                <c:pt idx="80">
                  <c:v>-1.7333844091170225E-2</c:v>
                </c:pt>
                <c:pt idx="81">
                  <c:v>6.0764058084007422E-2</c:v>
                </c:pt>
                <c:pt idx="82">
                  <c:v>-3.2615186733428225E-2</c:v>
                </c:pt>
                <c:pt idx="83">
                  <c:v>1.1111638729284445E-2</c:v>
                </c:pt>
                <c:pt idx="84">
                  <c:v>9.8623960926125243E-3</c:v>
                </c:pt>
                <c:pt idx="85">
                  <c:v>-2.1020322745663345E-2</c:v>
                </c:pt>
                <c:pt idx="86">
                  <c:v>-1.643627381122037E-2</c:v>
                </c:pt>
                <c:pt idx="87">
                  <c:v>3.0620623037913575E-2</c:v>
                </c:pt>
                <c:pt idx="88">
                  <c:v>-2.3431276067295004E-3</c:v>
                </c:pt>
                <c:pt idx="89">
                  <c:v>2.4895485931701877E-3</c:v>
                </c:pt>
                <c:pt idx="90">
                  <c:v>1.0964295754849696E-2</c:v>
                </c:pt>
                <c:pt idx="91">
                  <c:v>7.4156470152020315E-3</c:v>
                </c:pt>
                <c:pt idx="92">
                  <c:v>-1.2743835112256185E-2</c:v>
                </c:pt>
                <c:pt idx="93">
                  <c:v>2.865930378862025E-2</c:v>
                </c:pt>
                <c:pt idx="94">
                  <c:v>4.0545438071939888E-2</c:v>
                </c:pt>
                <c:pt idx="95">
                  <c:v>-7.83664939701334E-3</c:v>
                </c:pt>
                <c:pt idx="96">
                  <c:v>-5.6035806748870098E-2</c:v>
                </c:pt>
                <c:pt idx="97">
                  <c:v>5.6619561175158095E-2</c:v>
                </c:pt>
                <c:pt idx="98">
                  <c:v>2.4065112186537618E-2</c:v>
                </c:pt>
                <c:pt idx="99">
                  <c:v>-4.3863040769858697E-2</c:v>
                </c:pt>
                <c:pt idx="100">
                  <c:v>1.5815959741193319E-2</c:v>
                </c:pt>
                <c:pt idx="101">
                  <c:v>-1.6144727530077896E-2</c:v>
                </c:pt>
                <c:pt idx="102">
                  <c:v>1.3442431326709636E-2</c:v>
                </c:pt>
                <c:pt idx="103">
                  <c:v>-1.4639339898855352E-3</c:v>
                </c:pt>
                <c:pt idx="104">
                  <c:v>-3.3764272068950163E-3</c:v>
                </c:pt>
                <c:pt idx="105">
                  <c:v>-1.5691169259572924E-2</c:v>
                </c:pt>
                <c:pt idx="106">
                  <c:v>3.1293872560119507E-2</c:v>
                </c:pt>
                <c:pt idx="107">
                  <c:v>-4.6504479184964032E-2</c:v>
                </c:pt>
                <c:pt idx="108">
                  <c:v>-1.8099755906599735E-2</c:v>
                </c:pt>
                <c:pt idx="109">
                  <c:v>2.4390243902439046E-3</c:v>
                </c:pt>
                <c:pt idx="110">
                  <c:v>-2.6530039303761965E-2</c:v>
                </c:pt>
                <c:pt idx="111">
                  <c:v>9.8149483297284235E-2</c:v>
                </c:pt>
                <c:pt idx="112">
                  <c:v>-7.4014093754103394E-2</c:v>
                </c:pt>
                <c:pt idx="113">
                  <c:v>-9.9262620533182577E-3</c:v>
                </c:pt>
                <c:pt idx="114">
                  <c:v>2.8167669244725246E-3</c:v>
                </c:pt>
                <c:pt idx="115">
                  <c:v>-6.5222566055700981E-2</c:v>
                </c:pt>
                <c:pt idx="116">
                  <c:v>1.5278838808252537E-4</c:v>
                </c:pt>
                <c:pt idx="117">
                  <c:v>-3.0553009471433468E-3</c:v>
                </c:pt>
                <c:pt idx="118">
                  <c:v>4.5918888548370562E-2</c:v>
                </c:pt>
                <c:pt idx="119">
                  <c:v>-2.7396591297553341E-2</c:v>
                </c:pt>
                <c:pt idx="120">
                  <c:v>5.0210885720014531E-4</c:v>
                </c:pt>
                <c:pt idx="121">
                  <c:v>8.631938171233644E-3</c:v>
                </c:pt>
                <c:pt idx="122">
                  <c:v>1.9703453079908506E-2</c:v>
                </c:pt>
                <c:pt idx="123">
                  <c:v>1.9371523372694543E-2</c:v>
                </c:pt>
                <c:pt idx="124">
                  <c:v>-2.4556028911971617E-2</c:v>
                </c:pt>
                <c:pt idx="125">
                  <c:v>1.3887525763077724E-2</c:v>
                </c:pt>
                <c:pt idx="126">
                  <c:v>-3.3009050868786582E-2</c:v>
                </c:pt>
                <c:pt idx="127">
                  <c:v>5.1454026728064539E-2</c:v>
                </c:pt>
                <c:pt idx="128">
                  <c:v>-8.0925405817108276E-3</c:v>
                </c:pt>
                <c:pt idx="129">
                  <c:v>-1.4637423813408823E-2</c:v>
                </c:pt>
                <c:pt idx="130">
                  <c:v>-3.8963569062926195E-2</c:v>
                </c:pt>
                <c:pt idx="131">
                  <c:v>-5.8280964930063073E-3</c:v>
                </c:pt>
                <c:pt idx="132">
                  <c:v>0.13824743844624554</c:v>
                </c:pt>
                <c:pt idx="133">
                  <c:v>-8.0164808097093476E-2</c:v>
                </c:pt>
                <c:pt idx="134">
                  <c:v>-4.6107405423827852E-2</c:v>
                </c:pt>
                <c:pt idx="135">
                  <c:v>3.1747652102899204E-2</c:v>
                </c:pt>
                <c:pt idx="136">
                  <c:v>1.7166320372019372E-2</c:v>
                </c:pt>
                <c:pt idx="137">
                  <c:v>1.0164875249258243E-2</c:v>
                </c:pt>
                <c:pt idx="138">
                  <c:v>-2.229176697159363E-2</c:v>
                </c:pt>
                <c:pt idx="139">
                  <c:v>2.7478209484414151E-2</c:v>
                </c:pt>
                <c:pt idx="140">
                  <c:v>3.0721303618499896E-2</c:v>
                </c:pt>
                <c:pt idx="141">
                  <c:v>9.5787222170558017E-3</c:v>
                </c:pt>
                <c:pt idx="142">
                  <c:v>-1.3172439204126696E-2</c:v>
                </c:pt>
                <c:pt idx="143">
                  <c:v>3.0150284700830809E-2</c:v>
                </c:pt>
                <c:pt idx="144">
                  <c:v>-2.7636824936571269E-2</c:v>
                </c:pt>
                <c:pt idx="145">
                  <c:v>5.922094865343408E-2</c:v>
                </c:pt>
                <c:pt idx="146">
                  <c:v>1.0557339550434364E-3</c:v>
                </c:pt>
                <c:pt idx="147">
                  <c:v>-5.163246473612515E-2</c:v>
                </c:pt>
                <c:pt idx="148">
                  <c:v>1.9043647484014548E-2</c:v>
                </c:pt>
                <c:pt idx="149">
                  <c:v>-1.6050561542308883E-2</c:v>
                </c:pt>
                <c:pt idx="150">
                  <c:v>5.6007393715342024E-2</c:v>
                </c:pt>
                <c:pt idx="151">
                  <c:v>-5.5793803605811321E-2</c:v>
                </c:pt>
                <c:pt idx="152">
                  <c:v>9.1486304861658319E-2</c:v>
                </c:pt>
                <c:pt idx="153">
                  <c:v>-6.199312131119683E-3</c:v>
                </c:pt>
                <c:pt idx="154">
                  <c:v>-2.4353770561845733E-3</c:v>
                </c:pt>
                <c:pt idx="155">
                  <c:v>2.3556621552167201E-2</c:v>
                </c:pt>
                <c:pt idx="156">
                  <c:v>1.313917482634519E-2</c:v>
                </c:pt>
                <c:pt idx="157">
                  <c:v>-3.1182884520072673E-2</c:v>
                </c:pt>
                <c:pt idx="158">
                  <c:v>4.3824871040627489E-2</c:v>
                </c:pt>
                <c:pt idx="159">
                  <c:v>1.0251174188278478E-2</c:v>
                </c:pt>
                <c:pt idx="160">
                  <c:v>2.858182406209564E-2</c:v>
                </c:pt>
                <c:pt idx="161">
                  <c:v>-5.2077192155013163E-2</c:v>
                </c:pt>
                <c:pt idx="162">
                  <c:v>4.2416452442159303E-2</c:v>
                </c:pt>
                <c:pt idx="163">
                  <c:v>1.9848056958752691E-2</c:v>
                </c:pt>
                <c:pt idx="164">
                  <c:v>1.3845553822152912E-2</c:v>
                </c:pt>
                <c:pt idx="165">
                  <c:v>-2.30813618003467E-3</c:v>
                </c:pt>
                <c:pt idx="166">
                  <c:v>1.3765182186234792E-2</c:v>
                </c:pt>
                <c:pt idx="167">
                  <c:v>1.3616309143465788E-2</c:v>
                </c:pt>
                <c:pt idx="168">
                  <c:v>1.1557223264540228E-2</c:v>
                </c:pt>
                <c:pt idx="169">
                  <c:v>-1.5208843386007587E-3</c:v>
                </c:pt>
                <c:pt idx="170">
                  <c:v>5.6841401344875919E-3</c:v>
                </c:pt>
                <c:pt idx="171">
                  <c:v>4.359069080162481E-3</c:v>
                </c:pt>
                <c:pt idx="172">
                  <c:v>3.5677504781521208E-2</c:v>
                </c:pt>
                <c:pt idx="173">
                  <c:v>-4.9470843099651995E-2</c:v>
                </c:pt>
                <c:pt idx="174">
                  <c:v>4.7823650289557929E-3</c:v>
                </c:pt>
                <c:pt idx="175">
                  <c:v>1.4985312163016351E-2</c:v>
                </c:pt>
                <c:pt idx="176">
                  <c:v>-3.506008206330602E-2</c:v>
                </c:pt>
                <c:pt idx="177">
                  <c:v>1.43893086297886E-2</c:v>
                </c:pt>
                <c:pt idx="178">
                  <c:v>5.6815629912418508E-2</c:v>
                </c:pt>
                <c:pt idx="179">
                  <c:v>1.9159937668224991E-2</c:v>
                </c:pt>
                <c:pt idx="180">
                  <c:v>-1.1675991243006556E-2</c:v>
                </c:pt>
                <c:pt idx="181">
                  <c:v>-7.9462747442072823E-3</c:v>
                </c:pt>
                <c:pt idx="182">
                  <c:v>2.8885344674818292E-2</c:v>
                </c:pt>
                <c:pt idx="183">
                  <c:v>4.0303134688253195E-3</c:v>
                </c:pt>
                <c:pt idx="184">
                  <c:v>1.3929392390297446E-2</c:v>
                </c:pt>
                <c:pt idx="185">
                  <c:v>-1.3196629783778335E-2</c:v>
                </c:pt>
                <c:pt idx="186">
                  <c:v>1.3338819737338303E-2</c:v>
                </c:pt>
                <c:pt idx="187">
                  <c:v>-2.8492149431510572E-2</c:v>
                </c:pt>
                <c:pt idx="188">
                  <c:v>3.6154649947753414E-2</c:v>
                </c:pt>
                <c:pt idx="189">
                  <c:v>-1.3110125050423971E-3</c:v>
                </c:pt>
                <c:pt idx="190">
                  <c:v>2.8206940657713231E-2</c:v>
                </c:pt>
                <c:pt idx="191">
                  <c:v>9.1662029004484502E-3</c:v>
                </c:pt>
                <c:pt idx="192">
                  <c:v>-2.4783469036883221E-2</c:v>
                </c:pt>
                <c:pt idx="193">
                  <c:v>4.5105278914280067E-2</c:v>
                </c:pt>
                <c:pt idx="194">
                  <c:v>-3.5965498583659938E-3</c:v>
                </c:pt>
                <c:pt idx="195">
                  <c:v>-3.5456462020060364E-3</c:v>
                </c:pt>
                <c:pt idx="196">
                  <c:v>1.0129828498156801E-2</c:v>
                </c:pt>
                <c:pt idx="197">
                  <c:v>-3.4083335977912466E-2</c:v>
                </c:pt>
                <c:pt idx="198">
                  <c:v>-8.7722180241154302E-3</c:v>
                </c:pt>
                <c:pt idx="199">
                  <c:v>-4.9585681140205451E-2</c:v>
                </c:pt>
                <c:pt idx="200">
                  <c:v>-1.245030341075537E-2</c:v>
                </c:pt>
                <c:pt idx="201">
                  <c:v>-5.4490235547550947E-2</c:v>
                </c:pt>
                <c:pt idx="202">
                  <c:v>-4.3512362739971611E-2</c:v>
                </c:pt>
                <c:pt idx="203">
                  <c:v>-0.13792026240774724</c:v>
                </c:pt>
                <c:pt idx="204">
                  <c:v>-8.9686098654708779E-3</c:v>
                </c:pt>
                <c:pt idx="205">
                  <c:v>-1.82823712235477E-2</c:v>
                </c:pt>
                <c:pt idx="206">
                  <c:v>8.8458494343313099E-4</c:v>
                </c:pt>
                <c:pt idx="207">
                  <c:v>3.8143083077495366E-3</c:v>
                </c:pt>
                <c:pt idx="208">
                  <c:v>-4.907321594068581E-2</c:v>
                </c:pt>
                <c:pt idx="209">
                  <c:v>6.9002485259002988E-2</c:v>
                </c:pt>
                <c:pt idx="210">
                  <c:v>3.2821260883439951E-3</c:v>
                </c:pt>
                <c:pt idx="211">
                  <c:v>5.2660275341905649E-2</c:v>
                </c:pt>
                <c:pt idx="212">
                  <c:v>3.3969267955801019E-2</c:v>
                </c:pt>
                <c:pt idx="213">
                  <c:v>-2.3627635149238158E-2</c:v>
                </c:pt>
                <c:pt idx="214">
                  <c:v>-8.1662319893966995E-3</c:v>
                </c:pt>
                <c:pt idx="215">
                  <c:v>2.5217691180274171E-2</c:v>
                </c:pt>
                <c:pt idx="216">
                  <c:v>3.1535130134970446E-2</c:v>
                </c:pt>
                <c:pt idx="217">
                  <c:v>2.2459544287286581E-2</c:v>
                </c:pt>
                <c:pt idx="218">
                  <c:v>8.2921384149259314E-3</c:v>
                </c:pt>
                <c:pt idx="219">
                  <c:v>-1.1742843586904916E-2</c:v>
                </c:pt>
                <c:pt idx="220">
                  <c:v>1.25625125025004E-2</c:v>
                </c:pt>
                <c:pt idx="221">
                  <c:v>9.482792682444785E-4</c:v>
                </c:pt>
                <c:pt idx="222">
                  <c:v>2.5381912919906879E-2</c:v>
                </c:pt>
                <c:pt idx="223">
                  <c:v>-1.4744379427163556E-2</c:v>
                </c:pt>
                <c:pt idx="224">
                  <c:v>-1.852068925096706E-2</c:v>
                </c:pt>
                <c:pt idx="225">
                  <c:v>5.8043711931207387E-2</c:v>
                </c:pt>
                <c:pt idx="226">
                  <c:v>3.6497723595589893E-3</c:v>
                </c:pt>
                <c:pt idx="227">
                  <c:v>-4.6937092299617622E-2</c:v>
                </c:pt>
                <c:pt idx="228">
                  <c:v>7.383368735740703E-2</c:v>
                </c:pt>
                <c:pt idx="229">
                  <c:v>7.6193267152642186E-3</c:v>
                </c:pt>
                <c:pt idx="230">
                  <c:v>-2.7702039480859364E-2</c:v>
                </c:pt>
                <c:pt idx="231">
                  <c:v>4.2998691344175999E-3</c:v>
                </c:pt>
                <c:pt idx="232">
                  <c:v>2.9113924050632844E-2</c:v>
                </c:pt>
                <c:pt idx="233">
                  <c:v>1.6279574560451593E-3</c:v>
                </c:pt>
                <c:pt idx="234">
                  <c:v>-1.950373821649154E-2</c:v>
                </c:pt>
                <c:pt idx="235">
                  <c:v>3.8751979960953253E-2</c:v>
                </c:pt>
                <c:pt idx="236">
                  <c:v>2.1631972764992735E-3</c:v>
                </c:pt>
                <c:pt idx="237">
                  <c:v>2.3142250530785669E-2</c:v>
                </c:pt>
                <c:pt idx="238">
                  <c:v>-5.6719928062530789E-3</c:v>
                </c:pt>
                <c:pt idx="239">
                  <c:v>9.565217391304337E-3</c:v>
                </c:pt>
                <c:pt idx="240">
                  <c:v>1.9018087855297239E-2</c:v>
                </c:pt>
                <c:pt idx="241">
                  <c:v>1.3625452209487188E-2</c:v>
                </c:pt>
                <c:pt idx="242">
                  <c:v>-2.7585056704469646E-2</c:v>
                </c:pt>
                <c:pt idx="243">
                  <c:v>-2.672109216890195E-2</c:v>
                </c:pt>
                <c:pt idx="244">
                  <c:v>1.5859589765279125E-3</c:v>
                </c:pt>
                <c:pt idx="245">
                  <c:v>-4.2225271825191424E-4</c:v>
                </c:pt>
                <c:pt idx="246">
                  <c:v>-3.4498539092476799E-3</c:v>
                </c:pt>
                <c:pt idx="247">
                  <c:v>-2.0488183969762375E-3</c:v>
                </c:pt>
                <c:pt idx="248">
                  <c:v>1.5574669923188456E-3</c:v>
                </c:pt>
                <c:pt idx="249">
                  <c:v>7.3511221063791155E-3</c:v>
                </c:pt>
                <c:pt idx="250">
                  <c:v>-4.957372908114932E-2</c:v>
                </c:pt>
                <c:pt idx="251">
                  <c:v>0.11262458471760795</c:v>
                </c:pt>
                <c:pt idx="252">
                  <c:v>-3.1485352178096226E-2</c:v>
                </c:pt>
                <c:pt idx="253">
                  <c:v>1.853247465058927E-2</c:v>
                </c:pt>
                <c:pt idx="254">
                  <c:v>-1.2477718360071277E-2</c:v>
                </c:pt>
                <c:pt idx="255">
                  <c:v>-1.5053470472038644E-2</c:v>
                </c:pt>
                <c:pt idx="256">
                  <c:v>-7.607192254495132E-4</c:v>
                </c:pt>
                <c:pt idx="257">
                  <c:v>-7.439961242992621E-3</c:v>
                </c:pt>
                <c:pt idx="258">
                  <c:v>1.19583028274588E-2</c:v>
                </c:pt>
                <c:pt idx="259">
                  <c:v>-3.961965134706813E-3</c:v>
                </c:pt>
                <c:pt idx="260">
                  <c:v>-1.4250631247622048E-2</c:v>
                </c:pt>
                <c:pt idx="261">
                  <c:v>1.1088108354679216E-2</c:v>
                </c:pt>
                <c:pt idx="262">
                  <c:v>-6.5972583723755029E-2</c:v>
                </c:pt>
                <c:pt idx="263">
                  <c:v>8.4194099725050098E-2</c:v>
                </c:pt>
                <c:pt idx="264">
                  <c:v>-3.4270047978068874E-4</c:v>
                </c:pt>
                <c:pt idx="265">
                  <c:v>1.0113129928008169E-2</c:v>
                </c:pt>
                <c:pt idx="266">
                  <c:v>-9.2652299338198407E-3</c:v>
                </c:pt>
                <c:pt idx="267">
                  <c:v>3.2337626747054093E-2</c:v>
                </c:pt>
                <c:pt idx="268">
                  <c:v>-8.5611892752853747E-3</c:v>
                </c:pt>
                <c:pt idx="269">
                  <c:v>1.4726554655599688E-3</c:v>
                </c:pt>
                <c:pt idx="270">
                  <c:v>1.1095515005681511E-2</c:v>
                </c:pt>
                <c:pt idx="271">
                  <c:v>-2.3137436372044906E-4</c:v>
                </c:pt>
                <c:pt idx="272">
                  <c:v>4.6946804641783135E-3</c:v>
                </c:pt>
                <c:pt idx="273">
                  <c:v>-1.1912205074204429E-2</c:v>
                </c:pt>
                <c:pt idx="274">
                  <c:v>2.1980217803976299E-3</c:v>
                </c:pt>
                <c:pt idx="275">
                  <c:v>-6.2306848768816647E-2</c:v>
                </c:pt>
                <c:pt idx="276">
                  <c:v>1.4175349067979681E-4</c:v>
                </c:pt>
                <c:pt idx="277">
                  <c:v>1.9842675926582398E-3</c:v>
                </c:pt>
                <c:pt idx="278">
                  <c:v>-7.9567154678549246E-3</c:v>
                </c:pt>
                <c:pt idx="279">
                  <c:v>1.318932021530772E-3</c:v>
                </c:pt>
                <c:pt idx="280">
                  <c:v>2.3317906728373083E-2</c:v>
                </c:pt>
                <c:pt idx="281">
                  <c:v>-3.4092885719255728E-3</c:v>
                </c:pt>
                <c:pt idx="282">
                  <c:v>-2.8973365448389021E-2</c:v>
                </c:pt>
                <c:pt idx="283">
                  <c:v>2.2576122515008734E-2</c:v>
                </c:pt>
                <c:pt idx="284">
                  <c:v>-3.2905607312357144E-2</c:v>
                </c:pt>
                <c:pt idx="285">
                  <c:v>8.9425278999599733E-3</c:v>
                </c:pt>
                <c:pt idx="286">
                  <c:v>3.4228067014951957E-3</c:v>
                </c:pt>
                <c:pt idx="287">
                  <c:v>2.0466786355475719E-2</c:v>
                </c:pt>
                <c:pt idx="288">
                  <c:v>-1.1400422237860641E-2</c:v>
                </c:pt>
                <c:pt idx="289">
                  <c:v>-3.1321184510250566E-2</c:v>
                </c:pt>
                <c:pt idx="290">
                  <c:v>3.7514697236919359E-2</c:v>
                </c:pt>
                <c:pt idx="291">
                  <c:v>-7.7203668945001747E-3</c:v>
                </c:pt>
                <c:pt idx="292">
                  <c:v>-1.2063242799528862E-2</c:v>
                </c:pt>
                <c:pt idx="293">
                  <c:v>3.6848379755065608E-3</c:v>
                </c:pt>
                <c:pt idx="294">
                  <c:v>-8.1704639527768741E-3</c:v>
                </c:pt>
                <c:pt idx="295">
                  <c:v>-9.3627522136739971E-3</c:v>
                </c:pt>
                <c:pt idx="296">
                  <c:v>3.6815883947541872E-2</c:v>
                </c:pt>
                <c:pt idx="297">
                  <c:v>-1.6606013496802685E-3</c:v>
                </c:pt>
                <c:pt idx="298">
                  <c:v>-2.9728199320498305E-2</c:v>
                </c:pt>
                <c:pt idx="299">
                  <c:v>1.9441202217683085E-2</c:v>
                </c:pt>
                <c:pt idx="300">
                  <c:v>-2.0108053955418814E-2</c:v>
                </c:pt>
                <c:pt idx="301">
                  <c:v>5.9845912294154147E-2</c:v>
                </c:pt>
                <c:pt idx="302">
                  <c:v>-2.8905119547991465E-2</c:v>
                </c:pt>
                <c:pt idx="303">
                  <c:v>2.0222088196686361E-2</c:v>
                </c:pt>
                <c:pt idx="304">
                  <c:v>-8.7630837709079534E-3</c:v>
                </c:pt>
                <c:pt idx="305">
                  <c:v>1.3120505174530894E-2</c:v>
                </c:pt>
                <c:pt idx="306">
                  <c:v>6.8908203192630246E-3</c:v>
                </c:pt>
                <c:pt idx="307">
                  <c:v>2.4141962996079513E-2</c:v>
                </c:pt>
                <c:pt idx="308">
                  <c:v>-7.0181329751510813E-3</c:v>
                </c:pt>
                <c:pt idx="309">
                  <c:v>1.7111359101822821E-2</c:v>
                </c:pt>
                <c:pt idx="310">
                  <c:v>9.6086710775675765E-3</c:v>
                </c:pt>
                <c:pt idx="311">
                  <c:v>9.6160179147730673E-3</c:v>
                </c:pt>
                <c:pt idx="312">
                  <c:v>1.0111553265053086E-2</c:v>
                </c:pt>
                <c:pt idx="313">
                  <c:v>3.0838284680960948E-2</c:v>
                </c:pt>
                <c:pt idx="314">
                  <c:v>9.3349622529210752E-3</c:v>
                </c:pt>
                <c:pt idx="315">
                  <c:v>3.6001365569038324E-3</c:v>
                </c:pt>
                <c:pt idx="316">
                  <c:v>2.1647029718274702E-4</c:v>
                </c:pt>
                <c:pt idx="317">
                  <c:v>-2.8753400939895979E-3</c:v>
                </c:pt>
                <c:pt idx="318">
                  <c:v>-8.8679420793154051E-3</c:v>
                </c:pt>
                <c:pt idx="319">
                  <c:v>-2.0647583294228111E-2</c:v>
                </c:pt>
                <c:pt idx="320">
                  <c:v>8.1137198530585319E-3</c:v>
                </c:pt>
                <c:pt idx="321">
                  <c:v>1.2769732881269924E-2</c:v>
                </c:pt>
                <c:pt idx="322">
                  <c:v>-1.0324760653275256E-3</c:v>
                </c:pt>
                <c:pt idx="323">
                  <c:v>-9.3958470356103607E-4</c:v>
                </c:pt>
                <c:pt idx="324">
                  <c:v>-5.0158312172798869E-4</c:v>
                </c:pt>
                <c:pt idx="325">
                  <c:v>-1.405137534109091E-2</c:v>
                </c:pt>
                <c:pt idx="326">
                  <c:v>2.1822808970892282E-2</c:v>
                </c:pt>
                <c:pt idx="327">
                  <c:v>-2.6773761713521083E-3</c:v>
                </c:pt>
                <c:pt idx="328">
                  <c:v>8.7404401435928758E-3</c:v>
                </c:pt>
                <c:pt idx="329">
                  <c:v>-3.0635927587807643E-3</c:v>
                </c:pt>
                <c:pt idx="330">
                  <c:v>4.5319096101315015E-3</c:v>
                </c:pt>
                <c:pt idx="331">
                  <c:v>-2.6512576478585959E-2</c:v>
                </c:pt>
                <c:pt idx="332">
                  <c:v>5.5231081767395107E-3</c:v>
                </c:pt>
                <c:pt idx="333">
                  <c:v>8.4916977081885836E-3</c:v>
                </c:pt>
                <c:pt idx="334">
                  <c:v>-1.9250633862334499E-2</c:v>
                </c:pt>
                <c:pt idx="335">
                  <c:v>-1.6341120898761607E-2</c:v>
                </c:pt>
                <c:pt idx="336">
                  <c:v>-8.7280986372485492E-3</c:v>
                </c:pt>
                <c:pt idx="337">
                  <c:v>-5.7575856764099376E-2</c:v>
                </c:pt>
                <c:pt idx="338">
                  <c:v>-0.13302306196165603</c:v>
                </c:pt>
                <c:pt idx="339">
                  <c:v>8.0642576716609238E-2</c:v>
                </c:pt>
                <c:pt idx="340">
                  <c:v>7.7849860982390995E-2</c:v>
                </c:pt>
                <c:pt idx="341">
                  <c:v>4.2235597592433338E-2</c:v>
                </c:pt>
                <c:pt idx="342">
                  <c:v>2.3100023100020017E-4</c:v>
                </c:pt>
                <c:pt idx="343">
                  <c:v>2.2698779280765358E-2</c:v>
                </c:pt>
                <c:pt idx="344">
                  <c:v>2.2388541196206146E-2</c:v>
                </c:pt>
                <c:pt idx="345">
                  <c:v>-2.1772056039378596E-3</c:v>
                </c:pt>
                <c:pt idx="346">
                  <c:v>3.6871897036966805E-2</c:v>
                </c:pt>
                <c:pt idx="347">
                  <c:v>2.8729146970020381E-2</c:v>
                </c:pt>
                <c:pt idx="348">
                  <c:v>-1.1858527763778381E-3</c:v>
                </c:pt>
                <c:pt idx="349">
                  <c:v>6.9543795078804482E-2</c:v>
                </c:pt>
                <c:pt idx="350">
                  <c:v>1.5624132763501164E-2</c:v>
                </c:pt>
                <c:pt idx="351">
                  <c:v>-2.0056288766838848E-2</c:v>
                </c:pt>
                <c:pt idx="352">
                  <c:v>-1.1627582745447951E-2</c:v>
                </c:pt>
                <c:pt idx="353">
                  <c:v>8.9431811770015468E-3</c:v>
                </c:pt>
                <c:pt idx="354">
                  <c:v>2.0272348516623406E-2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585-4B5B-B3C4-3DF90317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Primary Metals: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264652108064175E-2"/>
          <c:y val="0.1070675802929214"/>
          <c:w val="0.88246318871001639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'Primary Metals'!$B$1</c:f>
              <c:strCache>
                <c:ptCount val="1"/>
                <c:pt idx="0">
                  <c:v>Durable Goods - New Orders - Primary Metals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'Primary Metals'!$A$2:$A$1000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'Primary Metals'!$B$2:$B$1000</c:f>
              <c:numCache>
                <c:formatCode>0.0</c:formatCode>
                <c:ptCount val="999"/>
                <c:pt idx="0">
                  <c:v>9777</c:v>
                </c:pt>
                <c:pt idx="1">
                  <c:v>10283</c:v>
                </c:pt>
                <c:pt idx="2">
                  <c:v>10452</c:v>
                </c:pt>
                <c:pt idx="3">
                  <c:v>10779</c:v>
                </c:pt>
                <c:pt idx="4">
                  <c:v>10822</c:v>
                </c:pt>
                <c:pt idx="5">
                  <c:v>10801</c:v>
                </c:pt>
                <c:pt idx="6">
                  <c:v>10778</c:v>
                </c:pt>
                <c:pt idx="7">
                  <c:v>9907</c:v>
                </c:pt>
                <c:pt idx="8">
                  <c:v>9896</c:v>
                </c:pt>
                <c:pt idx="9">
                  <c:v>10100</c:v>
                </c:pt>
                <c:pt idx="10">
                  <c:v>10602</c:v>
                </c:pt>
                <c:pt idx="11">
                  <c:v>10891</c:v>
                </c:pt>
                <c:pt idx="12">
                  <c:v>10670</c:v>
                </c:pt>
                <c:pt idx="13">
                  <c:v>11682</c:v>
                </c:pt>
                <c:pt idx="14">
                  <c:v>10450</c:v>
                </c:pt>
                <c:pt idx="15">
                  <c:v>10564</c:v>
                </c:pt>
                <c:pt idx="16">
                  <c:v>10692</c:v>
                </c:pt>
                <c:pt idx="17">
                  <c:v>10427</c:v>
                </c:pt>
                <c:pt idx="18">
                  <c:v>10411</c:v>
                </c:pt>
                <c:pt idx="19">
                  <c:v>10836</c:v>
                </c:pt>
                <c:pt idx="20">
                  <c:v>10919</c:v>
                </c:pt>
                <c:pt idx="21">
                  <c:v>10830</c:v>
                </c:pt>
                <c:pt idx="22">
                  <c:v>10659</c:v>
                </c:pt>
                <c:pt idx="23">
                  <c:v>10842</c:v>
                </c:pt>
                <c:pt idx="24">
                  <c:v>11246</c:v>
                </c:pt>
                <c:pt idx="25">
                  <c:v>11727</c:v>
                </c:pt>
                <c:pt idx="26">
                  <c:v>11530</c:v>
                </c:pt>
                <c:pt idx="27">
                  <c:v>12012</c:v>
                </c:pt>
                <c:pt idx="28">
                  <c:v>12102</c:v>
                </c:pt>
                <c:pt idx="29">
                  <c:v>12217</c:v>
                </c:pt>
                <c:pt idx="30">
                  <c:v>12085</c:v>
                </c:pt>
                <c:pt idx="31">
                  <c:v>13113</c:v>
                </c:pt>
                <c:pt idx="32">
                  <c:v>13177</c:v>
                </c:pt>
                <c:pt idx="33">
                  <c:v>13087</c:v>
                </c:pt>
                <c:pt idx="34">
                  <c:v>13870</c:v>
                </c:pt>
                <c:pt idx="35">
                  <c:v>13875</c:v>
                </c:pt>
                <c:pt idx="36">
                  <c:v>13372</c:v>
                </c:pt>
                <c:pt idx="37">
                  <c:v>13650</c:v>
                </c:pt>
                <c:pt idx="38">
                  <c:v>13396</c:v>
                </c:pt>
                <c:pt idx="39">
                  <c:v>12852</c:v>
                </c:pt>
                <c:pt idx="40">
                  <c:v>12712</c:v>
                </c:pt>
                <c:pt idx="41">
                  <c:v>12659</c:v>
                </c:pt>
                <c:pt idx="42">
                  <c:v>13585</c:v>
                </c:pt>
                <c:pt idx="43">
                  <c:v>13303</c:v>
                </c:pt>
                <c:pt idx="44">
                  <c:v>13731</c:v>
                </c:pt>
                <c:pt idx="45">
                  <c:v>13411</c:v>
                </c:pt>
                <c:pt idx="46">
                  <c:v>13544</c:v>
                </c:pt>
                <c:pt idx="47">
                  <c:v>12893</c:v>
                </c:pt>
                <c:pt idx="48">
                  <c:v>12550</c:v>
                </c:pt>
                <c:pt idx="49">
                  <c:v>12676</c:v>
                </c:pt>
                <c:pt idx="50">
                  <c:v>13126</c:v>
                </c:pt>
                <c:pt idx="51">
                  <c:v>13666</c:v>
                </c:pt>
                <c:pt idx="52">
                  <c:v>13617</c:v>
                </c:pt>
                <c:pt idx="53">
                  <c:v>13554</c:v>
                </c:pt>
                <c:pt idx="54">
                  <c:v>13363</c:v>
                </c:pt>
                <c:pt idx="55">
                  <c:v>13039</c:v>
                </c:pt>
                <c:pt idx="56">
                  <c:v>12859</c:v>
                </c:pt>
                <c:pt idx="57">
                  <c:v>12963</c:v>
                </c:pt>
                <c:pt idx="58">
                  <c:v>13379</c:v>
                </c:pt>
                <c:pt idx="59">
                  <c:v>13827</c:v>
                </c:pt>
                <c:pt idx="60">
                  <c:v>13865</c:v>
                </c:pt>
                <c:pt idx="61">
                  <c:v>13748</c:v>
                </c:pt>
                <c:pt idx="62">
                  <c:v>14402</c:v>
                </c:pt>
                <c:pt idx="63">
                  <c:v>14009</c:v>
                </c:pt>
                <c:pt idx="64">
                  <c:v>14308</c:v>
                </c:pt>
                <c:pt idx="65">
                  <c:v>14415</c:v>
                </c:pt>
                <c:pt idx="66">
                  <c:v>14301</c:v>
                </c:pt>
                <c:pt idx="67">
                  <c:v>14783</c:v>
                </c:pt>
                <c:pt idx="68">
                  <c:v>14651</c:v>
                </c:pt>
                <c:pt idx="69">
                  <c:v>15024</c:v>
                </c:pt>
                <c:pt idx="70">
                  <c:v>14402</c:v>
                </c:pt>
                <c:pt idx="71">
                  <c:v>14058</c:v>
                </c:pt>
                <c:pt idx="72">
                  <c:v>14299</c:v>
                </c:pt>
                <c:pt idx="73">
                  <c:v>13946</c:v>
                </c:pt>
                <c:pt idx="74">
                  <c:v>13800</c:v>
                </c:pt>
                <c:pt idx="75">
                  <c:v>13758</c:v>
                </c:pt>
                <c:pt idx="76">
                  <c:v>13333</c:v>
                </c:pt>
                <c:pt idx="77">
                  <c:v>12751</c:v>
                </c:pt>
                <c:pt idx="78">
                  <c:v>13363</c:v>
                </c:pt>
                <c:pt idx="79">
                  <c:v>12850</c:v>
                </c:pt>
                <c:pt idx="80">
                  <c:v>12307</c:v>
                </c:pt>
                <c:pt idx="81">
                  <c:v>13163</c:v>
                </c:pt>
                <c:pt idx="82">
                  <c:v>12871</c:v>
                </c:pt>
                <c:pt idx="83">
                  <c:v>12443</c:v>
                </c:pt>
                <c:pt idx="84">
                  <c:v>13205</c:v>
                </c:pt>
                <c:pt idx="85">
                  <c:v>12583</c:v>
                </c:pt>
                <c:pt idx="86">
                  <c:v>13124</c:v>
                </c:pt>
                <c:pt idx="87">
                  <c:v>12940</c:v>
                </c:pt>
                <c:pt idx="88">
                  <c:v>12890</c:v>
                </c:pt>
                <c:pt idx="89">
                  <c:v>13477</c:v>
                </c:pt>
                <c:pt idx="90">
                  <c:v>13284</c:v>
                </c:pt>
                <c:pt idx="91">
                  <c:v>13006</c:v>
                </c:pt>
                <c:pt idx="92">
                  <c:v>13396</c:v>
                </c:pt>
                <c:pt idx="93">
                  <c:v>13490</c:v>
                </c:pt>
                <c:pt idx="94">
                  <c:v>13404</c:v>
                </c:pt>
                <c:pt idx="95">
                  <c:v>13799</c:v>
                </c:pt>
                <c:pt idx="96">
                  <c:v>13331</c:v>
                </c:pt>
                <c:pt idx="97">
                  <c:v>13412</c:v>
                </c:pt>
                <c:pt idx="98">
                  <c:v>13303</c:v>
                </c:pt>
                <c:pt idx="99">
                  <c:v>12240</c:v>
                </c:pt>
                <c:pt idx="100">
                  <c:v>12627</c:v>
                </c:pt>
                <c:pt idx="101">
                  <c:v>12733</c:v>
                </c:pt>
                <c:pt idx="102">
                  <c:v>12101</c:v>
                </c:pt>
                <c:pt idx="103">
                  <c:v>13000</c:v>
                </c:pt>
                <c:pt idx="104">
                  <c:v>12329</c:v>
                </c:pt>
                <c:pt idx="105">
                  <c:v>12173</c:v>
                </c:pt>
                <c:pt idx="106">
                  <c:v>12254</c:v>
                </c:pt>
                <c:pt idx="107">
                  <c:v>12095</c:v>
                </c:pt>
                <c:pt idx="108">
                  <c:v>11824</c:v>
                </c:pt>
                <c:pt idx="109">
                  <c:v>11794</c:v>
                </c:pt>
                <c:pt idx="110">
                  <c:v>11518</c:v>
                </c:pt>
                <c:pt idx="111">
                  <c:v>11831</c:v>
                </c:pt>
                <c:pt idx="112">
                  <c:v>12245</c:v>
                </c:pt>
                <c:pt idx="113">
                  <c:v>11544</c:v>
                </c:pt>
                <c:pt idx="114">
                  <c:v>11302</c:v>
                </c:pt>
                <c:pt idx="115">
                  <c:v>11255</c:v>
                </c:pt>
                <c:pt idx="116">
                  <c:v>10513</c:v>
                </c:pt>
                <c:pt idx="117">
                  <c:v>10980</c:v>
                </c:pt>
                <c:pt idx="118">
                  <c:v>11091</c:v>
                </c:pt>
                <c:pt idx="119">
                  <c:v>11089</c:v>
                </c:pt>
                <c:pt idx="120">
                  <c:v>11088</c:v>
                </c:pt>
                <c:pt idx="121">
                  <c:v>11416</c:v>
                </c:pt>
                <c:pt idx="122">
                  <c:v>11802</c:v>
                </c:pt>
                <c:pt idx="123">
                  <c:v>12152</c:v>
                </c:pt>
                <c:pt idx="124">
                  <c:v>11907</c:v>
                </c:pt>
                <c:pt idx="125">
                  <c:v>11561</c:v>
                </c:pt>
                <c:pt idx="126">
                  <c:v>11915</c:v>
                </c:pt>
                <c:pt idx="127">
                  <c:v>11828</c:v>
                </c:pt>
                <c:pt idx="128">
                  <c:v>12133</c:v>
                </c:pt>
                <c:pt idx="129">
                  <c:v>11273</c:v>
                </c:pt>
                <c:pt idx="130">
                  <c:v>11201</c:v>
                </c:pt>
                <c:pt idx="131">
                  <c:v>11809</c:v>
                </c:pt>
                <c:pt idx="132">
                  <c:v>11588</c:v>
                </c:pt>
                <c:pt idx="133">
                  <c:v>10745</c:v>
                </c:pt>
                <c:pt idx="134">
                  <c:v>11364</c:v>
                </c:pt>
                <c:pt idx="135">
                  <c:v>11113</c:v>
                </c:pt>
                <c:pt idx="136">
                  <c:v>11545</c:v>
                </c:pt>
                <c:pt idx="137">
                  <c:v>11617</c:v>
                </c:pt>
                <c:pt idx="138">
                  <c:v>11673</c:v>
                </c:pt>
                <c:pt idx="139">
                  <c:v>11323</c:v>
                </c:pt>
                <c:pt idx="140">
                  <c:v>13410</c:v>
                </c:pt>
                <c:pt idx="141">
                  <c:v>13068</c:v>
                </c:pt>
                <c:pt idx="142">
                  <c:v>12605</c:v>
                </c:pt>
                <c:pt idx="143">
                  <c:v>13389</c:v>
                </c:pt>
                <c:pt idx="144">
                  <c:v>14161</c:v>
                </c:pt>
                <c:pt idx="145">
                  <c:v>15493</c:v>
                </c:pt>
                <c:pt idx="146">
                  <c:v>14454</c:v>
                </c:pt>
                <c:pt idx="147">
                  <c:v>15374</c:v>
                </c:pt>
                <c:pt idx="148">
                  <c:v>15585</c:v>
                </c:pt>
                <c:pt idx="149">
                  <c:v>16498</c:v>
                </c:pt>
                <c:pt idx="150">
                  <c:v>16523</c:v>
                </c:pt>
                <c:pt idx="151">
                  <c:v>16170</c:v>
                </c:pt>
                <c:pt idx="152">
                  <c:v>15374</c:v>
                </c:pt>
                <c:pt idx="153">
                  <c:v>16541</c:v>
                </c:pt>
                <c:pt idx="154">
                  <c:v>17269</c:v>
                </c:pt>
                <c:pt idx="155">
                  <c:v>16813</c:v>
                </c:pt>
                <c:pt idx="156">
                  <c:v>17475</c:v>
                </c:pt>
                <c:pt idx="157">
                  <c:v>17074</c:v>
                </c:pt>
                <c:pt idx="158">
                  <c:v>16057</c:v>
                </c:pt>
                <c:pt idx="159">
                  <c:v>15993</c:v>
                </c:pt>
                <c:pt idx="160">
                  <c:v>15904</c:v>
                </c:pt>
                <c:pt idx="161">
                  <c:v>16039</c:v>
                </c:pt>
                <c:pt idx="162">
                  <c:v>17391</c:v>
                </c:pt>
                <c:pt idx="163">
                  <c:v>19168</c:v>
                </c:pt>
                <c:pt idx="164">
                  <c:v>19361</c:v>
                </c:pt>
                <c:pt idx="165">
                  <c:v>19928</c:v>
                </c:pt>
                <c:pt idx="166">
                  <c:v>18583</c:v>
                </c:pt>
                <c:pt idx="167">
                  <c:v>19209</c:v>
                </c:pt>
                <c:pt idx="168">
                  <c:v>18647</c:v>
                </c:pt>
                <c:pt idx="169">
                  <c:v>18956</c:v>
                </c:pt>
                <c:pt idx="170">
                  <c:v>19047</c:v>
                </c:pt>
                <c:pt idx="171">
                  <c:v>20559</c:v>
                </c:pt>
                <c:pt idx="172">
                  <c:v>20692</c:v>
                </c:pt>
                <c:pt idx="173">
                  <c:v>20301</c:v>
                </c:pt>
                <c:pt idx="174">
                  <c:v>19980</c:v>
                </c:pt>
                <c:pt idx="175">
                  <c:v>19898</c:v>
                </c:pt>
                <c:pt idx="176">
                  <c:v>20226</c:v>
                </c:pt>
                <c:pt idx="177">
                  <c:v>19864</c:v>
                </c:pt>
                <c:pt idx="178">
                  <c:v>20594</c:v>
                </c:pt>
                <c:pt idx="179">
                  <c:v>20765</c:v>
                </c:pt>
                <c:pt idx="180">
                  <c:v>20468</c:v>
                </c:pt>
                <c:pt idx="181">
                  <c:v>21519</c:v>
                </c:pt>
                <c:pt idx="182">
                  <c:v>22929</c:v>
                </c:pt>
                <c:pt idx="183">
                  <c:v>22093</c:v>
                </c:pt>
                <c:pt idx="184">
                  <c:v>19676</c:v>
                </c:pt>
                <c:pt idx="185">
                  <c:v>20204</c:v>
                </c:pt>
                <c:pt idx="186">
                  <c:v>20679</c:v>
                </c:pt>
                <c:pt idx="187">
                  <c:v>21745</c:v>
                </c:pt>
                <c:pt idx="188">
                  <c:v>22939</c:v>
                </c:pt>
                <c:pt idx="189">
                  <c:v>23789</c:v>
                </c:pt>
                <c:pt idx="190">
                  <c:v>23632</c:v>
                </c:pt>
                <c:pt idx="191">
                  <c:v>24326</c:v>
                </c:pt>
                <c:pt idx="192">
                  <c:v>24974</c:v>
                </c:pt>
                <c:pt idx="193">
                  <c:v>25772</c:v>
                </c:pt>
                <c:pt idx="194">
                  <c:v>26430</c:v>
                </c:pt>
                <c:pt idx="195">
                  <c:v>25471</c:v>
                </c:pt>
                <c:pt idx="196">
                  <c:v>26934</c:v>
                </c:pt>
                <c:pt idx="197">
                  <c:v>25875</c:v>
                </c:pt>
                <c:pt idx="198">
                  <c:v>22927</c:v>
                </c:pt>
                <c:pt idx="199">
                  <c:v>21397</c:v>
                </c:pt>
                <c:pt idx="200">
                  <c:v>17188</c:v>
                </c:pt>
                <c:pt idx="201">
                  <c:v>16168</c:v>
                </c:pt>
                <c:pt idx="202">
                  <c:v>13351</c:v>
                </c:pt>
                <c:pt idx="203">
                  <c:v>12303</c:v>
                </c:pt>
                <c:pt idx="204">
                  <c:v>12269</c:v>
                </c:pt>
                <c:pt idx="205">
                  <c:v>11050</c:v>
                </c:pt>
                <c:pt idx="206">
                  <c:v>11111</c:v>
                </c:pt>
                <c:pt idx="207">
                  <c:v>11951</c:v>
                </c:pt>
                <c:pt idx="208">
                  <c:v>13772</c:v>
                </c:pt>
                <c:pt idx="209">
                  <c:v>13804</c:v>
                </c:pt>
                <c:pt idx="210">
                  <c:v>14489</c:v>
                </c:pt>
                <c:pt idx="211">
                  <c:v>14787</c:v>
                </c:pt>
                <c:pt idx="212">
                  <c:v>15692</c:v>
                </c:pt>
                <c:pt idx="213">
                  <c:v>15670</c:v>
                </c:pt>
                <c:pt idx="214">
                  <c:v>16177</c:v>
                </c:pt>
                <c:pt idx="215">
                  <c:v>18835</c:v>
                </c:pt>
                <c:pt idx="216">
                  <c:v>19066</c:v>
                </c:pt>
                <c:pt idx="217">
                  <c:v>20286</c:v>
                </c:pt>
                <c:pt idx="218">
                  <c:v>19979</c:v>
                </c:pt>
                <c:pt idx="219">
                  <c:v>20568</c:v>
                </c:pt>
                <c:pt idx="220">
                  <c:v>19547</c:v>
                </c:pt>
                <c:pt idx="221">
                  <c:v>20606</c:v>
                </c:pt>
                <c:pt idx="222">
                  <c:v>20306</c:v>
                </c:pt>
                <c:pt idx="223">
                  <c:v>20731</c:v>
                </c:pt>
                <c:pt idx="224">
                  <c:v>20058</c:v>
                </c:pt>
                <c:pt idx="225">
                  <c:v>22776</c:v>
                </c:pt>
                <c:pt idx="226">
                  <c:v>21436</c:v>
                </c:pt>
                <c:pt idx="227">
                  <c:v>23291</c:v>
                </c:pt>
                <c:pt idx="228">
                  <c:v>21452</c:v>
                </c:pt>
                <c:pt idx="229">
                  <c:v>23173</c:v>
                </c:pt>
                <c:pt idx="230">
                  <c:v>22263</c:v>
                </c:pt>
                <c:pt idx="231">
                  <c:v>23281</c:v>
                </c:pt>
                <c:pt idx="232">
                  <c:v>22515</c:v>
                </c:pt>
                <c:pt idx="233">
                  <c:v>23436</c:v>
                </c:pt>
                <c:pt idx="234">
                  <c:v>23740</c:v>
                </c:pt>
                <c:pt idx="235">
                  <c:v>23677</c:v>
                </c:pt>
                <c:pt idx="236">
                  <c:v>23688</c:v>
                </c:pt>
                <c:pt idx="237">
                  <c:v>24544</c:v>
                </c:pt>
                <c:pt idx="238">
                  <c:v>24927</c:v>
                </c:pt>
                <c:pt idx="239">
                  <c:v>24032</c:v>
                </c:pt>
                <c:pt idx="240">
                  <c:v>23437</c:v>
                </c:pt>
                <c:pt idx="241">
                  <c:v>22871</c:v>
                </c:pt>
                <c:pt idx="242">
                  <c:v>23144</c:v>
                </c:pt>
                <c:pt idx="243">
                  <c:v>21478</c:v>
                </c:pt>
                <c:pt idx="244">
                  <c:v>20854</c:v>
                </c:pt>
                <c:pt idx="245">
                  <c:v>20895</c:v>
                </c:pt>
                <c:pt idx="246">
                  <c:v>20743</c:v>
                </c:pt>
                <c:pt idx="247">
                  <c:v>20965</c:v>
                </c:pt>
                <c:pt idx="248">
                  <c:v>21390</c:v>
                </c:pt>
                <c:pt idx="249">
                  <c:v>21281</c:v>
                </c:pt>
                <c:pt idx="250">
                  <c:v>21667</c:v>
                </c:pt>
                <c:pt idx="251">
                  <c:v>22089</c:v>
                </c:pt>
                <c:pt idx="252">
                  <c:v>22457</c:v>
                </c:pt>
                <c:pt idx="253">
                  <c:v>21178</c:v>
                </c:pt>
                <c:pt idx="254">
                  <c:v>21896</c:v>
                </c:pt>
                <c:pt idx="255">
                  <c:v>21814</c:v>
                </c:pt>
                <c:pt idx="256">
                  <c:v>22062</c:v>
                </c:pt>
                <c:pt idx="257">
                  <c:v>21296</c:v>
                </c:pt>
                <c:pt idx="258">
                  <c:v>21617</c:v>
                </c:pt>
                <c:pt idx="259">
                  <c:v>21829</c:v>
                </c:pt>
                <c:pt idx="260">
                  <c:v>22175</c:v>
                </c:pt>
                <c:pt idx="261">
                  <c:v>21827</c:v>
                </c:pt>
                <c:pt idx="262">
                  <c:v>20961</c:v>
                </c:pt>
                <c:pt idx="263">
                  <c:v>21604</c:v>
                </c:pt>
                <c:pt idx="264">
                  <c:v>21705</c:v>
                </c:pt>
                <c:pt idx="265">
                  <c:v>22141</c:v>
                </c:pt>
                <c:pt idx="266">
                  <c:v>21769</c:v>
                </c:pt>
                <c:pt idx="267">
                  <c:v>22149</c:v>
                </c:pt>
                <c:pt idx="268">
                  <c:v>22513</c:v>
                </c:pt>
                <c:pt idx="269">
                  <c:v>22669</c:v>
                </c:pt>
                <c:pt idx="270">
                  <c:v>22140</c:v>
                </c:pt>
                <c:pt idx="271">
                  <c:v>23030</c:v>
                </c:pt>
                <c:pt idx="272">
                  <c:v>22003</c:v>
                </c:pt>
                <c:pt idx="273">
                  <c:v>21119</c:v>
                </c:pt>
                <c:pt idx="274">
                  <c:v>21151</c:v>
                </c:pt>
                <c:pt idx="275">
                  <c:v>20665</c:v>
                </c:pt>
                <c:pt idx="276">
                  <c:v>20269</c:v>
                </c:pt>
                <c:pt idx="277">
                  <c:v>19109</c:v>
                </c:pt>
                <c:pt idx="278">
                  <c:v>19310</c:v>
                </c:pt>
                <c:pt idx="279">
                  <c:v>19320</c:v>
                </c:pt>
                <c:pt idx="280">
                  <c:v>19263</c:v>
                </c:pt>
                <c:pt idx="281">
                  <c:v>17917</c:v>
                </c:pt>
                <c:pt idx="282">
                  <c:v>18242</c:v>
                </c:pt>
                <c:pt idx="283">
                  <c:v>18165</c:v>
                </c:pt>
                <c:pt idx="284">
                  <c:v>17846</c:v>
                </c:pt>
                <c:pt idx="285">
                  <c:v>17524</c:v>
                </c:pt>
                <c:pt idx="286">
                  <c:v>17124</c:v>
                </c:pt>
                <c:pt idx="287">
                  <c:v>17074</c:v>
                </c:pt>
                <c:pt idx="288">
                  <c:v>16624</c:v>
                </c:pt>
                <c:pt idx="289">
                  <c:v>16547</c:v>
                </c:pt>
                <c:pt idx="290">
                  <c:v>16598</c:v>
                </c:pt>
                <c:pt idx="291">
                  <c:v>16633</c:v>
                </c:pt>
                <c:pt idx="292">
                  <c:v>16422</c:v>
                </c:pt>
                <c:pt idx="293">
                  <c:v>16721</c:v>
                </c:pt>
                <c:pt idx="294">
                  <c:v>16645</c:v>
                </c:pt>
                <c:pt idx="295">
                  <c:v>16761</c:v>
                </c:pt>
                <c:pt idx="296">
                  <c:v>16742</c:v>
                </c:pt>
                <c:pt idx="297">
                  <c:v>17295</c:v>
                </c:pt>
                <c:pt idx="298">
                  <c:v>17358</c:v>
                </c:pt>
                <c:pt idx="299">
                  <c:v>17767</c:v>
                </c:pt>
                <c:pt idx="300">
                  <c:v>18278</c:v>
                </c:pt>
                <c:pt idx="301">
                  <c:v>18435</c:v>
                </c:pt>
                <c:pt idx="302">
                  <c:v>18356</c:v>
                </c:pt>
                <c:pt idx="303">
                  <c:v>18545</c:v>
                </c:pt>
                <c:pt idx="304">
                  <c:v>18514</c:v>
                </c:pt>
                <c:pt idx="305">
                  <c:v>18695</c:v>
                </c:pt>
                <c:pt idx="306">
                  <c:v>19360</c:v>
                </c:pt>
                <c:pt idx="307">
                  <c:v>18811</c:v>
                </c:pt>
                <c:pt idx="308">
                  <c:v>19652</c:v>
                </c:pt>
                <c:pt idx="309">
                  <c:v>19619</c:v>
                </c:pt>
                <c:pt idx="310">
                  <c:v>19651</c:v>
                </c:pt>
                <c:pt idx="311">
                  <c:v>20045</c:v>
                </c:pt>
                <c:pt idx="312">
                  <c:v>20835</c:v>
                </c:pt>
                <c:pt idx="313">
                  <c:v>21181</c:v>
                </c:pt>
                <c:pt idx="314">
                  <c:v>21959</c:v>
                </c:pt>
                <c:pt idx="315">
                  <c:v>21989</c:v>
                </c:pt>
                <c:pt idx="316">
                  <c:v>21982</c:v>
                </c:pt>
                <c:pt idx="317">
                  <c:v>22084</c:v>
                </c:pt>
                <c:pt idx="318">
                  <c:v>21863</c:v>
                </c:pt>
                <c:pt idx="319">
                  <c:v>21740</c:v>
                </c:pt>
                <c:pt idx="320">
                  <c:v>21833</c:v>
                </c:pt>
                <c:pt idx="321">
                  <c:v>21438</c:v>
                </c:pt>
                <c:pt idx="322">
                  <c:v>21299</c:v>
                </c:pt>
                <c:pt idx="323">
                  <c:v>20097</c:v>
                </c:pt>
                <c:pt idx="324">
                  <c:v>20659</c:v>
                </c:pt>
                <c:pt idx="325">
                  <c:v>20480</c:v>
                </c:pt>
                <c:pt idx="326">
                  <c:v>20466</c:v>
                </c:pt>
                <c:pt idx="327">
                  <c:v>20044</c:v>
                </c:pt>
                <c:pt idx="328">
                  <c:v>20419</c:v>
                </c:pt>
                <c:pt idx="329">
                  <c:v>19853</c:v>
                </c:pt>
                <c:pt idx="330">
                  <c:v>19709</c:v>
                </c:pt>
                <c:pt idx="331">
                  <c:v>19471</c:v>
                </c:pt>
                <c:pt idx="332">
                  <c:v>19236</c:v>
                </c:pt>
                <c:pt idx="333">
                  <c:v>19840</c:v>
                </c:pt>
                <c:pt idx="334">
                  <c:v>19237</c:v>
                </c:pt>
                <c:pt idx="335">
                  <c:v>19217</c:v>
                </c:pt>
                <c:pt idx="336">
                  <c:v>19169</c:v>
                </c:pt>
                <c:pt idx="337">
                  <c:v>17935</c:v>
                </c:pt>
                <c:pt idx="338">
                  <c:v>15615</c:v>
                </c:pt>
                <c:pt idx="339">
                  <c:v>16103</c:v>
                </c:pt>
                <c:pt idx="340">
                  <c:v>17719</c:v>
                </c:pt>
                <c:pt idx="341">
                  <c:v>18203</c:v>
                </c:pt>
                <c:pt idx="342">
                  <c:v>18738</c:v>
                </c:pt>
                <c:pt idx="343">
                  <c:v>19293</c:v>
                </c:pt>
                <c:pt idx="344">
                  <c:v>19679</c:v>
                </c:pt>
                <c:pt idx="345">
                  <c:v>20065</c:v>
                </c:pt>
                <c:pt idx="346">
                  <c:v>20298</c:v>
                </c:pt>
                <c:pt idx="347">
                  <c:v>20852</c:v>
                </c:pt>
                <c:pt idx="348">
                  <c:v>20840</c:v>
                </c:pt>
                <c:pt idx="349">
                  <c:v>21959</c:v>
                </c:pt>
                <c:pt idx="350">
                  <c:v>23133</c:v>
                </c:pt>
                <c:pt idx="351">
                  <c:v>23829</c:v>
                </c:pt>
                <c:pt idx="352">
                  <c:v>24033</c:v>
                </c:pt>
                <c:pt idx="353">
                  <c:v>24436</c:v>
                </c:pt>
                <c:pt idx="354">
                  <c:v>24077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86-453F-BD97-7577BA1BF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Primary Metals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'Primary Metals'!$B$1</c:f>
              <c:strCache>
                <c:ptCount val="1"/>
                <c:pt idx="0">
                  <c:v>Durable Goods - New Orders - Primary Metals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'Primary Metals'!$A$2:$A$1000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'Primary Metals'!$C$2:$C$1000</c:f>
              <c:numCache>
                <c:formatCode>0.00%</c:formatCode>
                <c:ptCount val="999"/>
                <c:pt idx="1">
                  <c:v>5.1754116804745731E-2</c:v>
                </c:pt>
                <c:pt idx="2">
                  <c:v>1.643489254108732E-2</c:v>
                </c:pt>
                <c:pt idx="3">
                  <c:v>3.1285878300803649E-2</c:v>
                </c:pt>
                <c:pt idx="4">
                  <c:v>3.9892383337971626E-3</c:v>
                </c:pt>
                <c:pt idx="5">
                  <c:v>-1.9404915912031306E-3</c:v>
                </c:pt>
                <c:pt idx="6">
                  <c:v>-2.1294324599574477E-3</c:v>
                </c:pt>
                <c:pt idx="7">
                  <c:v>-8.081276674707738E-2</c:v>
                </c:pt>
                <c:pt idx="8">
                  <c:v>-1.1103260320984853E-3</c:v>
                </c:pt>
                <c:pt idx="9">
                  <c:v>2.0614389652384713E-2</c:v>
                </c:pt>
                <c:pt idx="10">
                  <c:v>4.9702970297029747E-2</c:v>
                </c:pt>
                <c:pt idx="11">
                  <c:v>2.7259007734389717E-2</c:v>
                </c:pt>
                <c:pt idx="12">
                  <c:v>-2.029198420714351E-2</c:v>
                </c:pt>
                <c:pt idx="13">
                  <c:v>9.4845360824742375E-2</c:v>
                </c:pt>
                <c:pt idx="14">
                  <c:v>-0.10546139359698681</c:v>
                </c:pt>
                <c:pt idx="15">
                  <c:v>1.0909090909090979E-2</c:v>
                </c:pt>
                <c:pt idx="16">
                  <c:v>1.21166224914806E-2</c:v>
                </c:pt>
                <c:pt idx="17">
                  <c:v>-2.4784885895997033E-2</c:v>
                </c:pt>
                <c:pt idx="18">
                  <c:v>-1.5344777980244029E-3</c:v>
                </c:pt>
                <c:pt idx="19">
                  <c:v>4.0822207280760692E-2</c:v>
                </c:pt>
                <c:pt idx="20">
                  <c:v>7.6596530084902525E-3</c:v>
                </c:pt>
                <c:pt idx="21">
                  <c:v>-8.1509295723051212E-3</c:v>
                </c:pt>
                <c:pt idx="22">
                  <c:v>-1.5789473684210575E-2</c:v>
                </c:pt>
                <c:pt idx="23">
                  <c:v>1.7168589924007938E-2</c:v>
                </c:pt>
                <c:pt idx="24">
                  <c:v>3.7262497694152463E-2</c:v>
                </c:pt>
                <c:pt idx="25">
                  <c:v>4.2770762937933471E-2</c:v>
                </c:pt>
                <c:pt idx="26">
                  <c:v>-1.6798840283107408E-2</c:v>
                </c:pt>
                <c:pt idx="27">
                  <c:v>4.1803989592367641E-2</c:v>
                </c:pt>
                <c:pt idx="28">
                  <c:v>7.4925074925074053E-3</c:v>
                </c:pt>
                <c:pt idx="29">
                  <c:v>9.5025615600727864E-3</c:v>
                </c:pt>
                <c:pt idx="30">
                  <c:v>-1.0804616517966714E-2</c:v>
                </c:pt>
                <c:pt idx="31">
                  <c:v>8.5064129085643314E-2</c:v>
                </c:pt>
                <c:pt idx="32">
                  <c:v>4.8806527873102024E-3</c:v>
                </c:pt>
                <c:pt idx="33">
                  <c:v>-6.8300827198907177E-3</c:v>
                </c:pt>
                <c:pt idx="34">
                  <c:v>5.9830366012073144E-2</c:v>
                </c:pt>
                <c:pt idx="35">
                  <c:v>3.6049026676288065E-4</c:v>
                </c:pt>
                <c:pt idx="36">
                  <c:v>-3.6252252252252259E-2</c:v>
                </c:pt>
                <c:pt idx="37">
                  <c:v>2.078970984145978E-2</c:v>
                </c:pt>
                <c:pt idx="38">
                  <c:v>-1.8608058608058586E-2</c:v>
                </c:pt>
                <c:pt idx="39">
                  <c:v>-4.0609137055837574E-2</c:v>
                </c:pt>
                <c:pt idx="40">
                  <c:v>-1.089324618736387E-2</c:v>
                </c:pt>
                <c:pt idx="41">
                  <c:v>-4.1692888609188294E-3</c:v>
                </c:pt>
                <c:pt idx="42">
                  <c:v>7.3149537878189452E-2</c:v>
                </c:pt>
                <c:pt idx="43">
                  <c:v>-2.0758189179241771E-2</c:v>
                </c:pt>
                <c:pt idx="44">
                  <c:v>3.2173194016387185E-2</c:v>
                </c:pt>
                <c:pt idx="45">
                  <c:v>-2.3304930449348227E-2</c:v>
                </c:pt>
                <c:pt idx="46">
                  <c:v>9.9172321228842009E-3</c:v>
                </c:pt>
                <c:pt idx="47">
                  <c:v>-4.8065564087418799E-2</c:v>
                </c:pt>
                <c:pt idx="48">
                  <c:v>-2.6603583339796844E-2</c:v>
                </c:pt>
                <c:pt idx="49">
                  <c:v>1.0039840637450226E-2</c:v>
                </c:pt>
                <c:pt idx="50">
                  <c:v>3.5500157778479036E-2</c:v>
                </c:pt>
                <c:pt idx="51">
                  <c:v>4.1139722687795199E-2</c:v>
                </c:pt>
                <c:pt idx="52">
                  <c:v>-3.5855407580858145E-3</c:v>
                </c:pt>
                <c:pt idx="53">
                  <c:v>-4.6265697290152064E-3</c:v>
                </c:pt>
                <c:pt idx="54">
                  <c:v>-1.4091781024051953E-2</c:v>
                </c:pt>
                <c:pt idx="55">
                  <c:v>-2.4246052533113849E-2</c:v>
                </c:pt>
                <c:pt idx="56">
                  <c:v>-1.3804739627272022E-2</c:v>
                </c:pt>
                <c:pt idx="57">
                  <c:v>8.0877206625709075E-3</c:v>
                </c:pt>
                <c:pt idx="58">
                  <c:v>3.2091336881894694E-2</c:v>
                </c:pt>
                <c:pt idx="59">
                  <c:v>3.3485312803647416E-2</c:v>
                </c:pt>
                <c:pt idx="60">
                  <c:v>2.7482461850003581E-3</c:v>
                </c:pt>
                <c:pt idx="61">
                  <c:v>-8.4385142445005945E-3</c:v>
                </c:pt>
                <c:pt idx="62">
                  <c:v>4.7570555717195262E-2</c:v>
                </c:pt>
                <c:pt idx="63">
                  <c:v>-2.7287876683793955E-2</c:v>
                </c:pt>
                <c:pt idx="64">
                  <c:v>2.1343422085801977E-2</c:v>
                </c:pt>
                <c:pt idx="65">
                  <c:v>7.4783337992732068E-3</c:v>
                </c:pt>
                <c:pt idx="66">
                  <c:v>-7.9084287200832382E-3</c:v>
                </c:pt>
                <c:pt idx="67">
                  <c:v>3.3703936787637279E-2</c:v>
                </c:pt>
                <c:pt idx="68">
                  <c:v>-8.9291754041804783E-3</c:v>
                </c:pt>
                <c:pt idx="69">
                  <c:v>2.5459013036652767E-2</c:v>
                </c:pt>
                <c:pt idx="70">
                  <c:v>-4.1400425985090528E-2</c:v>
                </c:pt>
                <c:pt idx="71">
                  <c:v>-2.388557144840997E-2</c:v>
                </c:pt>
                <c:pt idx="72">
                  <c:v>1.7143263622136917E-2</c:v>
                </c:pt>
                <c:pt idx="73">
                  <c:v>-2.4687041051821845E-2</c:v>
                </c:pt>
                <c:pt idx="74">
                  <c:v>-1.046895167072992E-2</c:v>
                </c:pt>
                <c:pt idx="75">
                  <c:v>-3.0434782608695921E-3</c:v>
                </c:pt>
                <c:pt idx="76">
                  <c:v>-3.0891117895042841E-2</c:v>
                </c:pt>
                <c:pt idx="77">
                  <c:v>-4.365109127728195E-2</c:v>
                </c:pt>
                <c:pt idx="78">
                  <c:v>4.7996235589365499E-2</c:v>
                </c:pt>
                <c:pt idx="79">
                  <c:v>-3.8389583177430242E-2</c:v>
                </c:pt>
                <c:pt idx="80">
                  <c:v>-4.2256809338521384E-2</c:v>
                </c:pt>
                <c:pt idx="81">
                  <c:v>6.9553912407573026E-2</c:v>
                </c:pt>
                <c:pt idx="82">
                  <c:v>-2.2183392843576732E-2</c:v>
                </c:pt>
                <c:pt idx="83">
                  <c:v>-3.3253049491104081E-2</c:v>
                </c:pt>
                <c:pt idx="84">
                  <c:v>6.1239250984489235E-2</c:v>
                </c:pt>
                <c:pt idx="85">
                  <c:v>-4.7103369935630468E-2</c:v>
                </c:pt>
                <c:pt idx="86">
                  <c:v>4.2994516411030803E-2</c:v>
                </c:pt>
                <c:pt idx="87">
                  <c:v>-1.4020115818348056E-2</c:v>
                </c:pt>
                <c:pt idx="88">
                  <c:v>-3.8639876352395408E-3</c:v>
                </c:pt>
                <c:pt idx="89">
                  <c:v>4.5539177657098584E-2</c:v>
                </c:pt>
                <c:pt idx="90">
                  <c:v>-1.4320694516583798E-2</c:v>
                </c:pt>
                <c:pt idx="91">
                  <c:v>-2.0927431496537197E-2</c:v>
                </c:pt>
                <c:pt idx="92">
                  <c:v>2.9986160233738346E-2</c:v>
                </c:pt>
                <c:pt idx="93">
                  <c:v>7.0170200059720411E-3</c:v>
                </c:pt>
                <c:pt idx="94">
                  <c:v>-6.3750926612304859E-3</c:v>
                </c:pt>
                <c:pt idx="95">
                  <c:v>2.9468815279021232E-2</c:v>
                </c:pt>
                <c:pt idx="96">
                  <c:v>-3.3915501123269798E-2</c:v>
                </c:pt>
                <c:pt idx="97">
                  <c:v>6.0760633110794604E-3</c:v>
                </c:pt>
                <c:pt idx="98">
                  <c:v>-8.1270504026245138E-3</c:v>
                </c:pt>
                <c:pt idx="99">
                  <c:v>-7.9906787942569335E-2</c:v>
                </c:pt>
                <c:pt idx="100">
                  <c:v>3.1617647058823639E-2</c:v>
                </c:pt>
                <c:pt idx="101">
                  <c:v>8.394709748950735E-3</c:v>
                </c:pt>
                <c:pt idx="102">
                  <c:v>-4.9634807193905561E-2</c:v>
                </c:pt>
                <c:pt idx="103">
                  <c:v>7.4291380877613333E-2</c:v>
                </c:pt>
                <c:pt idx="104">
                  <c:v>-5.1615384615384619E-2</c:v>
                </c:pt>
                <c:pt idx="105">
                  <c:v>-1.2653094330440373E-2</c:v>
                </c:pt>
                <c:pt idx="106">
                  <c:v>6.6540704838577991E-3</c:v>
                </c:pt>
                <c:pt idx="107">
                  <c:v>-1.2975354986127008E-2</c:v>
                </c:pt>
                <c:pt idx="108">
                  <c:v>-2.2405952873087998E-2</c:v>
                </c:pt>
                <c:pt idx="109">
                  <c:v>-2.5372124492557546E-3</c:v>
                </c:pt>
                <c:pt idx="110">
                  <c:v>-2.340172969306431E-2</c:v>
                </c:pt>
                <c:pt idx="111">
                  <c:v>2.7174856745962872E-2</c:v>
                </c:pt>
                <c:pt idx="112">
                  <c:v>3.4992815484743423E-2</c:v>
                </c:pt>
                <c:pt idx="113">
                  <c:v>-5.7247856267864439E-2</c:v>
                </c:pt>
                <c:pt idx="114">
                  <c:v>-2.0963270963270997E-2</c:v>
                </c:pt>
                <c:pt idx="115">
                  <c:v>-4.1585560077862516E-3</c:v>
                </c:pt>
                <c:pt idx="116">
                  <c:v>-6.592625499777871E-2</c:v>
                </c:pt>
                <c:pt idx="117">
                  <c:v>4.4421192808903331E-2</c:v>
                </c:pt>
                <c:pt idx="118">
                  <c:v>1.0109289617486361E-2</c:v>
                </c:pt>
                <c:pt idx="119">
                  <c:v>-1.8032639076726031E-4</c:v>
                </c:pt>
                <c:pt idx="120">
                  <c:v>-9.017945711964348E-5</c:v>
                </c:pt>
                <c:pt idx="121">
                  <c:v>2.9581529581529598E-2</c:v>
                </c:pt>
                <c:pt idx="122">
                  <c:v>3.3812193412753988E-2</c:v>
                </c:pt>
                <c:pt idx="123">
                  <c:v>2.9655990510083052E-2</c:v>
                </c:pt>
                <c:pt idx="124">
                  <c:v>-2.0161290322580627E-2</c:v>
                </c:pt>
                <c:pt idx="125">
                  <c:v>-2.9058536995044904E-2</c:v>
                </c:pt>
                <c:pt idx="126">
                  <c:v>3.0620188565003037E-2</c:v>
                </c:pt>
                <c:pt idx="127">
                  <c:v>-7.3017205203524949E-3</c:v>
                </c:pt>
                <c:pt idx="128">
                  <c:v>2.5786269868109502E-2</c:v>
                </c:pt>
                <c:pt idx="129">
                  <c:v>-7.0881068161213201E-2</c:v>
                </c:pt>
                <c:pt idx="130">
                  <c:v>-6.3869422513971319E-3</c:v>
                </c:pt>
                <c:pt idx="131">
                  <c:v>5.4280867779662456E-2</c:v>
                </c:pt>
                <c:pt idx="132">
                  <c:v>-1.8714539757811788E-2</c:v>
                </c:pt>
                <c:pt idx="133">
                  <c:v>-7.2747670003451836E-2</c:v>
                </c:pt>
                <c:pt idx="134">
                  <c:v>5.7608189855746783E-2</c:v>
                </c:pt>
                <c:pt idx="135">
                  <c:v>-2.2087293206617398E-2</c:v>
                </c:pt>
                <c:pt idx="136">
                  <c:v>3.8873391523440937E-2</c:v>
                </c:pt>
                <c:pt idx="137">
                  <c:v>6.2364660025984175E-3</c:v>
                </c:pt>
                <c:pt idx="138">
                  <c:v>4.8205216493071301E-3</c:v>
                </c:pt>
                <c:pt idx="139">
                  <c:v>-2.9983723121733918E-2</c:v>
                </c:pt>
                <c:pt idx="140">
                  <c:v>0.18431511083635077</c:v>
                </c:pt>
                <c:pt idx="141">
                  <c:v>-2.5503355704697972E-2</c:v>
                </c:pt>
                <c:pt idx="142">
                  <c:v>-3.5430058157330913E-2</c:v>
                </c:pt>
                <c:pt idx="143">
                  <c:v>6.2197540658468942E-2</c:v>
                </c:pt>
                <c:pt idx="144">
                  <c:v>5.7659272537157413E-2</c:v>
                </c:pt>
                <c:pt idx="145">
                  <c:v>9.4061153873314041E-2</c:v>
                </c:pt>
                <c:pt idx="146">
                  <c:v>-6.7062544374879018E-2</c:v>
                </c:pt>
                <c:pt idx="147">
                  <c:v>6.3650200636502063E-2</c:v>
                </c:pt>
                <c:pt idx="148">
                  <c:v>1.3724469884220047E-2</c:v>
                </c:pt>
                <c:pt idx="149">
                  <c:v>5.8581969842797621E-2</c:v>
                </c:pt>
                <c:pt idx="150">
                  <c:v>1.515335192144418E-3</c:v>
                </c:pt>
                <c:pt idx="151">
                  <c:v>-2.1364159051019738E-2</c:v>
                </c:pt>
                <c:pt idx="152">
                  <c:v>-4.9226963512677746E-2</c:v>
                </c:pt>
                <c:pt idx="153">
                  <c:v>7.590737608950171E-2</c:v>
                </c:pt>
                <c:pt idx="154">
                  <c:v>4.4011849344054221E-2</c:v>
                </c:pt>
                <c:pt idx="155">
                  <c:v>-2.6405698071689132E-2</c:v>
                </c:pt>
                <c:pt idx="156">
                  <c:v>3.9374293701302632E-2</c:v>
                </c:pt>
                <c:pt idx="157">
                  <c:v>-2.2947067238912711E-2</c:v>
                </c:pt>
                <c:pt idx="158">
                  <c:v>-5.9564249736441366E-2</c:v>
                </c:pt>
                <c:pt idx="159">
                  <c:v>-3.9858005854144229E-3</c:v>
                </c:pt>
                <c:pt idx="160">
                  <c:v>-5.5649346589132787E-3</c:v>
                </c:pt>
                <c:pt idx="161">
                  <c:v>8.4884305835009055E-3</c:v>
                </c:pt>
                <c:pt idx="162">
                  <c:v>8.4294532078059703E-2</c:v>
                </c:pt>
                <c:pt idx="163">
                  <c:v>0.10217928813754251</c:v>
                </c:pt>
                <c:pt idx="164">
                  <c:v>1.006886477462432E-2</c:v>
                </c:pt>
                <c:pt idx="165">
                  <c:v>2.9285677392696607E-2</c:v>
                </c:pt>
                <c:pt idx="166">
                  <c:v>-6.7492974708952214E-2</c:v>
                </c:pt>
                <c:pt idx="167">
                  <c:v>3.3686702900500354E-2</c:v>
                </c:pt>
                <c:pt idx="168">
                  <c:v>-2.9257119058774483E-2</c:v>
                </c:pt>
                <c:pt idx="169">
                  <c:v>1.6571030192524372E-2</c:v>
                </c:pt>
                <c:pt idx="170">
                  <c:v>4.8005908419497256E-3</c:v>
                </c:pt>
                <c:pt idx="171">
                  <c:v>7.9382579933847897E-2</c:v>
                </c:pt>
                <c:pt idx="172">
                  <c:v>6.4691862444672399E-3</c:v>
                </c:pt>
                <c:pt idx="173">
                  <c:v>-1.889619176493329E-2</c:v>
                </c:pt>
                <c:pt idx="174">
                  <c:v>-1.5812028964090397E-2</c:v>
                </c:pt>
                <c:pt idx="175">
                  <c:v>-4.1041041041041115E-3</c:v>
                </c:pt>
                <c:pt idx="176">
                  <c:v>1.6484068750628245E-2</c:v>
                </c:pt>
                <c:pt idx="177">
                  <c:v>-1.7897755364382428E-2</c:v>
                </c:pt>
                <c:pt idx="178">
                  <c:v>3.6749899315344337E-2</c:v>
                </c:pt>
                <c:pt idx="179">
                  <c:v>8.3033893366999401E-3</c:v>
                </c:pt>
                <c:pt idx="180">
                  <c:v>-1.430291355646518E-2</c:v>
                </c:pt>
                <c:pt idx="181">
                  <c:v>5.1348446355286237E-2</c:v>
                </c:pt>
                <c:pt idx="182">
                  <c:v>6.5523490868534706E-2</c:v>
                </c:pt>
                <c:pt idx="183">
                  <c:v>-3.646037768764443E-2</c:v>
                </c:pt>
                <c:pt idx="184">
                  <c:v>-0.10940116779070297</c:v>
                </c:pt>
                <c:pt idx="185">
                  <c:v>2.6834722504574193E-2</c:v>
                </c:pt>
                <c:pt idx="186">
                  <c:v>2.3510196000791961E-2</c:v>
                </c:pt>
                <c:pt idx="187">
                  <c:v>5.1549881522317431E-2</c:v>
                </c:pt>
                <c:pt idx="188">
                  <c:v>5.4909174522878912E-2</c:v>
                </c:pt>
                <c:pt idx="189">
                  <c:v>3.7054797506430148E-2</c:v>
                </c:pt>
                <c:pt idx="190">
                  <c:v>-6.5996889318592489E-3</c:v>
                </c:pt>
                <c:pt idx="191">
                  <c:v>2.9366960054163949E-2</c:v>
                </c:pt>
                <c:pt idx="192">
                  <c:v>2.6638164926416241E-2</c:v>
                </c:pt>
                <c:pt idx="193">
                  <c:v>3.1953231360615009E-2</c:v>
                </c:pt>
                <c:pt idx="194">
                  <c:v>2.5531584665528406E-2</c:v>
                </c:pt>
                <c:pt idx="195">
                  <c:v>-3.6284525160802161E-2</c:v>
                </c:pt>
                <c:pt idx="196">
                  <c:v>5.7437870519414291E-2</c:v>
                </c:pt>
                <c:pt idx="197">
                  <c:v>-3.9318333704611241E-2</c:v>
                </c:pt>
                <c:pt idx="198">
                  <c:v>-0.11393236714975841</c:v>
                </c:pt>
                <c:pt idx="199">
                  <c:v>-6.6733545601256106E-2</c:v>
                </c:pt>
                <c:pt idx="200">
                  <c:v>-0.19670981913352337</c:v>
                </c:pt>
                <c:pt idx="201">
                  <c:v>-5.9343728182452926E-2</c:v>
                </c:pt>
                <c:pt idx="202">
                  <c:v>-0.17423305294408709</c:v>
                </c:pt>
                <c:pt idx="203">
                  <c:v>-7.8495992809527348E-2</c:v>
                </c:pt>
                <c:pt idx="204">
                  <c:v>-2.7635536048118414E-3</c:v>
                </c:pt>
                <c:pt idx="205">
                  <c:v>-9.9356100741706754E-2</c:v>
                </c:pt>
                <c:pt idx="206">
                  <c:v>5.5203619909502954E-3</c:v>
                </c:pt>
                <c:pt idx="207">
                  <c:v>7.5600756007559999E-2</c:v>
                </c:pt>
                <c:pt idx="208">
                  <c:v>0.15237218642791395</c:v>
                </c:pt>
                <c:pt idx="209">
                  <c:v>2.3235550392100013E-3</c:v>
                </c:pt>
                <c:pt idx="210">
                  <c:v>4.9623297594900029E-2</c:v>
                </c:pt>
                <c:pt idx="211">
                  <c:v>2.0567326937676933E-2</c:v>
                </c:pt>
                <c:pt idx="212">
                  <c:v>6.1202407520118962E-2</c:v>
                </c:pt>
                <c:pt idx="213">
                  <c:v>-1.4019882742798417E-3</c:v>
                </c:pt>
                <c:pt idx="214">
                  <c:v>3.2354818123803364E-2</c:v>
                </c:pt>
                <c:pt idx="215">
                  <c:v>0.16430734994127461</c:v>
                </c:pt>
                <c:pt idx="216">
                  <c:v>1.226440138040874E-2</c:v>
                </c:pt>
                <c:pt idx="217">
                  <c:v>6.3988251337459445E-2</c:v>
                </c:pt>
                <c:pt idx="218">
                  <c:v>-1.5133589667751135E-2</c:v>
                </c:pt>
                <c:pt idx="219">
                  <c:v>2.9480955002752829E-2</c:v>
                </c:pt>
                <c:pt idx="220">
                  <c:v>-4.9640217814080123E-2</c:v>
                </c:pt>
                <c:pt idx="221">
                  <c:v>5.4177111577224046E-2</c:v>
                </c:pt>
                <c:pt idx="222">
                  <c:v>-1.4558866349606903E-2</c:v>
                </c:pt>
                <c:pt idx="223">
                  <c:v>2.0929774450901162E-2</c:v>
                </c:pt>
                <c:pt idx="224">
                  <c:v>-3.2463460518064702E-2</c:v>
                </c:pt>
                <c:pt idx="225">
                  <c:v>0.13550702961411898</c:v>
                </c:pt>
                <c:pt idx="226">
                  <c:v>-5.8833860203723165E-2</c:v>
                </c:pt>
                <c:pt idx="227">
                  <c:v>8.6536667288673152E-2</c:v>
                </c:pt>
                <c:pt idx="228">
                  <c:v>-7.8957537246146625E-2</c:v>
                </c:pt>
                <c:pt idx="229">
                  <c:v>8.022561998881228E-2</c:v>
                </c:pt>
                <c:pt idx="230">
                  <c:v>-3.926983989988353E-2</c:v>
                </c:pt>
                <c:pt idx="231">
                  <c:v>4.5726092620042236E-2</c:v>
                </c:pt>
                <c:pt idx="232">
                  <c:v>-3.2902366736824007E-2</c:v>
                </c:pt>
                <c:pt idx="233">
                  <c:v>4.0906062624916695E-2</c:v>
                </c:pt>
                <c:pt idx="234">
                  <c:v>1.2971496842464569E-2</c:v>
                </c:pt>
                <c:pt idx="235">
                  <c:v>-2.6537489469250497E-3</c:v>
                </c:pt>
                <c:pt idx="236">
                  <c:v>4.645858850360618E-4</c:v>
                </c:pt>
                <c:pt idx="237">
                  <c:v>3.613644039175945E-2</c:v>
                </c:pt>
                <c:pt idx="238">
                  <c:v>1.5604628422424938E-2</c:v>
                </c:pt>
                <c:pt idx="239">
                  <c:v>-3.5904842139045989E-2</c:v>
                </c:pt>
                <c:pt idx="240">
                  <c:v>-2.4758655126497997E-2</c:v>
                </c:pt>
                <c:pt idx="241">
                  <c:v>-2.4149848530101936E-2</c:v>
                </c:pt>
                <c:pt idx="242">
                  <c:v>1.1936513488697509E-2</c:v>
                </c:pt>
                <c:pt idx="243">
                  <c:v>-7.1984099550639447E-2</c:v>
                </c:pt>
                <c:pt idx="244">
                  <c:v>-2.9052984449203789E-2</c:v>
                </c:pt>
                <c:pt idx="245">
                  <c:v>1.9660496787186066E-3</c:v>
                </c:pt>
                <c:pt idx="246">
                  <c:v>-7.2744675759751631E-3</c:v>
                </c:pt>
                <c:pt idx="247">
                  <c:v>1.0702405630815148E-2</c:v>
                </c:pt>
                <c:pt idx="248">
                  <c:v>2.0271881707607964E-2</c:v>
                </c:pt>
                <c:pt idx="249">
                  <c:v>-5.0958391771855904E-3</c:v>
                </c:pt>
                <c:pt idx="250">
                  <c:v>1.8138245383205742E-2</c:v>
                </c:pt>
                <c:pt idx="251">
                  <c:v>1.9476623436562424E-2</c:v>
                </c:pt>
                <c:pt idx="252">
                  <c:v>1.6659875956358317E-2</c:v>
                </c:pt>
                <c:pt idx="253">
                  <c:v>-5.6953288506924382E-2</c:v>
                </c:pt>
                <c:pt idx="254">
                  <c:v>3.3903106997827948E-2</c:v>
                </c:pt>
                <c:pt idx="255">
                  <c:v>-3.7449762513701579E-3</c:v>
                </c:pt>
                <c:pt idx="256">
                  <c:v>1.1368845695425067E-2</c:v>
                </c:pt>
                <c:pt idx="257">
                  <c:v>-3.472033360529414E-2</c:v>
                </c:pt>
                <c:pt idx="258">
                  <c:v>1.5073253193087943E-2</c:v>
                </c:pt>
                <c:pt idx="259">
                  <c:v>9.8070962668270756E-3</c:v>
                </c:pt>
                <c:pt idx="260">
                  <c:v>1.5850474139905701E-2</c:v>
                </c:pt>
                <c:pt idx="261">
                  <c:v>-1.569334836527625E-2</c:v>
                </c:pt>
                <c:pt idx="262">
                  <c:v>-3.9675631099097441E-2</c:v>
                </c:pt>
                <c:pt idx="263">
                  <c:v>3.0676017365583785E-2</c:v>
                </c:pt>
                <c:pt idx="264">
                  <c:v>4.6750601740417341E-3</c:v>
                </c:pt>
                <c:pt idx="265">
                  <c:v>2.0087537433771008E-2</c:v>
                </c:pt>
                <c:pt idx="266">
                  <c:v>-1.6801409150444924E-2</c:v>
                </c:pt>
                <c:pt idx="267">
                  <c:v>1.7456015434792693E-2</c:v>
                </c:pt>
                <c:pt idx="268">
                  <c:v>1.6434150525983071E-2</c:v>
                </c:pt>
                <c:pt idx="269">
                  <c:v>6.9293297206058924E-3</c:v>
                </c:pt>
                <c:pt idx="270">
                  <c:v>-2.333583307600684E-2</c:v>
                </c:pt>
                <c:pt idx="271">
                  <c:v>4.0198735320686518E-2</c:v>
                </c:pt>
                <c:pt idx="272">
                  <c:v>-4.4594007815892289E-2</c:v>
                </c:pt>
                <c:pt idx="273">
                  <c:v>-4.0176339590055954E-2</c:v>
                </c:pt>
                <c:pt idx="274">
                  <c:v>1.5152232586770342E-3</c:v>
                </c:pt>
                <c:pt idx="275">
                  <c:v>-2.2977636991158845E-2</c:v>
                </c:pt>
                <c:pt idx="276">
                  <c:v>-1.9162835712557502E-2</c:v>
                </c:pt>
                <c:pt idx="277">
                  <c:v>-5.7230253095860717E-2</c:v>
                </c:pt>
                <c:pt idx="278">
                  <c:v>1.0518603799256843E-2</c:v>
                </c:pt>
                <c:pt idx="279">
                  <c:v>5.1786639047124439E-4</c:v>
                </c:pt>
                <c:pt idx="280">
                  <c:v>-2.9503105590061862E-3</c:v>
                </c:pt>
                <c:pt idx="281">
                  <c:v>-6.9874889684888086E-2</c:v>
                </c:pt>
                <c:pt idx="282">
                  <c:v>1.8139197410280694E-2</c:v>
                </c:pt>
                <c:pt idx="283">
                  <c:v>-4.221028396009241E-3</c:v>
                </c:pt>
                <c:pt idx="284">
                  <c:v>-1.7561244150839483E-2</c:v>
                </c:pt>
                <c:pt idx="285">
                  <c:v>-1.8043258993612032E-2</c:v>
                </c:pt>
                <c:pt idx="286">
                  <c:v>-2.2825838849577673E-2</c:v>
                </c:pt>
                <c:pt idx="287">
                  <c:v>-2.9198785330529775E-3</c:v>
                </c:pt>
                <c:pt idx="288">
                  <c:v>-2.6355862715239597E-2</c:v>
                </c:pt>
                <c:pt idx="289">
                  <c:v>-4.6318575553416785E-3</c:v>
                </c:pt>
                <c:pt idx="290">
                  <c:v>3.0821296911827112E-3</c:v>
                </c:pt>
                <c:pt idx="291">
                  <c:v>2.1086877937099846E-3</c:v>
                </c:pt>
                <c:pt idx="292">
                  <c:v>-1.2685624962424091E-2</c:v>
                </c:pt>
                <c:pt idx="293">
                  <c:v>1.8207282913165201E-2</c:v>
                </c:pt>
                <c:pt idx="294">
                  <c:v>-4.5451827043837545E-3</c:v>
                </c:pt>
                <c:pt idx="295">
                  <c:v>6.9690597777110064E-3</c:v>
                </c:pt>
                <c:pt idx="296">
                  <c:v>-1.1335839150408145E-3</c:v>
                </c:pt>
                <c:pt idx="297">
                  <c:v>3.3030701230438497E-2</c:v>
                </c:pt>
                <c:pt idx="298">
                  <c:v>3.6426712922810189E-3</c:v>
                </c:pt>
                <c:pt idx="299">
                  <c:v>2.3562622421938073E-2</c:v>
                </c:pt>
                <c:pt idx="300">
                  <c:v>2.8761186469296929E-2</c:v>
                </c:pt>
                <c:pt idx="301">
                  <c:v>8.5895612211401851E-3</c:v>
                </c:pt>
                <c:pt idx="302">
                  <c:v>-4.2853268239760878E-3</c:v>
                </c:pt>
                <c:pt idx="303">
                  <c:v>1.0296360862933174E-2</c:v>
                </c:pt>
                <c:pt idx="304">
                  <c:v>-1.6716095982745038E-3</c:v>
                </c:pt>
                <c:pt idx="305">
                  <c:v>9.7763854380468196E-3</c:v>
                </c:pt>
                <c:pt idx="306">
                  <c:v>3.5571008290986805E-2</c:v>
                </c:pt>
                <c:pt idx="307">
                  <c:v>-2.8357438016528902E-2</c:v>
                </c:pt>
                <c:pt idx="308">
                  <c:v>4.4707883685077832E-2</c:v>
                </c:pt>
                <c:pt idx="309">
                  <c:v>-1.6792184001628296E-3</c:v>
                </c:pt>
                <c:pt idx="310">
                  <c:v>1.6310719200773871E-3</c:v>
                </c:pt>
                <c:pt idx="311">
                  <c:v>2.0049870235611333E-2</c:v>
                </c:pt>
                <c:pt idx="312">
                  <c:v>3.9411324519830426E-2</c:v>
                </c:pt>
                <c:pt idx="313">
                  <c:v>1.6606671466282696E-2</c:v>
                </c:pt>
                <c:pt idx="314">
                  <c:v>3.673103252915344E-2</c:v>
                </c:pt>
                <c:pt idx="315">
                  <c:v>1.3661824308939252E-3</c:v>
                </c:pt>
                <c:pt idx="316">
                  <c:v>-3.1834098867611349E-4</c:v>
                </c:pt>
                <c:pt idx="317">
                  <c:v>4.6401601310162022E-3</c:v>
                </c:pt>
                <c:pt idx="318">
                  <c:v>-1.0007245064299952E-2</c:v>
                </c:pt>
                <c:pt idx="319">
                  <c:v>-5.6259433746512766E-3</c:v>
                </c:pt>
                <c:pt idx="320">
                  <c:v>4.2778288868445813E-3</c:v>
                </c:pt>
                <c:pt idx="321">
                  <c:v>-1.8091879265332289E-2</c:v>
                </c:pt>
                <c:pt idx="322">
                  <c:v>-6.483813788599635E-3</c:v>
                </c:pt>
                <c:pt idx="323">
                  <c:v>-5.6434574393164016E-2</c:v>
                </c:pt>
                <c:pt idx="324">
                  <c:v>2.7964372791958958E-2</c:v>
                </c:pt>
                <c:pt idx="325">
                  <c:v>-8.6645045742775872E-3</c:v>
                </c:pt>
                <c:pt idx="326">
                  <c:v>-6.8359375000004441E-4</c:v>
                </c:pt>
                <c:pt idx="327">
                  <c:v>-2.0619564155184178E-2</c:v>
                </c:pt>
                <c:pt idx="328">
                  <c:v>1.8708840550788253E-2</c:v>
                </c:pt>
                <c:pt idx="329">
                  <c:v>-2.7719281061756251E-2</c:v>
                </c:pt>
                <c:pt idx="330">
                  <c:v>-7.2533118420390341E-3</c:v>
                </c:pt>
                <c:pt idx="331">
                  <c:v>-1.2075701456187526E-2</c:v>
                </c:pt>
                <c:pt idx="332">
                  <c:v>-1.2069231164295591E-2</c:v>
                </c:pt>
                <c:pt idx="333">
                  <c:v>3.1399459347057679E-2</c:v>
                </c:pt>
                <c:pt idx="334">
                  <c:v>-3.0393145161290325E-2</c:v>
                </c:pt>
                <c:pt idx="335">
                  <c:v>-1.0396631491397246E-3</c:v>
                </c:pt>
                <c:pt idx="336">
                  <c:v>-2.4977884165061637E-3</c:v>
                </c:pt>
                <c:pt idx="337">
                  <c:v>-6.4374771766915306E-2</c:v>
                </c:pt>
                <c:pt idx="338">
                  <c:v>-0.12935600780596601</c:v>
                </c:pt>
                <c:pt idx="339">
                  <c:v>3.125200128081973E-2</c:v>
                </c:pt>
                <c:pt idx="340">
                  <c:v>0.10035397130969392</c:v>
                </c:pt>
                <c:pt idx="341">
                  <c:v>2.7315311247813057E-2</c:v>
                </c:pt>
                <c:pt idx="342">
                  <c:v>2.939075976487393E-2</c:v>
                </c:pt>
                <c:pt idx="343">
                  <c:v>2.9618956131924445E-2</c:v>
                </c:pt>
                <c:pt idx="344">
                  <c:v>2.0007256517908134E-2</c:v>
                </c:pt>
                <c:pt idx="345">
                  <c:v>1.9614817826109077E-2</c:v>
                </c:pt>
                <c:pt idx="346">
                  <c:v>1.16122601544979E-2</c:v>
                </c:pt>
                <c:pt idx="347">
                  <c:v>2.7293329392058308E-2</c:v>
                </c:pt>
                <c:pt idx="348">
                  <c:v>-5.7548436600807218E-4</c:v>
                </c:pt>
                <c:pt idx="349">
                  <c:v>5.3694817658349381E-2</c:v>
                </c:pt>
                <c:pt idx="350">
                  <c:v>5.346327246231608E-2</c:v>
                </c:pt>
                <c:pt idx="351">
                  <c:v>3.0086888860070049E-2</c:v>
                </c:pt>
                <c:pt idx="352">
                  <c:v>8.5609971043685285E-3</c:v>
                </c:pt>
                <c:pt idx="353">
                  <c:v>1.6768609828152981E-2</c:v>
                </c:pt>
                <c:pt idx="354">
                  <c:v>-1.4691438860697348E-2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9D-440C-A9FF-2FF3F449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Transportation: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5502252941483"/>
          <c:y val="0.1070675802929214"/>
          <c:w val="0.8693523351403567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Transportation!$B$1</c:f>
              <c:strCache>
                <c:ptCount val="1"/>
                <c:pt idx="0">
                  <c:v>Durable Goods - New Orders - Transportation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Transportation!$A$2:$A$1000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Transportation!$B$2:$B$1000</c:f>
              <c:numCache>
                <c:formatCode>0.0</c:formatCode>
                <c:ptCount val="999"/>
                <c:pt idx="0">
                  <c:v>31604</c:v>
                </c:pt>
                <c:pt idx="1">
                  <c:v>34300</c:v>
                </c:pt>
                <c:pt idx="2">
                  <c:v>37866</c:v>
                </c:pt>
                <c:pt idx="3">
                  <c:v>37482</c:v>
                </c:pt>
                <c:pt idx="4">
                  <c:v>34615</c:v>
                </c:pt>
                <c:pt idx="5">
                  <c:v>34863</c:v>
                </c:pt>
                <c:pt idx="6">
                  <c:v>32914</c:v>
                </c:pt>
                <c:pt idx="7">
                  <c:v>32030</c:v>
                </c:pt>
                <c:pt idx="8">
                  <c:v>40328</c:v>
                </c:pt>
                <c:pt idx="9">
                  <c:v>32877</c:v>
                </c:pt>
                <c:pt idx="10">
                  <c:v>34721</c:v>
                </c:pt>
                <c:pt idx="11">
                  <c:v>30563</c:v>
                </c:pt>
                <c:pt idx="12">
                  <c:v>38406</c:v>
                </c:pt>
                <c:pt idx="13">
                  <c:v>34839</c:v>
                </c:pt>
                <c:pt idx="14">
                  <c:v>35695</c:v>
                </c:pt>
                <c:pt idx="15">
                  <c:v>35036</c:v>
                </c:pt>
                <c:pt idx="16">
                  <c:v>39073</c:v>
                </c:pt>
                <c:pt idx="17">
                  <c:v>35615</c:v>
                </c:pt>
                <c:pt idx="18">
                  <c:v>35954</c:v>
                </c:pt>
                <c:pt idx="19">
                  <c:v>33151</c:v>
                </c:pt>
                <c:pt idx="20">
                  <c:v>37135</c:v>
                </c:pt>
                <c:pt idx="21">
                  <c:v>35941</c:v>
                </c:pt>
                <c:pt idx="22">
                  <c:v>35708</c:v>
                </c:pt>
                <c:pt idx="23">
                  <c:v>41248</c:v>
                </c:pt>
                <c:pt idx="24">
                  <c:v>38421</c:v>
                </c:pt>
                <c:pt idx="25">
                  <c:v>38051</c:v>
                </c:pt>
                <c:pt idx="26">
                  <c:v>39235</c:v>
                </c:pt>
                <c:pt idx="27">
                  <c:v>40007</c:v>
                </c:pt>
                <c:pt idx="28">
                  <c:v>40588</c:v>
                </c:pt>
                <c:pt idx="29">
                  <c:v>40172</c:v>
                </c:pt>
                <c:pt idx="30">
                  <c:v>41980</c:v>
                </c:pt>
                <c:pt idx="31">
                  <c:v>40661</c:v>
                </c:pt>
                <c:pt idx="32">
                  <c:v>41592</c:v>
                </c:pt>
                <c:pt idx="33">
                  <c:v>42896</c:v>
                </c:pt>
                <c:pt idx="34">
                  <c:v>43132</c:v>
                </c:pt>
                <c:pt idx="35">
                  <c:v>38560</c:v>
                </c:pt>
                <c:pt idx="36">
                  <c:v>44372</c:v>
                </c:pt>
                <c:pt idx="37">
                  <c:v>43176</c:v>
                </c:pt>
                <c:pt idx="38">
                  <c:v>40921</c:v>
                </c:pt>
                <c:pt idx="39">
                  <c:v>41044</c:v>
                </c:pt>
                <c:pt idx="40">
                  <c:v>40611</c:v>
                </c:pt>
                <c:pt idx="41">
                  <c:v>39925</c:v>
                </c:pt>
                <c:pt idx="42">
                  <c:v>42056</c:v>
                </c:pt>
                <c:pt idx="43">
                  <c:v>47156</c:v>
                </c:pt>
                <c:pt idx="44">
                  <c:v>39823</c:v>
                </c:pt>
                <c:pt idx="45">
                  <c:v>42673</c:v>
                </c:pt>
                <c:pt idx="46">
                  <c:v>46847</c:v>
                </c:pt>
                <c:pt idx="47">
                  <c:v>43736</c:v>
                </c:pt>
                <c:pt idx="48">
                  <c:v>40375</c:v>
                </c:pt>
                <c:pt idx="49">
                  <c:v>50323</c:v>
                </c:pt>
                <c:pt idx="50">
                  <c:v>43028</c:v>
                </c:pt>
                <c:pt idx="51">
                  <c:v>47327</c:v>
                </c:pt>
                <c:pt idx="52">
                  <c:v>46710</c:v>
                </c:pt>
                <c:pt idx="53">
                  <c:v>46990</c:v>
                </c:pt>
                <c:pt idx="54">
                  <c:v>39602</c:v>
                </c:pt>
                <c:pt idx="55">
                  <c:v>49106</c:v>
                </c:pt>
                <c:pt idx="56">
                  <c:v>45767</c:v>
                </c:pt>
                <c:pt idx="57">
                  <c:v>51214</c:v>
                </c:pt>
                <c:pt idx="58">
                  <c:v>45637</c:v>
                </c:pt>
                <c:pt idx="59">
                  <c:v>43137</c:v>
                </c:pt>
                <c:pt idx="60">
                  <c:v>46731</c:v>
                </c:pt>
                <c:pt idx="61">
                  <c:v>44383</c:v>
                </c:pt>
                <c:pt idx="62">
                  <c:v>48145</c:v>
                </c:pt>
                <c:pt idx="63">
                  <c:v>45726</c:v>
                </c:pt>
                <c:pt idx="64">
                  <c:v>48371</c:v>
                </c:pt>
                <c:pt idx="65">
                  <c:v>49923</c:v>
                </c:pt>
                <c:pt idx="66">
                  <c:v>49485</c:v>
                </c:pt>
                <c:pt idx="67">
                  <c:v>47162</c:v>
                </c:pt>
                <c:pt idx="68">
                  <c:v>50414</c:v>
                </c:pt>
                <c:pt idx="69">
                  <c:v>62601</c:v>
                </c:pt>
                <c:pt idx="70">
                  <c:v>45579</c:v>
                </c:pt>
                <c:pt idx="71">
                  <c:v>47026</c:v>
                </c:pt>
                <c:pt idx="72">
                  <c:v>50640</c:v>
                </c:pt>
                <c:pt idx="73">
                  <c:v>48115</c:v>
                </c:pt>
                <c:pt idx="74">
                  <c:v>54396</c:v>
                </c:pt>
                <c:pt idx="75">
                  <c:v>50894</c:v>
                </c:pt>
                <c:pt idx="76">
                  <c:v>42141</c:v>
                </c:pt>
                <c:pt idx="77">
                  <c:v>44357</c:v>
                </c:pt>
                <c:pt idx="78">
                  <c:v>52444</c:v>
                </c:pt>
                <c:pt idx="79">
                  <c:v>52602</c:v>
                </c:pt>
                <c:pt idx="80">
                  <c:v>53136</c:v>
                </c:pt>
                <c:pt idx="81">
                  <c:v>54298</c:v>
                </c:pt>
                <c:pt idx="82">
                  <c:v>47671</c:v>
                </c:pt>
                <c:pt idx="83">
                  <c:v>59402</c:v>
                </c:pt>
                <c:pt idx="84">
                  <c:v>55403</c:v>
                </c:pt>
                <c:pt idx="85">
                  <c:v>55192</c:v>
                </c:pt>
                <c:pt idx="86">
                  <c:v>52525</c:v>
                </c:pt>
                <c:pt idx="87">
                  <c:v>55336</c:v>
                </c:pt>
                <c:pt idx="88">
                  <c:v>51948</c:v>
                </c:pt>
                <c:pt idx="89">
                  <c:v>54877</c:v>
                </c:pt>
                <c:pt idx="90">
                  <c:v>55353</c:v>
                </c:pt>
                <c:pt idx="91">
                  <c:v>53278</c:v>
                </c:pt>
                <c:pt idx="92">
                  <c:v>57376</c:v>
                </c:pt>
                <c:pt idx="93">
                  <c:v>51939</c:v>
                </c:pt>
                <c:pt idx="94">
                  <c:v>57266</c:v>
                </c:pt>
                <c:pt idx="95">
                  <c:v>61747</c:v>
                </c:pt>
                <c:pt idx="96">
                  <c:v>51486</c:v>
                </c:pt>
                <c:pt idx="97">
                  <c:v>52289</c:v>
                </c:pt>
                <c:pt idx="98">
                  <c:v>53706</c:v>
                </c:pt>
                <c:pt idx="99">
                  <c:v>50716</c:v>
                </c:pt>
                <c:pt idx="100">
                  <c:v>76249</c:v>
                </c:pt>
                <c:pt idx="101">
                  <c:v>51297</c:v>
                </c:pt>
                <c:pt idx="102">
                  <c:v>50097</c:v>
                </c:pt>
                <c:pt idx="103">
                  <c:v>58484</c:v>
                </c:pt>
                <c:pt idx="104">
                  <c:v>48894</c:v>
                </c:pt>
                <c:pt idx="105">
                  <c:v>53347</c:v>
                </c:pt>
                <c:pt idx="106">
                  <c:v>53336</c:v>
                </c:pt>
                <c:pt idx="107">
                  <c:v>45410</c:v>
                </c:pt>
                <c:pt idx="108">
                  <c:v>48941</c:v>
                </c:pt>
                <c:pt idx="109">
                  <c:v>56641</c:v>
                </c:pt>
                <c:pt idx="110">
                  <c:v>51050</c:v>
                </c:pt>
                <c:pt idx="111">
                  <c:v>51591</c:v>
                </c:pt>
                <c:pt idx="112">
                  <c:v>51212</c:v>
                </c:pt>
                <c:pt idx="113">
                  <c:v>48368</c:v>
                </c:pt>
                <c:pt idx="114">
                  <c:v>48423</c:v>
                </c:pt>
                <c:pt idx="115">
                  <c:v>45716</c:v>
                </c:pt>
                <c:pt idx="116">
                  <c:v>56405</c:v>
                </c:pt>
                <c:pt idx="117">
                  <c:v>46647</c:v>
                </c:pt>
                <c:pt idx="118">
                  <c:v>46917</c:v>
                </c:pt>
                <c:pt idx="119">
                  <c:v>49693</c:v>
                </c:pt>
                <c:pt idx="120">
                  <c:v>56674</c:v>
                </c:pt>
                <c:pt idx="121">
                  <c:v>53201</c:v>
                </c:pt>
                <c:pt idx="122">
                  <c:v>52970</c:v>
                </c:pt>
                <c:pt idx="123">
                  <c:v>51910</c:v>
                </c:pt>
                <c:pt idx="124">
                  <c:v>48877</c:v>
                </c:pt>
                <c:pt idx="125">
                  <c:v>57289</c:v>
                </c:pt>
                <c:pt idx="126">
                  <c:v>60083</c:v>
                </c:pt>
                <c:pt idx="127">
                  <c:v>50377</c:v>
                </c:pt>
                <c:pt idx="128">
                  <c:v>52510</c:v>
                </c:pt>
                <c:pt idx="129">
                  <c:v>53076</c:v>
                </c:pt>
                <c:pt idx="130">
                  <c:v>48195</c:v>
                </c:pt>
                <c:pt idx="131">
                  <c:v>54385</c:v>
                </c:pt>
                <c:pt idx="132">
                  <c:v>56015</c:v>
                </c:pt>
                <c:pt idx="133">
                  <c:v>55319</c:v>
                </c:pt>
                <c:pt idx="134">
                  <c:v>54324</c:v>
                </c:pt>
                <c:pt idx="135">
                  <c:v>55239</c:v>
                </c:pt>
                <c:pt idx="136">
                  <c:v>55788</c:v>
                </c:pt>
                <c:pt idx="137">
                  <c:v>55105</c:v>
                </c:pt>
                <c:pt idx="138">
                  <c:v>53113</c:v>
                </c:pt>
                <c:pt idx="139">
                  <c:v>57358</c:v>
                </c:pt>
                <c:pt idx="140">
                  <c:v>58509</c:v>
                </c:pt>
                <c:pt idx="141">
                  <c:v>56537</c:v>
                </c:pt>
                <c:pt idx="142">
                  <c:v>56710</c:v>
                </c:pt>
                <c:pt idx="143">
                  <c:v>55468</c:v>
                </c:pt>
                <c:pt idx="144">
                  <c:v>57852</c:v>
                </c:pt>
                <c:pt idx="145">
                  <c:v>59224</c:v>
                </c:pt>
                <c:pt idx="146">
                  <c:v>56412</c:v>
                </c:pt>
                <c:pt idx="147">
                  <c:v>54677</c:v>
                </c:pt>
                <c:pt idx="148">
                  <c:v>57082</c:v>
                </c:pt>
                <c:pt idx="149">
                  <c:v>58985</c:v>
                </c:pt>
                <c:pt idx="150">
                  <c:v>53281</c:v>
                </c:pt>
                <c:pt idx="151">
                  <c:v>55989</c:v>
                </c:pt>
                <c:pt idx="152">
                  <c:v>53009</c:v>
                </c:pt>
                <c:pt idx="153">
                  <c:v>58423</c:v>
                </c:pt>
                <c:pt idx="154">
                  <c:v>56597</c:v>
                </c:pt>
                <c:pt idx="155">
                  <c:v>57544</c:v>
                </c:pt>
                <c:pt idx="156">
                  <c:v>57337</c:v>
                </c:pt>
                <c:pt idx="157">
                  <c:v>49798</c:v>
                </c:pt>
                <c:pt idx="158">
                  <c:v>57583</c:v>
                </c:pt>
                <c:pt idx="159">
                  <c:v>69265</c:v>
                </c:pt>
                <c:pt idx="160">
                  <c:v>68779</c:v>
                </c:pt>
                <c:pt idx="161">
                  <c:v>58501</c:v>
                </c:pt>
                <c:pt idx="162">
                  <c:v>61766</c:v>
                </c:pt>
                <c:pt idx="163">
                  <c:v>60156</c:v>
                </c:pt>
                <c:pt idx="164">
                  <c:v>64178</c:v>
                </c:pt>
                <c:pt idx="165">
                  <c:v>72690</c:v>
                </c:pt>
                <c:pt idx="166">
                  <c:v>73647</c:v>
                </c:pt>
                <c:pt idx="167">
                  <c:v>58587</c:v>
                </c:pt>
                <c:pt idx="168">
                  <c:v>68920</c:v>
                </c:pt>
                <c:pt idx="169">
                  <c:v>73971</c:v>
                </c:pt>
                <c:pt idx="170">
                  <c:v>62673</c:v>
                </c:pt>
                <c:pt idx="171">
                  <c:v>62085</c:v>
                </c:pt>
                <c:pt idx="172">
                  <c:v>66332</c:v>
                </c:pt>
                <c:pt idx="173">
                  <c:v>56430</c:v>
                </c:pt>
                <c:pt idx="174">
                  <c:v>59898</c:v>
                </c:pt>
                <c:pt idx="175">
                  <c:v>80778</c:v>
                </c:pt>
                <c:pt idx="176">
                  <c:v>63415</c:v>
                </c:pt>
                <c:pt idx="177">
                  <c:v>71307</c:v>
                </c:pt>
                <c:pt idx="178">
                  <c:v>70744</c:v>
                </c:pt>
                <c:pt idx="179">
                  <c:v>69567</c:v>
                </c:pt>
                <c:pt idx="180">
                  <c:v>65811</c:v>
                </c:pt>
                <c:pt idx="181">
                  <c:v>73170</c:v>
                </c:pt>
                <c:pt idx="182">
                  <c:v>74260</c:v>
                </c:pt>
                <c:pt idx="183">
                  <c:v>70300</c:v>
                </c:pt>
                <c:pt idx="184">
                  <c:v>74299</c:v>
                </c:pt>
                <c:pt idx="185">
                  <c:v>76409</c:v>
                </c:pt>
                <c:pt idx="186">
                  <c:v>77628</c:v>
                </c:pt>
                <c:pt idx="187">
                  <c:v>68827</c:v>
                </c:pt>
                <c:pt idx="188">
                  <c:v>70868</c:v>
                </c:pt>
                <c:pt idx="189">
                  <c:v>66931</c:v>
                </c:pt>
                <c:pt idx="190">
                  <c:v>81143</c:v>
                </c:pt>
                <c:pt idx="191">
                  <c:v>74774</c:v>
                </c:pt>
                <c:pt idx="192">
                  <c:v>74052</c:v>
                </c:pt>
                <c:pt idx="193">
                  <c:v>70915</c:v>
                </c:pt>
                <c:pt idx="194">
                  <c:v>63785</c:v>
                </c:pt>
                <c:pt idx="195">
                  <c:v>62809</c:v>
                </c:pt>
                <c:pt idx="196">
                  <c:v>62640</c:v>
                </c:pt>
                <c:pt idx="197">
                  <c:v>58116</c:v>
                </c:pt>
                <c:pt idx="198">
                  <c:v>57241</c:v>
                </c:pt>
                <c:pt idx="199">
                  <c:v>61853</c:v>
                </c:pt>
                <c:pt idx="200">
                  <c:v>50888</c:v>
                </c:pt>
                <c:pt idx="201">
                  <c:v>43080</c:v>
                </c:pt>
                <c:pt idx="202">
                  <c:v>45887</c:v>
                </c:pt>
                <c:pt idx="203">
                  <c:v>36137</c:v>
                </c:pt>
                <c:pt idx="204">
                  <c:v>32239</c:v>
                </c:pt>
                <c:pt idx="205">
                  <c:v>33011</c:v>
                </c:pt>
                <c:pt idx="206">
                  <c:v>36866</c:v>
                </c:pt>
                <c:pt idx="207">
                  <c:v>36175</c:v>
                </c:pt>
                <c:pt idx="208">
                  <c:v>31548</c:v>
                </c:pt>
                <c:pt idx="209">
                  <c:v>35986</c:v>
                </c:pt>
                <c:pt idx="210">
                  <c:v>40347</c:v>
                </c:pt>
                <c:pt idx="211">
                  <c:v>35999</c:v>
                </c:pt>
                <c:pt idx="212">
                  <c:v>38853</c:v>
                </c:pt>
                <c:pt idx="213">
                  <c:v>37887</c:v>
                </c:pt>
                <c:pt idx="214">
                  <c:v>36095</c:v>
                </c:pt>
                <c:pt idx="215">
                  <c:v>53959</c:v>
                </c:pt>
                <c:pt idx="216">
                  <c:v>51640</c:v>
                </c:pt>
                <c:pt idx="217">
                  <c:v>47313</c:v>
                </c:pt>
                <c:pt idx="218">
                  <c:v>51752</c:v>
                </c:pt>
                <c:pt idx="219">
                  <c:v>53051</c:v>
                </c:pt>
                <c:pt idx="220">
                  <c:v>48441</c:v>
                </c:pt>
                <c:pt idx="221">
                  <c:v>52850</c:v>
                </c:pt>
                <c:pt idx="222">
                  <c:v>54652</c:v>
                </c:pt>
                <c:pt idx="223">
                  <c:v>62684</c:v>
                </c:pt>
                <c:pt idx="224">
                  <c:v>58548</c:v>
                </c:pt>
                <c:pt idx="225">
                  <c:v>54752</c:v>
                </c:pt>
                <c:pt idx="226">
                  <c:v>49236</c:v>
                </c:pt>
                <c:pt idx="227">
                  <c:v>60523</c:v>
                </c:pt>
                <c:pt idx="228">
                  <c:v>55332</c:v>
                </c:pt>
                <c:pt idx="229">
                  <c:v>66841</c:v>
                </c:pt>
                <c:pt idx="230">
                  <c:v>57343</c:v>
                </c:pt>
                <c:pt idx="231">
                  <c:v>60716</c:v>
                </c:pt>
                <c:pt idx="232">
                  <c:v>55382</c:v>
                </c:pt>
                <c:pt idx="233">
                  <c:v>58561</c:v>
                </c:pt>
                <c:pt idx="234">
                  <c:v>69209</c:v>
                </c:pt>
                <c:pt idx="235">
                  <c:v>56081</c:v>
                </c:pt>
                <c:pt idx="236">
                  <c:v>59170</c:v>
                </c:pt>
                <c:pt idx="237">
                  <c:v>65088</c:v>
                </c:pt>
                <c:pt idx="238">
                  <c:v>69034</c:v>
                </c:pt>
                <c:pt idx="239">
                  <c:v>72792</c:v>
                </c:pt>
                <c:pt idx="240">
                  <c:v>74244</c:v>
                </c:pt>
                <c:pt idx="241">
                  <c:v>66147</c:v>
                </c:pt>
                <c:pt idx="242">
                  <c:v>67092</c:v>
                </c:pt>
                <c:pt idx="243">
                  <c:v>69947</c:v>
                </c:pt>
                <c:pt idx="244">
                  <c:v>69347</c:v>
                </c:pt>
                <c:pt idx="245">
                  <c:v>78015</c:v>
                </c:pt>
                <c:pt idx="246">
                  <c:v>60147</c:v>
                </c:pt>
                <c:pt idx="247">
                  <c:v>72737</c:v>
                </c:pt>
                <c:pt idx="248">
                  <c:v>71737</c:v>
                </c:pt>
                <c:pt idx="249">
                  <c:v>66873</c:v>
                </c:pt>
                <c:pt idx="250">
                  <c:v>86527</c:v>
                </c:pt>
                <c:pt idx="251">
                  <c:v>71005</c:v>
                </c:pt>
                <c:pt idx="252">
                  <c:v>82661</c:v>
                </c:pt>
                <c:pt idx="253">
                  <c:v>71051</c:v>
                </c:pt>
                <c:pt idx="254">
                  <c:v>78470</c:v>
                </c:pt>
                <c:pt idx="255">
                  <c:v>84735</c:v>
                </c:pt>
                <c:pt idx="256">
                  <c:v>96701</c:v>
                </c:pt>
                <c:pt idx="257">
                  <c:v>74679</c:v>
                </c:pt>
                <c:pt idx="258">
                  <c:v>74714</c:v>
                </c:pt>
                <c:pt idx="259">
                  <c:v>90588</c:v>
                </c:pt>
                <c:pt idx="260">
                  <c:v>85212</c:v>
                </c:pt>
                <c:pt idx="261">
                  <c:v>91506</c:v>
                </c:pt>
                <c:pt idx="262">
                  <c:v>88749</c:v>
                </c:pt>
                <c:pt idx="263">
                  <c:v>75469</c:v>
                </c:pt>
                <c:pt idx="264">
                  <c:v>79163</c:v>
                </c:pt>
                <c:pt idx="265">
                  <c:v>81807</c:v>
                </c:pt>
                <c:pt idx="266">
                  <c:v>83733</c:v>
                </c:pt>
                <c:pt idx="267">
                  <c:v>77461</c:v>
                </c:pt>
                <c:pt idx="268">
                  <c:v>83559</c:v>
                </c:pt>
                <c:pt idx="269">
                  <c:v>150828</c:v>
                </c:pt>
                <c:pt idx="270">
                  <c:v>79797</c:v>
                </c:pt>
                <c:pt idx="271">
                  <c:v>83694</c:v>
                </c:pt>
                <c:pt idx="272">
                  <c:v>79283</c:v>
                </c:pt>
                <c:pt idx="273">
                  <c:v>81306</c:v>
                </c:pt>
                <c:pt idx="274">
                  <c:v>74511</c:v>
                </c:pt>
                <c:pt idx="275">
                  <c:v>72833</c:v>
                </c:pt>
                <c:pt idx="276">
                  <c:v>70777</c:v>
                </c:pt>
                <c:pt idx="277">
                  <c:v>81215</c:v>
                </c:pt>
                <c:pt idx="278">
                  <c:v>79824</c:v>
                </c:pt>
                <c:pt idx="279">
                  <c:v>69060</c:v>
                </c:pt>
                <c:pt idx="280">
                  <c:v>87504</c:v>
                </c:pt>
                <c:pt idx="281">
                  <c:v>82660</c:v>
                </c:pt>
                <c:pt idx="282">
                  <c:v>77893</c:v>
                </c:pt>
                <c:pt idx="283">
                  <c:v>72579</c:v>
                </c:pt>
                <c:pt idx="284">
                  <c:v>78524</c:v>
                </c:pt>
                <c:pt idx="285">
                  <c:v>84175</c:v>
                </c:pt>
                <c:pt idx="286">
                  <c:v>78075</c:v>
                </c:pt>
                <c:pt idx="287">
                  <c:v>79952</c:v>
                </c:pt>
                <c:pt idx="288">
                  <c:v>75891</c:v>
                </c:pt>
                <c:pt idx="289">
                  <c:v>74816</c:v>
                </c:pt>
                <c:pt idx="290">
                  <c:v>82538</c:v>
                </c:pt>
                <c:pt idx="291">
                  <c:v>79293</c:v>
                </c:pt>
                <c:pt idx="292">
                  <c:v>72247</c:v>
                </c:pt>
                <c:pt idx="293">
                  <c:v>72207</c:v>
                </c:pt>
                <c:pt idx="294">
                  <c:v>81266</c:v>
                </c:pt>
                <c:pt idx="295">
                  <c:v>71691</c:v>
                </c:pt>
                <c:pt idx="296">
                  <c:v>96379</c:v>
                </c:pt>
                <c:pt idx="297">
                  <c:v>77423</c:v>
                </c:pt>
                <c:pt idx="298">
                  <c:v>73781</c:v>
                </c:pt>
                <c:pt idx="299">
                  <c:v>72701</c:v>
                </c:pt>
                <c:pt idx="300">
                  <c:v>69658</c:v>
                </c:pt>
                <c:pt idx="301">
                  <c:v>74893</c:v>
                </c:pt>
                <c:pt idx="302">
                  <c:v>77002</c:v>
                </c:pt>
                <c:pt idx="303">
                  <c:v>73305</c:v>
                </c:pt>
                <c:pt idx="304">
                  <c:v>92849</c:v>
                </c:pt>
                <c:pt idx="305">
                  <c:v>73546</c:v>
                </c:pt>
                <c:pt idx="306">
                  <c:v>74107</c:v>
                </c:pt>
                <c:pt idx="307">
                  <c:v>82953</c:v>
                </c:pt>
                <c:pt idx="308">
                  <c:v>76892</c:v>
                </c:pt>
                <c:pt idx="309">
                  <c:v>83472</c:v>
                </c:pt>
                <c:pt idx="310">
                  <c:v>80684</c:v>
                </c:pt>
                <c:pt idx="311">
                  <c:v>71387</c:v>
                </c:pt>
                <c:pt idx="312">
                  <c:v>74250</c:v>
                </c:pt>
                <c:pt idx="313">
                  <c:v>82192</c:v>
                </c:pt>
                <c:pt idx="314">
                  <c:v>80453</c:v>
                </c:pt>
                <c:pt idx="315">
                  <c:v>79915</c:v>
                </c:pt>
                <c:pt idx="316">
                  <c:v>79556</c:v>
                </c:pt>
                <c:pt idx="317">
                  <c:v>71618</c:v>
                </c:pt>
                <c:pt idx="318">
                  <c:v>87873</c:v>
                </c:pt>
                <c:pt idx="319">
                  <c:v>85583</c:v>
                </c:pt>
                <c:pt idx="320">
                  <c:v>78497</c:v>
                </c:pt>
                <c:pt idx="321">
                  <c:v>72091</c:v>
                </c:pt>
                <c:pt idx="322">
                  <c:v>84231</c:v>
                </c:pt>
                <c:pt idx="323">
                  <c:v>94833</c:v>
                </c:pt>
                <c:pt idx="324">
                  <c:v>86261</c:v>
                </c:pt>
                <c:pt idx="325">
                  <c:v>99157</c:v>
                </c:pt>
                <c:pt idx="326">
                  <c:v>94823</c:v>
                </c:pt>
                <c:pt idx="327">
                  <c:v>82353</c:v>
                </c:pt>
                <c:pt idx="328">
                  <c:v>85886</c:v>
                </c:pt>
                <c:pt idx="329">
                  <c:v>92805</c:v>
                </c:pt>
                <c:pt idx="330">
                  <c:v>88540</c:v>
                </c:pt>
                <c:pt idx="331">
                  <c:v>89205</c:v>
                </c:pt>
                <c:pt idx="332">
                  <c:v>94655</c:v>
                </c:pt>
                <c:pt idx="333">
                  <c:v>77906</c:v>
                </c:pt>
                <c:pt idx="334">
                  <c:v>85927</c:v>
                </c:pt>
                <c:pt idx="335">
                  <c:v>73989</c:v>
                </c:pt>
                <c:pt idx="336">
                  <c:v>76895</c:v>
                </c:pt>
                <c:pt idx="337">
                  <c:v>32465</c:v>
                </c:pt>
                <c:pt idx="338">
                  <c:v>23950</c:v>
                </c:pt>
                <c:pt idx="339">
                  <c:v>35952</c:v>
                </c:pt>
                <c:pt idx="340">
                  <c:v>48591</c:v>
                </c:pt>
                <c:pt idx="341">
                  <c:v>62848</c:v>
                </c:pt>
                <c:pt idx="342">
                  <c:v>65007</c:v>
                </c:pt>
                <c:pt idx="343">
                  <c:v>66550</c:v>
                </c:pt>
                <c:pt idx="344">
                  <c:v>65906</c:v>
                </c:pt>
                <c:pt idx="345">
                  <c:v>69598</c:v>
                </c:pt>
                <c:pt idx="346">
                  <c:v>69879</c:v>
                </c:pt>
                <c:pt idx="347">
                  <c:v>72159</c:v>
                </c:pt>
                <c:pt idx="348">
                  <c:v>76183</c:v>
                </c:pt>
                <c:pt idx="349">
                  <c:v>73843</c:v>
                </c:pt>
                <c:pt idx="350">
                  <c:v>68988</c:v>
                </c:pt>
                <c:pt idx="351">
                  <c:v>75889</c:v>
                </c:pt>
                <c:pt idx="352">
                  <c:v>76929</c:v>
                </c:pt>
                <c:pt idx="353">
                  <c:v>76618</c:v>
                </c:pt>
                <c:pt idx="354">
                  <c:v>80839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DE-47B6-9939-CFFD670A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Transportation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Transportation!$B$1</c:f>
              <c:strCache>
                <c:ptCount val="1"/>
                <c:pt idx="0">
                  <c:v>Durable Goods - New Orders - Transportation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Transportation!$A$2:$A$1000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Transportation!$C$2:$C$1000</c:f>
              <c:numCache>
                <c:formatCode>0.00%</c:formatCode>
                <c:ptCount val="999"/>
                <c:pt idx="1">
                  <c:v>8.5305657511707489E-2</c:v>
                </c:pt>
                <c:pt idx="2">
                  <c:v>0.10396501457725948</c:v>
                </c:pt>
                <c:pt idx="3">
                  <c:v>-1.0141023609570587E-2</c:v>
                </c:pt>
                <c:pt idx="4">
                  <c:v>-7.6490048556640544E-2</c:v>
                </c:pt>
                <c:pt idx="5">
                  <c:v>7.1645240502671292E-3</c:v>
                </c:pt>
                <c:pt idx="6">
                  <c:v>-5.5904540630467792E-2</c:v>
                </c:pt>
                <c:pt idx="7">
                  <c:v>-2.6857872030139118E-2</c:v>
                </c:pt>
                <c:pt idx="8">
                  <c:v>0.25906962222916019</c:v>
                </c:pt>
                <c:pt idx="9">
                  <c:v>-0.18475996826026586</c:v>
                </c:pt>
                <c:pt idx="10">
                  <c:v>5.6087842564710888E-2</c:v>
                </c:pt>
                <c:pt idx="11">
                  <c:v>-0.11975461536246079</c:v>
                </c:pt>
                <c:pt idx="12">
                  <c:v>0.25661747865065609</c:v>
                </c:pt>
                <c:pt idx="13">
                  <c:v>-9.2876113107327019E-2</c:v>
                </c:pt>
                <c:pt idx="14">
                  <c:v>2.4570165618990281E-2</c:v>
                </c:pt>
                <c:pt idx="15">
                  <c:v>-1.8461969463510308E-2</c:v>
                </c:pt>
                <c:pt idx="16">
                  <c:v>0.11522434067815968</c:v>
                </c:pt>
                <c:pt idx="17">
                  <c:v>-8.8501010928262458E-2</c:v>
                </c:pt>
                <c:pt idx="18">
                  <c:v>9.5184613224765791E-3</c:v>
                </c:pt>
                <c:pt idx="19">
                  <c:v>-7.7960727596373181E-2</c:v>
                </c:pt>
                <c:pt idx="20">
                  <c:v>0.12017737021507657</c:v>
                </c:pt>
                <c:pt idx="21">
                  <c:v>-3.2152955432879993E-2</c:v>
                </c:pt>
                <c:pt idx="22">
                  <c:v>-6.4828468879553069E-3</c:v>
                </c:pt>
                <c:pt idx="23">
                  <c:v>0.15514730592584303</c:v>
                </c:pt>
                <c:pt idx="24">
                  <c:v>-6.853665632273076E-2</c:v>
                </c:pt>
                <c:pt idx="25">
                  <c:v>-9.630150178287944E-3</c:v>
                </c:pt>
                <c:pt idx="26">
                  <c:v>3.1116133610154861E-2</c:v>
                </c:pt>
                <c:pt idx="27">
                  <c:v>1.9676309417611781E-2</c:v>
                </c:pt>
                <c:pt idx="28">
                  <c:v>1.4522458569750318E-2</c:v>
                </c:pt>
                <c:pt idx="29">
                  <c:v>-1.0249334778752339E-2</c:v>
                </c:pt>
                <c:pt idx="30">
                  <c:v>4.5006472169670353E-2</c:v>
                </c:pt>
                <c:pt idx="31">
                  <c:v>-3.141972367794188E-2</c:v>
                </c:pt>
                <c:pt idx="32">
                  <c:v>2.289663313740431E-2</c:v>
                </c:pt>
                <c:pt idx="33">
                  <c:v>3.1352183112137055E-2</c:v>
                </c:pt>
                <c:pt idx="34">
                  <c:v>5.5016784781798389E-3</c:v>
                </c:pt>
                <c:pt idx="35">
                  <c:v>-0.10600018547713996</c:v>
                </c:pt>
                <c:pt idx="36">
                  <c:v>0.15072614107883808</c:v>
                </c:pt>
                <c:pt idx="37">
                  <c:v>-2.6953934913909627E-2</c:v>
                </c:pt>
                <c:pt idx="38">
                  <c:v>-5.2228089679451584E-2</c:v>
                </c:pt>
                <c:pt idx="39">
                  <c:v>3.0057916473205104E-3</c:v>
                </c:pt>
                <c:pt idx="40">
                  <c:v>-1.0549654029821665E-2</c:v>
                </c:pt>
                <c:pt idx="41">
                  <c:v>-1.6891975080643218E-2</c:v>
                </c:pt>
                <c:pt idx="42">
                  <c:v>5.3375078271759469E-2</c:v>
                </c:pt>
                <c:pt idx="43">
                  <c:v>0.12126688225223514</c:v>
                </c:pt>
                <c:pt idx="44">
                  <c:v>-0.15550513190262105</c:v>
                </c:pt>
                <c:pt idx="45">
                  <c:v>7.1566682570373796E-2</c:v>
                </c:pt>
                <c:pt idx="46">
                  <c:v>9.7813605792890224E-2</c:v>
                </c:pt>
                <c:pt idx="47">
                  <c:v>-6.6407667513394664E-2</c:v>
                </c:pt>
                <c:pt idx="48">
                  <c:v>-7.684744832632151E-2</c:v>
                </c:pt>
                <c:pt idx="49">
                  <c:v>0.24639009287925706</c:v>
                </c:pt>
                <c:pt idx="50">
                  <c:v>-0.14496353556028063</c:v>
                </c:pt>
                <c:pt idx="51">
                  <c:v>9.9911685414148854E-2</c:v>
                </c:pt>
                <c:pt idx="52">
                  <c:v>-1.3036955648995319E-2</c:v>
                </c:pt>
                <c:pt idx="53">
                  <c:v>5.9944337400985592E-3</c:v>
                </c:pt>
                <c:pt idx="54">
                  <c:v>-0.15722494147691002</c:v>
                </c:pt>
                <c:pt idx="55">
                  <c:v>0.2399878794000303</c:v>
                </c:pt>
                <c:pt idx="56">
                  <c:v>-6.7995764265059266E-2</c:v>
                </c:pt>
                <c:pt idx="57">
                  <c:v>0.11901588480783087</c:v>
                </c:pt>
                <c:pt idx="58">
                  <c:v>-0.10889600499863317</c:v>
                </c:pt>
                <c:pt idx="59">
                  <c:v>-5.4780112627911604E-2</c:v>
                </c:pt>
                <c:pt idx="60">
                  <c:v>8.3315946866958868E-2</c:v>
                </c:pt>
                <c:pt idx="61">
                  <c:v>-5.0245019366159549E-2</c:v>
                </c:pt>
                <c:pt idx="62">
                  <c:v>8.4762183718991579E-2</c:v>
                </c:pt>
                <c:pt idx="63">
                  <c:v>-5.0244054418942752E-2</c:v>
                </c:pt>
                <c:pt idx="64">
                  <c:v>5.7844552333464527E-2</c:v>
                </c:pt>
                <c:pt idx="65">
                  <c:v>3.2085340389903072E-2</c:v>
                </c:pt>
                <c:pt idx="66">
                  <c:v>-8.7735112072592214E-3</c:v>
                </c:pt>
                <c:pt idx="67">
                  <c:v>-4.6943518237849813E-2</c:v>
                </c:pt>
                <c:pt idx="68">
                  <c:v>6.8953818752385487E-2</c:v>
                </c:pt>
                <c:pt idx="69">
                  <c:v>0.24173840599833385</c:v>
                </c:pt>
                <c:pt idx="70">
                  <c:v>-0.27191258925576267</c:v>
                </c:pt>
                <c:pt idx="71">
                  <c:v>3.174707650453068E-2</c:v>
                </c:pt>
                <c:pt idx="72">
                  <c:v>7.6851103644792307E-2</c:v>
                </c:pt>
                <c:pt idx="73">
                  <c:v>-4.9861769352290697E-2</c:v>
                </c:pt>
                <c:pt idx="74">
                  <c:v>0.13054141120232776</c:v>
                </c:pt>
                <c:pt idx="75">
                  <c:v>-6.4379733803956118E-2</c:v>
                </c:pt>
                <c:pt idx="76">
                  <c:v>-0.17198490981255155</c:v>
                </c:pt>
                <c:pt idx="77">
                  <c:v>5.2585368168766689E-2</c:v>
                </c:pt>
                <c:pt idx="78">
                  <c:v>0.18231620713754304</c:v>
                </c:pt>
                <c:pt idx="79">
                  <c:v>3.0127373960795456E-3</c:v>
                </c:pt>
                <c:pt idx="80">
                  <c:v>1.0151705258355292E-2</c:v>
                </c:pt>
                <c:pt idx="81">
                  <c:v>2.1868413128575792E-2</c:v>
                </c:pt>
                <c:pt idx="82">
                  <c:v>-0.12204869424288189</c:v>
                </c:pt>
                <c:pt idx="83">
                  <c:v>0.24608252396635266</c:v>
                </c:pt>
                <c:pt idx="84">
                  <c:v>-6.7320965624053097E-2</c:v>
                </c:pt>
                <c:pt idx="85">
                  <c:v>-3.8084580257387035E-3</c:v>
                </c:pt>
                <c:pt idx="86">
                  <c:v>-4.8322220611682898E-2</c:v>
                </c:pt>
                <c:pt idx="87">
                  <c:v>5.3517372679676267E-2</c:v>
                </c:pt>
                <c:pt idx="88">
                  <c:v>-6.1225965013734229E-2</c:v>
                </c:pt>
                <c:pt idx="89">
                  <c:v>5.6383306383306353E-2</c:v>
                </c:pt>
                <c:pt idx="90">
                  <c:v>8.673943546476659E-3</c:v>
                </c:pt>
                <c:pt idx="91">
                  <c:v>-3.7486676422235465E-2</c:v>
                </c:pt>
                <c:pt idx="92">
                  <c:v>7.6917301700514251E-2</c:v>
                </c:pt>
                <c:pt idx="93">
                  <c:v>-9.4760875627440067E-2</c:v>
                </c:pt>
                <c:pt idx="94">
                  <c:v>0.10256262153680273</c:v>
                </c:pt>
                <c:pt idx="95">
                  <c:v>7.824887367722555E-2</c:v>
                </c:pt>
                <c:pt idx="96">
                  <c:v>-0.16617811391646553</c:v>
                </c:pt>
                <c:pt idx="97">
                  <c:v>1.5596472827564822E-2</c:v>
                </c:pt>
                <c:pt idx="98">
                  <c:v>2.7099389929048145E-2</c:v>
                </c:pt>
                <c:pt idx="99">
                  <c:v>-5.5673481547685588E-2</c:v>
                </c:pt>
                <c:pt idx="100">
                  <c:v>0.50345058758577177</c:v>
                </c:pt>
                <c:pt idx="101">
                  <c:v>-0.32724363598211126</c:v>
                </c:pt>
                <c:pt idx="102">
                  <c:v>-2.3393180887771203E-2</c:v>
                </c:pt>
                <c:pt idx="103">
                  <c:v>0.16741521448390118</c:v>
                </c:pt>
                <c:pt idx="104">
                  <c:v>-0.16397647219752409</c:v>
                </c:pt>
                <c:pt idx="105">
                  <c:v>9.1074569476827349E-2</c:v>
                </c:pt>
                <c:pt idx="106">
                  <c:v>-2.0619716197722848E-4</c:v>
                </c:pt>
                <c:pt idx="107">
                  <c:v>-0.14860506974651266</c:v>
                </c:pt>
                <c:pt idx="108">
                  <c:v>7.7758203038978291E-2</c:v>
                </c:pt>
                <c:pt idx="109">
                  <c:v>0.15733229807319016</c:v>
                </c:pt>
                <c:pt idx="110">
                  <c:v>-9.8709415441111559E-2</c:v>
                </c:pt>
                <c:pt idx="111">
                  <c:v>1.0597453476983265E-2</c:v>
                </c:pt>
                <c:pt idx="112">
                  <c:v>-7.3462425616871441E-3</c:v>
                </c:pt>
                <c:pt idx="113">
                  <c:v>-5.5533859251737927E-2</c:v>
                </c:pt>
                <c:pt idx="114">
                  <c:v>1.1371154482302526E-3</c:v>
                </c:pt>
                <c:pt idx="115">
                  <c:v>-5.5903186502281987E-2</c:v>
                </c:pt>
                <c:pt idx="116">
                  <c:v>0.23381310700848723</c:v>
                </c:pt>
                <c:pt idx="117">
                  <c:v>-0.17299884761989182</c:v>
                </c:pt>
                <c:pt idx="118">
                  <c:v>5.7881535790083039E-3</c:v>
                </c:pt>
                <c:pt idx="119">
                  <c:v>5.9168318519939422E-2</c:v>
                </c:pt>
                <c:pt idx="120">
                  <c:v>0.14048256293642969</c:v>
                </c:pt>
                <c:pt idx="121">
                  <c:v>-6.1280304901718652E-2</c:v>
                </c:pt>
                <c:pt idx="122">
                  <c:v>-4.3420236461720885E-3</c:v>
                </c:pt>
                <c:pt idx="123">
                  <c:v>-2.0011327166320592E-2</c:v>
                </c:pt>
                <c:pt idx="124">
                  <c:v>-5.8428048545559608E-2</c:v>
                </c:pt>
                <c:pt idx="125">
                  <c:v>0.17210548928944092</c:v>
                </c:pt>
                <c:pt idx="126">
                  <c:v>4.8770270034387053E-2</c:v>
                </c:pt>
                <c:pt idx="127">
                  <c:v>-0.16154319857530419</c:v>
                </c:pt>
                <c:pt idx="128">
                  <c:v>4.2340750739424671E-2</c:v>
                </c:pt>
                <c:pt idx="129">
                  <c:v>1.0778899257284369E-2</c:v>
                </c:pt>
                <c:pt idx="130">
                  <c:v>-9.1962468912502815E-2</c:v>
                </c:pt>
                <c:pt idx="131">
                  <c:v>0.12843655980910884</c:v>
                </c:pt>
                <c:pt idx="132">
                  <c:v>2.9971499494345855E-2</c:v>
                </c:pt>
                <c:pt idx="133">
                  <c:v>-1.2425243238418315E-2</c:v>
                </c:pt>
                <c:pt idx="134">
                  <c:v>-1.798658688696475E-2</c:v>
                </c:pt>
                <c:pt idx="135">
                  <c:v>1.6843384139606732E-2</c:v>
                </c:pt>
                <c:pt idx="136">
                  <c:v>9.9386303155379885E-3</c:v>
                </c:pt>
                <c:pt idx="137">
                  <c:v>-1.2242776224277607E-2</c:v>
                </c:pt>
                <c:pt idx="138">
                  <c:v>-3.614916976680882E-2</c:v>
                </c:pt>
                <c:pt idx="139">
                  <c:v>7.9923935759606879E-2</c:v>
                </c:pt>
                <c:pt idx="140">
                  <c:v>2.0066947941002056E-2</c:v>
                </c:pt>
                <c:pt idx="141">
                  <c:v>-3.3704216445333168E-2</c:v>
                </c:pt>
                <c:pt idx="142">
                  <c:v>3.0599430461468735E-3</c:v>
                </c:pt>
                <c:pt idx="143">
                  <c:v>-2.1900899312290556E-2</c:v>
                </c:pt>
                <c:pt idx="144">
                  <c:v>4.2979736064036933E-2</c:v>
                </c:pt>
                <c:pt idx="145">
                  <c:v>2.371568830809645E-2</c:v>
                </c:pt>
                <c:pt idx="146">
                  <c:v>-4.7480751046872882E-2</c:v>
                </c:pt>
                <c:pt idx="147">
                  <c:v>-3.0755867545912197E-2</c:v>
                </c:pt>
                <c:pt idx="148">
                  <c:v>4.3985588090056149E-2</c:v>
                </c:pt>
                <c:pt idx="149">
                  <c:v>3.3338004975298707E-2</c:v>
                </c:pt>
                <c:pt idx="150">
                  <c:v>-9.6702551496143041E-2</c:v>
                </c:pt>
                <c:pt idx="151">
                  <c:v>5.082487190555729E-2</c:v>
                </c:pt>
                <c:pt idx="152">
                  <c:v>-5.3224740574041363E-2</c:v>
                </c:pt>
                <c:pt idx="153">
                  <c:v>0.1021335999547246</c:v>
                </c:pt>
                <c:pt idx="154">
                  <c:v>-3.1254814028721545E-2</c:v>
                </c:pt>
                <c:pt idx="155">
                  <c:v>1.6732335636164386E-2</c:v>
                </c:pt>
                <c:pt idx="156">
                  <c:v>-3.5972473237869673E-3</c:v>
                </c:pt>
                <c:pt idx="157">
                  <c:v>-0.1314857770723965</c:v>
                </c:pt>
                <c:pt idx="158">
                  <c:v>0.15633157958150923</c:v>
                </c:pt>
                <c:pt idx="159">
                  <c:v>0.20287237552749948</c:v>
                </c:pt>
                <c:pt idx="160">
                  <c:v>-7.016530715368563E-3</c:v>
                </c:pt>
                <c:pt idx="161">
                  <c:v>-0.14943514735602437</c:v>
                </c:pt>
                <c:pt idx="162">
                  <c:v>5.5811011777576525E-2</c:v>
                </c:pt>
                <c:pt idx="163">
                  <c:v>-2.6066120519379621E-2</c:v>
                </c:pt>
                <c:pt idx="164">
                  <c:v>6.6859498636877346E-2</c:v>
                </c:pt>
                <c:pt idx="165">
                  <c:v>0.13263111969833896</c:v>
                </c:pt>
                <c:pt idx="166">
                  <c:v>1.3165497317375152E-2</c:v>
                </c:pt>
                <c:pt idx="167">
                  <c:v>-0.20448898122123105</c:v>
                </c:pt>
                <c:pt idx="168">
                  <c:v>0.17637018451192255</c:v>
                </c:pt>
                <c:pt idx="169">
                  <c:v>7.328786999419612E-2</c:v>
                </c:pt>
                <c:pt idx="170">
                  <c:v>-0.1527355314920712</c:v>
                </c:pt>
                <c:pt idx="171">
                  <c:v>-9.3820305394667347E-3</c:v>
                </c:pt>
                <c:pt idx="172">
                  <c:v>6.8406217282757531E-2</c:v>
                </c:pt>
                <c:pt idx="173">
                  <c:v>-0.14927938250015071</c:v>
                </c:pt>
                <c:pt idx="174">
                  <c:v>6.1456671982987876E-2</c:v>
                </c:pt>
                <c:pt idx="175">
                  <c:v>0.34859260743263554</c:v>
                </c:pt>
                <c:pt idx="176">
                  <c:v>-0.21494713907251972</c:v>
                </c:pt>
                <c:pt idx="177">
                  <c:v>0.12445005124970443</c:v>
                </c:pt>
                <c:pt idx="178">
                  <c:v>-7.895438035536495E-3</c:v>
                </c:pt>
                <c:pt idx="179">
                  <c:v>-1.6637453352934539E-2</c:v>
                </c:pt>
                <c:pt idx="180">
                  <c:v>-5.3991116477640211E-2</c:v>
                </c:pt>
                <c:pt idx="181">
                  <c:v>0.11182021242649398</c:v>
                </c:pt>
                <c:pt idx="182">
                  <c:v>1.4896815634823035E-2</c:v>
                </c:pt>
                <c:pt idx="183">
                  <c:v>-5.3326151360086227E-2</c:v>
                </c:pt>
                <c:pt idx="184">
                  <c:v>5.6884779516358508E-2</c:v>
                </c:pt>
                <c:pt idx="185">
                  <c:v>2.8398767143568593E-2</c:v>
                </c:pt>
                <c:pt idx="186">
                  <c:v>1.5953618029289851E-2</c:v>
                </c:pt>
                <c:pt idx="187">
                  <c:v>-0.11337404029473896</c:v>
                </c:pt>
                <c:pt idx="188">
                  <c:v>2.9654060179871378E-2</c:v>
                </c:pt>
                <c:pt idx="189">
                  <c:v>-5.5553987695433737E-2</c:v>
                </c:pt>
                <c:pt idx="190">
                  <c:v>0.21233807951472405</c:v>
                </c:pt>
                <c:pt idx="191">
                  <c:v>-7.8491058994614393E-2</c:v>
                </c:pt>
                <c:pt idx="192">
                  <c:v>-9.6557626982640699E-3</c:v>
                </c:pt>
                <c:pt idx="193">
                  <c:v>-4.2362123912926042E-2</c:v>
                </c:pt>
                <c:pt idx="194">
                  <c:v>-0.10054290347599237</c:v>
                </c:pt>
                <c:pt idx="195">
                  <c:v>-1.530140315121109E-2</c:v>
                </c:pt>
                <c:pt idx="196">
                  <c:v>-2.6906971930774626E-3</c:v>
                </c:pt>
                <c:pt idx="197">
                  <c:v>-7.2222222222222188E-2</c:v>
                </c:pt>
                <c:pt idx="198">
                  <c:v>-1.5056094707137424E-2</c:v>
                </c:pt>
                <c:pt idx="199">
                  <c:v>8.0571618245663057E-2</c:v>
                </c:pt>
                <c:pt idx="200">
                  <c:v>-0.17727515237741098</c:v>
                </c:pt>
                <c:pt idx="201">
                  <c:v>-0.15343499449772047</c:v>
                </c:pt>
                <c:pt idx="202">
                  <c:v>6.515784586815232E-2</c:v>
                </c:pt>
                <c:pt idx="203">
                  <c:v>-0.21247847974371825</c:v>
                </c:pt>
                <c:pt idx="204">
                  <c:v>-0.10786728284030223</c:v>
                </c:pt>
                <c:pt idx="205">
                  <c:v>2.3946152175935875E-2</c:v>
                </c:pt>
                <c:pt idx="206">
                  <c:v>0.11677925539971534</c:v>
                </c:pt>
                <c:pt idx="207">
                  <c:v>-1.8743557749688056E-2</c:v>
                </c:pt>
                <c:pt idx="208">
                  <c:v>-0.12790601243953004</c:v>
                </c:pt>
                <c:pt idx="209">
                  <c:v>0.14067452770381639</c:v>
                </c:pt>
                <c:pt idx="210">
                  <c:v>0.12118601678430507</c:v>
                </c:pt>
                <c:pt idx="211">
                  <c:v>-0.10776513743277072</c:v>
                </c:pt>
                <c:pt idx="212">
                  <c:v>7.9279979999444361E-2</c:v>
                </c:pt>
                <c:pt idx="213">
                  <c:v>-2.486294494633623E-2</c:v>
                </c:pt>
                <c:pt idx="214">
                  <c:v>-4.7298545675297565E-2</c:v>
                </c:pt>
                <c:pt idx="215">
                  <c:v>0.49491619337858439</c:v>
                </c:pt>
                <c:pt idx="216">
                  <c:v>-4.2977075186715785E-2</c:v>
                </c:pt>
                <c:pt idx="217">
                  <c:v>-8.3791634391944259E-2</c:v>
                </c:pt>
                <c:pt idx="218">
                  <c:v>9.3821993955149674E-2</c:v>
                </c:pt>
                <c:pt idx="219">
                  <c:v>2.5100479208532978E-2</c:v>
                </c:pt>
                <c:pt idx="220">
                  <c:v>-8.689751371321941E-2</c:v>
                </c:pt>
                <c:pt idx="221">
                  <c:v>9.1017939348898569E-2</c:v>
                </c:pt>
                <c:pt idx="222">
                  <c:v>3.4096499526963031E-2</c:v>
                </c:pt>
                <c:pt idx="223">
                  <c:v>0.14696625924028406</c:v>
                </c:pt>
                <c:pt idx="224">
                  <c:v>-6.5981749728798444E-2</c:v>
                </c:pt>
                <c:pt idx="225">
                  <c:v>-6.4835690373710508E-2</c:v>
                </c:pt>
                <c:pt idx="226">
                  <c:v>-0.10074517825832852</c:v>
                </c:pt>
                <c:pt idx="227">
                  <c:v>0.22924283044926486</c:v>
                </c:pt>
                <c:pt idx="228">
                  <c:v>-8.5769046478198385E-2</c:v>
                </c:pt>
                <c:pt idx="229">
                  <c:v>0.20799898792742</c:v>
                </c:pt>
                <c:pt idx="230">
                  <c:v>-0.14209841265091783</c:v>
                </c:pt>
                <c:pt idx="231">
                  <c:v>5.8821477774096298E-2</c:v>
                </c:pt>
                <c:pt idx="232">
                  <c:v>-8.7851637130245686E-2</c:v>
                </c:pt>
                <c:pt idx="233">
                  <c:v>5.7401321729081634E-2</c:v>
                </c:pt>
                <c:pt idx="234">
                  <c:v>0.18182749611516202</c:v>
                </c:pt>
                <c:pt idx="235">
                  <c:v>-0.18968631247381118</c:v>
                </c:pt>
                <c:pt idx="236">
                  <c:v>5.5081043490665227E-2</c:v>
                </c:pt>
                <c:pt idx="237">
                  <c:v>0.10001690045631229</c:v>
                </c:pt>
                <c:pt idx="238">
                  <c:v>6.0625614552605622E-2</c:v>
                </c:pt>
                <c:pt idx="239">
                  <c:v>5.443694411449429E-2</c:v>
                </c:pt>
                <c:pt idx="240">
                  <c:v>1.9947246950214215E-2</c:v>
                </c:pt>
                <c:pt idx="241">
                  <c:v>-0.10905931792468082</c:v>
                </c:pt>
                <c:pt idx="242">
                  <c:v>1.4286362193296709E-2</c:v>
                </c:pt>
                <c:pt idx="243">
                  <c:v>4.2553508615036151E-2</c:v>
                </c:pt>
                <c:pt idx="244">
                  <c:v>-8.5779232847728037E-3</c:v>
                </c:pt>
                <c:pt idx="245">
                  <c:v>0.12499459241207256</c:v>
                </c:pt>
                <c:pt idx="246">
                  <c:v>-0.22903287829263608</c:v>
                </c:pt>
                <c:pt idx="247">
                  <c:v>0.20932049811295661</c:v>
                </c:pt>
                <c:pt idx="248">
                  <c:v>-1.3748161183441687E-2</c:v>
                </c:pt>
                <c:pt idx="249">
                  <c:v>-6.7803225671550282E-2</c:v>
                </c:pt>
                <c:pt idx="250">
                  <c:v>0.29390037832907145</c:v>
                </c:pt>
                <c:pt idx="251">
                  <c:v>-0.17938909242201861</c:v>
                </c:pt>
                <c:pt idx="252">
                  <c:v>0.16415745370044355</c:v>
                </c:pt>
                <c:pt idx="253">
                  <c:v>-0.14045317622578968</c:v>
                </c:pt>
                <c:pt idx="254">
                  <c:v>0.10441795330114978</c:v>
                </c:pt>
                <c:pt idx="255">
                  <c:v>7.9839429081177471E-2</c:v>
                </c:pt>
                <c:pt idx="256">
                  <c:v>0.1412167345252846</c:v>
                </c:pt>
                <c:pt idx="257">
                  <c:v>-0.22773290865658058</c:v>
                </c:pt>
                <c:pt idx="258">
                  <c:v>4.6867258533178635E-4</c:v>
                </c:pt>
                <c:pt idx="259">
                  <c:v>0.2124635275851916</c:v>
                </c:pt>
                <c:pt idx="260">
                  <c:v>-5.9345608689892693E-2</c:v>
                </c:pt>
                <c:pt idx="261">
                  <c:v>7.3862836220250694E-2</c:v>
                </c:pt>
                <c:pt idx="262">
                  <c:v>-3.0129171857583126E-2</c:v>
                </c:pt>
                <c:pt idx="263">
                  <c:v>-0.14963548885057865</c:v>
                </c:pt>
                <c:pt idx="264">
                  <c:v>4.8947249864182751E-2</c:v>
                </c:pt>
                <c:pt idx="265">
                  <c:v>3.3399441658350515E-2</c:v>
                </c:pt>
                <c:pt idx="266">
                  <c:v>2.354321757306832E-2</c:v>
                </c:pt>
                <c:pt idx="267">
                  <c:v>-7.4904756786452142E-2</c:v>
                </c:pt>
                <c:pt idx="268">
                  <c:v>7.8723486657801933E-2</c:v>
                </c:pt>
                <c:pt idx="269">
                  <c:v>0.80504793020500487</c:v>
                </c:pt>
                <c:pt idx="270">
                  <c:v>-0.47094040894263667</c:v>
                </c:pt>
                <c:pt idx="271">
                  <c:v>4.8836422421895564E-2</c:v>
                </c:pt>
                <c:pt idx="272">
                  <c:v>-5.2703897531483745E-2</c:v>
                </c:pt>
                <c:pt idx="273">
                  <c:v>2.5516188842500842E-2</c:v>
                </c:pt>
                <c:pt idx="274">
                  <c:v>-8.357316803187953E-2</c:v>
                </c:pt>
                <c:pt idx="275">
                  <c:v>-2.252016480788066E-2</c:v>
                </c:pt>
                <c:pt idx="276">
                  <c:v>-2.8228962146279901E-2</c:v>
                </c:pt>
                <c:pt idx="277">
                  <c:v>0.14747728781948943</c:v>
                </c:pt>
                <c:pt idx="278">
                  <c:v>-1.7127377947423472E-2</c:v>
                </c:pt>
                <c:pt idx="279">
                  <c:v>-0.13484666265784728</c:v>
                </c:pt>
                <c:pt idx="280">
                  <c:v>0.26707211120764551</c:v>
                </c:pt>
                <c:pt idx="281">
                  <c:v>-5.5357469372828705E-2</c:v>
                </c:pt>
                <c:pt idx="282">
                  <c:v>-5.766997338495039E-2</c:v>
                </c:pt>
                <c:pt idx="283">
                  <c:v>-6.8221791431835932E-2</c:v>
                </c:pt>
                <c:pt idx="284">
                  <c:v>8.1910745532454365E-2</c:v>
                </c:pt>
                <c:pt idx="285">
                  <c:v>7.1965259029086681E-2</c:v>
                </c:pt>
                <c:pt idx="286">
                  <c:v>-7.246807246807252E-2</c:v>
                </c:pt>
                <c:pt idx="287">
                  <c:v>2.4040986231187889E-2</c:v>
                </c:pt>
                <c:pt idx="288">
                  <c:v>-5.0792975785471262E-2</c:v>
                </c:pt>
                <c:pt idx="289">
                  <c:v>-1.4165052509520271E-2</c:v>
                </c:pt>
                <c:pt idx="290">
                  <c:v>0.10321321642429426</c:v>
                </c:pt>
                <c:pt idx="291">
                  <c:v>-3.9315224502653345E-2</c:v>
                </c:pt>
                <c:pt idx="292">
                  <c:v>-8.886030292711844E-2</c:v>
                </c:pt>
                <c:pt idx="293">
                  <c:v>-5.5365620717817698E-4</c:v>
                </c:pt>
                <c:pt idx="294">
                  <c:v>0.12545875053665156</c:v>
                </c:pt>
                <c:pt idx="295">
                  <c:v>-0.11782295178795565</c:v>
                </c:pt>
                <c:pt idx="296">
                  <c:v>0.34436679639006296</c:v>
                </c:pt>
                <c:pt idx="297">
                  <c:v>-0.19668184978055381</c:v>
                </c:pt>
                <c:pt idx="298">
                  <c:v>-4.7040285186572439E-2</c:v>
                </c:pt>
                <c:pt idx="299">
                  <c:v>-1.463791491034272E-2</c:v>
                </c:pt>
                <c:pt idx="300">
                  <c:v>-4.1856370613884253E-2</c:v>
                </c:pt>
                <c:pt idx="301">
                  <c:v>7.5152889833185021E-2</c:v>
                </c:pt>
                <c:pt idx="302">
                  <c:v>2.8160175183261416E-2</c:v>
                </c:pt>
                <c:pt idx="303">
                  <c:v>-4.8011739954806343E-2</c:v>
                </c:pt>
                <c:pt idx="304">
                  <c:v>0.26661210012959558</c:v>
                </c:pt>
                <c:pt idx="305">
                  <c:v>-0.20789669247918663</c:v>
                </c:pt>
                <c:pt idx="306">
                  <c:v>7.6278791504635901E-3</c:v>
                </c:pt>
                <c:pt idx="307">
                  <c:v>0.11936794095024772</c:v>
                </c:pt>
                <c:pt idx="308">
                  <c:v>-7.3065470808771238E-2</c:v>
                </c:pt>
                <c:pt idx="309">
                  <c:v>8.5574572127139259E-2</c:v>
                </c:pt>
                <c:pt idx="310">
                  <c:v>-3.3400421698294047E-2</c:v>
                </c:pt>
                <c:pt idx="311">
                  <c:v>-0.11522730652917557</c:v>
                </c:pt>
                <c:pt idx="312">
                  <c:v>4.0105341308641629E-2</c:v>
                </c:pt>
                <c:pt idx="313">
                  <c:v>0.10696296296296293</c:v>
                </c:pt>
                <c:pt idx="314">
                  <c:v>-2.1157776912594906E-2</c:v>
                </c:pt>
                <c:pt idx="315">
                  <c:v>-6.6871341031409237E-3</c:v>
                </c:pt>
                <c:pt idx="316">
                  <c:v>-4.4922730401051325E-3</c:v>
                </c:pt>
                <c:pt idx="317">
                  <c:v>-9.9778772185630249E-2</c:v>
                </c:pt>
                <c:pt idx="318">
                  <c:v>0.22696808065011598</c:v>
                </c:pt>
                <c:pt idx="319">
                  <c:v>-2.6060337077372986E-2</c:v>
                </c:pt>
                <c:pt idx="320">
                  <c:v>-8.2796817124896283E-2</c:v>
                </c:pt>
                <c:pt idx="321">
                  <c:v>-8.160821432666221E-2</c:v>
                </c:pt>
                <c:pt idx="322">
                  <c:v>0.16839827440318489</c:v>
                </c:pt>
                <c:pt idx="323">
                  <c:v>0.125868148306443</c:v>
                </c:pt>
                <c:pt idx="324">
                  <c:v>-9.0390475889194688E-2</c:v>
                </c:pt>
                <c:pt idx="325">
                  <c:v>0.14949977394187397</c:v>
                </c:pt>
                <c:pt idx="326">
                  <c:v>-4.3708462337505138E-2</c:v>
                </c:pt>
                <c:pt idx="327">
                  <c:v>-0.13150817839553697</c:v>
                </c:pt>
                <c:pt idx="328">
                  <c:v>4.2900683642368875E-2</c:v>
                </c:pt>
                <c:pt idx="329">
                  <c:v>8.0560277577253592E-2</c:v>
                </c:pt>
                <c:pt idx="330">
                  <c:v>-4.5956575615538009E-2</c:v>
                </c:pt>
                <c:pt idx="331">
                  <c:v>7.5107296137340018E-3</c:v>
                </c:pt>
                <c:pt idx="332">
                  <c:v>6.1095230087999441E-2</c:v>
                </c:pt>
                <c:pt idx="333">
                  <c:v>-0.17694786329301149</c:v>
                </c:pt>
                <c:pt idx="334">
                  <c:v>0.1029574102123072</c:v>
                </c:pt>
                <c:pt idx="335">
                  <c:v>-0.13893188404110468</c:v>
                </c:pt>
                <c:pt idx="336">
                  <c:v>3.927610861073938E-2</c:v>
                </c:pt>
                <c:pt idx="337">
                  <c:v>-0.5778008973275246</c:v>
                </c:pt>
                <c:pt idx="338">
                  <c:v>-0.26228245803172645</c:v>
                </c:pt>
                <c:pt idx="339">
                  <c:v>0.50112734864300634</c:v>
                </c:pt>
                <c:pt idx="340">
                  <c:v>0.35155206942590111</c:v>
                </c:pt>
                <c:pt idx="341">
                  <c:v>0.29340824432508072</c:v>
                </c:pt>
                <c:pt idx="342">
                  <c:v>3.435272403258649E-2</c:v>
                </c:pt>
                <c:pt idx="343">
                  <c:v>2.3735905364037801E-2</c:v>
                </c:pt>
                <c:pt idx="344">
                  <c:v>-9.6769346356123664E-3</c:v>
                </c:pt>
                <c:pt idx="345">
                  <c:v>5.6019178830455596E-2</c:v>
                </c:pt>
                <c:pt idx="346">
                  <c:v>4.0374723411591429E-3</c:v>
                </c:pt>
                <c:pt idx="347">
                  <c:v>3.2627828102863576E-2</c:v>
                </c:pt>
                <c:pt idx="348">
                  <c:v>5.5765739547388504E-2</c:v>
                </c:pt>
                <c:pt idx="349">
                  <c:v>-3.0715513959807317E-2</c:v>
                </c:pt>
                <c:pt idx="350">
                  <c:v>-6.5747599637067888E-2</c:v>
                </c:pt>
                <c:pt idx="351">
                  <c:v>0.10003188960398912</c:v>
                </c:pt>
                <c:pt idx="352">
                  <c:v>1.3704225908893308E-2</c:v>
                </c:pt>
                <c:pt idx="353">
                  <c:v>-4.0426887129690892E-3</c:v>
                </c:pt>
                <c:pt idx="354">
                  <c:v>5.5091492860685376E-2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67-4F2D-8139-835BCBB4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Furniture &amp; Related Products: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540183772075537E-2"/>
          <c:y val="0.1070675802929214"/>
          <c:w val="0.88947183928976459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'Furniture &amp; Related Prods'!$B$1</c:f>
              <c:strCache>
                <c:ptCount val="1"/>
                <c:pt idx="0">
                  <c:v>Durable Goods - New Orders - Furniture &amp; Related Products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'Furniture &amp; Related Prods'!$A$2:$A$1000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'Furniture &amp; Related Prods'!$B$2:$B$1000</c:f>
              <c:numCache>
                <c:formatCode>0.0</c:formatCode>
                <c:ptCount val="999"/>
                <c:pt idx="0">
                  <c:v>4025</c:v>
                </c:pt>
                <c:pt idx="1">
                  <c:v>4030</c:v>
                </c:pt>
                <c:pt idx="2">
                  <c:v>4201</c:v>
                </c:pt>
                <c:pt idx="3">
                  <c:v>3984</c:v>
                </c:pt>
                <c:pt idx="4">
                  <c:v>4010</c:v>
                </c:pt>
                <c:pt idx="5">
                  <c:v>4125</c:v>
                </c:pt>
                <c:pt idx="6">
                  <c:v>4102</c:v>
                </c:pt>
                <c:pt idx="7">
                  <c:v>4080</c:v>
                </c:pt>
                <c:pt idx="8">
                  <c:v>4139</c:v>
                </c:pt>
                <c:pt idx="9">
                  <c:v>4388</c:v>
                </c:pt>
                <c:pt idx="10">
                  <c:v>4056</c:v>
                </c:pt>
                <c:pt idx="11">
                  <c:v>4323</c:v>
                </c:pt>
                <c:pt idx="12">
                  <c:v>4457</c:v>
                </c:pt>
                <c:pt idx="13">
                  <c:v>4219</c:v>
                </c:pt>
                <c:pt idx="14">
                  <c:v>4226</c:v>
                </c:pt>
                <c:pt idx="15">
                  <c:v>4247</c:v>
                </c:pt>
                <c:pt idx="16">
                  <c:v>4277</c:v>
                </c:pt>
                <c:pt idx="17">
                  <c:v>4230</c:v>
                </c:pt>
                <c:pt idx="18">
                  <c:v>4449</c:v>
                </c:pt>
                <c:pt idx="19">
                  <c:v>4341</c:v>
                </c:pt>
                <c:pt idx="20">
                  <c:v>4507</c:v>
                </c:pt>
                <c:pt idx="21">
                  <c:v>4433</c:v>
                </c:pt>
                <c:pt idx="22">
                  <c:v>4978</c:v>
                </c:pt>
                <c:pt idx="23">
                  <c:v>4493</c:v>
                </c:pt>
                <c:pt idx="24">
                  <c:v>4456</c:v>
                </c:pt>
                <c:pt idx="25">
                  <c:v>4741</c:v>
                </c:pt>
                <c:pt idx="26">
                  <c:v>4470</c:v>
                </c:pt>
                <c:pt idx="27">
                  <c:v>4747</c:v>
                </c:pt>
                <c:pt idx="28">
                  <c:v>4732</c:v>
                </c:pt>
                <c:pt idx="29">
                  <c:v>4725</c:v>
                </c:pt>
                <c:pt idx="30">
                  <c:v>4748</c:v>
                </c:pt>
                <c:pt idx="31">
                  <c:v>4954</c:v>
                </c:pt>
                <c:pt idx="32">
                  <c:v>4708</c:v>
                </c:pt>
                <c:pt idx="33">
                  <c:v>4599</c:v>
                </c:pt>
                <c:pt idx="34">
                  <c:v>4943</c:v>
                </c:pt>
                <c:pt idx="35">
                  <c:v>5055</c:v>
                </c:pt>
                <c:pt idx="36">
                  <c:v>4800</c:v>
                </c:pt>
                <c:pt idx="37">
                  <c:v>4638</c:v>
                </c:pt>
                <c:pt idx="38">
                  <c:v>4683</c:v>
                </c:pt>
                <c:pt idx="39">
                  <c:v>4959</c:v>
                </c:pt>
                <c:pt idx="40">
                  <c:v>4822</c:v>
                </c:pt>
                <c:pt idx="41">
                  <c:v>4976</c:v>
                </c:pt>
                <c:pt idx="42">
                  <c:v>4899</c:v>
                </c:pt>
                <c:pt idx="43">
                  <c:v>4880</c:v>
                </c:pt>
                <c:pt idx="44">
                  <c:v>5023</c:v>
                </c:pt>
                <c:pt idx="45">
                  <c:v>4970</c:v>
                </c:pt>
                <c:pt idx="46">
                  <c:v>4836</c:v>
                </c:pt>
                <c:pt idx="47">
                  <c:v>4833</c:v>
                </c:pt>
                <c:pt idx="48">
                  <c:v>4816</c:v>
                </c:pt>
                <c:pt idx="49">
                  <c:v>5042</c:v>
                </c:pt>
                <c:pt idx="50">
                  <c:v>4955</c:v>
                </c:pt>
                <c:pt idx="51">
                  <c:v>5317</c:v>
                </c:pt>
                <c:pt idx="52">
                  <c:v>5170</c:v>
                </c:pt>
                <c:pt idx="53">
                  <c:v>5183</c:v>
                </c:pt>
                <c:pt idx="54">
                  <c:v>5158</c:v>
                </c:pt>
                <c:pt idx="55">
                  <c:v>5219</c:v>
                </c:pt>
                <c:pt idx="56">
                  <c:v>5204</c:v>
                </c:pt>
                <c:pt idx="57">
                  <c:v>5460</c:v>
                </c:pt>
                <c:pt idx="58">
                  <c:v>5021</c:v>
                </c:pt>
                <c:pt idx="59">
                  <c:v>5192</c:v>
                </c:pt>
                <c:pt idx="60">
                  <c:v>5426</c:v>
                </c:pt>
                <c:pt idx="61">
                  <c:v>5538</c:v>
                </c:pt>
                <c:pt idx="62">
                  <c:v>5647</c:v>
                </c:pt>
                <c:pt idx="63">
                  <c:v>5416</c:v>
                </c:pt>
                <c:pt idx="64">
                  <c:v>5442</c:v>
                </c:pt>
                <c:pt idx="65">
                  <c:v>5607</c:v>
                </c:pt>
                <c:pt idx="66">
                  <c:v>5560</c:v>
                </c:pt>
                <c:pt idx="67">
                  <c:v>5625</c:v>
                </c:pt>
                <c:pt idx="68">
                  <c:v>5591</c:v>
                </c:pt>
                <c:pt idx="69">
                  <c:v>5743</c:v>
                </c:pt>
                <c:pt idx="70">
                  <c:v>5591</c:v>
                </c:pt>
                <c:pt idx="71">
                  <c:v>5886</c:v>
                </c:pt>
                <c:pt idx="72">
                  <c:v>5395</c:v>
                </c:pt>
                <c:pt idx="73">
                  <c:v>5786</c:v>
                </c:pt>
                <c:pt idx="74">
                  <c:v>5248</c:v>
                </c:pt>
                <c:pt idx="75">
                  <c:v>5858</c:v>
                </c:pt>
                <c:pt idx="76">
                  <c:v>5702</c:v>
                </c:pt>
                <c:pt idx="77">
                  <c:v>5935</c:v>
                </c:pt>
                <c:pt idx="78">
                  <c:v>5786</c:v>
                </c:pt>
                <c:pt idx="79">
                  <c:v>5912</c:v>
                </c:pt>
                <c:pt idx="80">
                  <c:v>5879</c:v>
                </c:pt>
                <c:pt idx="81">
                  <c:v>5840</c:v>
                </c:pt>
                <c:pt idx="82">
                  <c:v>5975</c:v>
                </c:pt>
                <c:pt idx="83">
                  <c:v>6071</c:v>
                </c:pt>
                <c:pt idx="84">
                  <c:v>6244</c:v>
                </c:pt>
                <c:pt idx="85">
                  <c:v>5979</c:v>
                </c:pt>
                <c:pt idx="86">
                  <c:v>6126</c:v>
                </c:pt>
                <c:pt idx="87">
                  <c:v>6020</c:v>
                </c:pt>
                <c:pt idx="88">
                  <c:v>6307</c:v>
                </c:pt>
                <c:pt idx="89">
                  <c:v>6031</c:v>
                </c:pt>
                <c:pt idx="90">
                  <c:v>6163</c:v>
                </c:pt>
                <c:pt idx="91">
                  <c:v>6159</c:v>
                </c:pt>
                <c:pt idx="92">
                  <c:v>6110</c:v>
                </c:pt>
                <c:pt idx="93">
                  <c:v>5989</c:v>
                </c:pt>
                <c:pt idx="94">
                  <c:v>6348</c:v>
                </c:pt>
                <c:pt idx="95">
                  <c:v>6039</c:v>
                </c:pt>
                <c:pt idx="96">
                  <c:v>6010</c:v>
                </c:pt>
                <c:pt idx="97">
                  <c:v>6507</c:v>
                </c:pt>
                <c:pt idx="98">
                  <c:v>6379</c:v>
                </c:pt>
                <c:pt idx="99">
                  <c:v>6256</c:v>
                </c:pt>
                <c:pt idx="100">
                  <c:v>6032</c:v>
                </c:pt>
                <c:pt idx="101">
                  <c:v>6332</c:v>
                </c:pt>
                <c:pt idx="102">
                  <c:v>6277</c:v>
                </c:pt>
                <c:pt idx="103">
                  <c:v>6236</c:v>
                </c:pt>
                <c:pt idx="104">
                  <c:v>6190</c:v>
                </c:pt>
                <c:pt idx="105">
                  <c:v>6069</c:v>
                </c:pt>
                <c:pt idx="106">
                  <c:v>6104</c:v>
                </c:pt>
                <c:pt idx="107">
                  <c:v>6110</c:v>
                </c:pt>
                <c:pt idx="108">
                  <c:v>6183</c:v>
                </c:pt>
                <c:pt idx="109">
                  <c:v>6102</c:v>
                </c:pt>
                <c:pt idx="110">
                  <c:v>5819</c:v>
                </c:pt>
                <c:pt idx="111">
                  <c:v>5902</c:v>
                </c:pt>
                <c:pt idx="112">
                  <c:v>5952</c:v>
                </c:pt>
                <c:pt idx="113">
                  <c:v>6105</c:v>
                </c:pt>
                <c:pt idx="114">
                  <c:v>6107</c:v>
                </c:pt>
                <c:pt idx="115">
                  <c:v>5779</c:v>
                </c:pt>
                <c:pt idx="116">
                  <c:v>5691</c:v>
                </c:pt>
                <c:pt idx="117">
                  <c:v>5949</c:v>
                </c:pt>
                <c:pt idx="118">
                  <c:v>6133</c:v>
                </c:pt>
                <c:pt idx="119">
                  <c:v>6152</c:v>
                </c:pt>
                <c:pt idx="120">
                  <c:v>6111</c:v>
                </c:pt>
                <c:pt idx="121">
                  <c:v>5969</c:v>
                </c:pt>
                <c:pt idx="122">
                  <c:v>6168</c:v>
                </c:pt>
                <c:pt idx="123">
                  <c:v>6311</c:v>
                </c:pt>
                <c:pt idx="124">
                  <c:v>6173</c:v>
                </c:pt>
                <c:pt idx="125">
                  <c:v>6136</c:v>
                </c:pt>
                <c:pt idx="126">
                  <c:v>6279</c:v>
                </c:pt>
                <c:pt idx="127">
                  <c:v>6386</c:v>
                </c:pt>
                <c:pt idx="128">
                  <c:v>6557</c:v>
                </c:pt>
                <c:pt idx="129">
                  <c:v>6434</c:v>
                </c:pt>
                <c:pt idx="130">
                  <c:v>6528</c:v>
                </c:pt>
                <c:pt idx="131">
                  <c:v>6399</c:v>
                </c:pt>
                <c:pt idx="132">
                  <c:v>6302</c:v>
                </c:pt>
                <c:pt idx="133">
                  <c:v>6116</c:v>
                </c:pt>
                <c:pt idx="134">
                  <c:v>6282</c:v>
                </c:pt>
                <c:pt idx="135">
                  <c:v>6235</c:v>
                </c:pt>
                <c:pt idx="136">
                  <c:v>6323</c:v>
                </c:pt>
                <c:pt idx="137">
                  <c:v>6230</c:v>
                </c:pt>
                <c:pt idx="138">
                  <c:v>6401</c:v>
                </c:pt>
                <c:pt idx="139">
                  <c:v>6216</c:v>
                </c:pt>
                <c:pt idx="140">
                  <c:v>6392</c:v>
                </c:pt>
                <c:pt idx="141">
                  <c:v>6554</c:v>
                </c:pt>
                <c:pt idx="142">
                  <c:v>6198</c:v>
                </c:pt>
                <c:pt idx="143">
                  <c:v>6678</c:v>
                </c:pt>
                <c:pt idx="144">
                  <c:v>6321</c:v>
                </c:pt>
                <c:pt idx="145">
                  <c:v>6291</c:v>
                </c:pt>
                <c:pt idx="146">
                  <c:v>6571</c:v>
                </c:pt>
                <c:pt idx="147">
                  <c:v>6591</c:v>
                </c:pt>
                <c:pt idx="148">
                  <c:v>6535</c:v>
                </c:pt>
                <c:pt idx="149">
                  <c:v>6633</c:v>
                </c:pt>
                <c:pt idx="150">
                  <c:v>6666</c:v>
                </c:pt>
                <c:pt idx="151">
                  <c:v>6513</c:v>
                </c:pt>
                <c:pt idx="152">
                  <c:v>6562</c:v>
                </c:pt>
                <c:pt idx="153">
                  <c:v>6787</c:v>
                </c:pt>
                <c:pt idx="154">
                  <c:v>7022</c:v>
                </c:pt>
                <c:pt idx="155">
                  <c:v>6753</c:v>
                </c:pt>
                <c:pt idx="156">
                  <c:v>6999</c:v>
                </c:pt>
                <c:pt idx="157">
                  <c:v>7085</c:v>
                </c:pt>
                <c:pt idx="158">
                  <c:v>6833</c:v>
                </c:pt>
                <c:pt idx="159">
                  <c:v>6960</c:v>
                </c:pt>
                <c:pt idx="160">
                  <c:v>7020</c:v>
                </c:pt>
                <c:pt idx="161">
                  <c:v>6910</c:v>
                </c:pt>
                <c:pt idx="162">
                  <c:v>7598</c:v>
                </c:pt>
                <c:pt idx="163">
                  <c:v>7195</c:v>
                </c:pt>
                <c:pt idx="164">
                  <c:v>7398</c:v>
                </c:pt>
                <c:pt idx="165">
                  <c:v>7253</c:v>
                </c:pt>
                <c:pt idx="166">
                  <c:v>6981</c:v>
                </c:pt>
                <c:pt idx="167">
                  <c:v>7218</c:v>
                </c:pt>
                <c:pt idx="168">
                  <c:v>7531</c:v>
                </c:pt>
                <c:pt idx="169">
                  <c:v>7121</c:v>
                </c:pt>
                <c:pt idx="170">
                  <c:v>7270</c:v>
                </c:pt>
                <c:pt idx="171">
                  <c:v>7045</c:v>
                </c:pt>
                <c:pt idx="172">
                  <c:v>6971</c:v>
                </c:pt>
                <c:pt idx="173">
                  <c:v>7033</c:v>
                </c:pt>
                <c:pt idx="174">
                  <c:v>6961</c:v>
                </c:pt>
                <c:pt idx="175">
                  <c:v>7202</c:v>
                </c:pt>
                <c:pt idx="176">
                  <c:v>6955</c:v>
                </c:pt>
                <c:pt idx="177">
                  <c:v>6927</c:v>
                </c:pt>
                <c:pt idx="178">
                  <c:v>7225</c:v>
                </c:pt>
                <c:pt idx="179">
                  <c:v>7194</c:v>
                </c:pt>
                <c:pt idx="180">
                  <c:v>6923</c:v>
                </c:pt>
                <c:pt idx="181">
                  <c:v>7105</c:v>
                </c:pt>
                <c:pt idx="182">
                  <c:v>7137</c:v>
                </c:pt>
                <c:pt idx="183">
                  <c:v>7268</c:v>
                </c:pt>
                <c:pt idx="184">
                  <c:v>7041</c:v>
                </c:pt>
                <c:pt idx="185">
                  <c:v>6966</c:v>
                </c:pt>
                <c:pt idx="186">
                  <c:v>6870</c:v>
                </c:pt>
                <c:pt idx="187">
                  <c:v>7204</c:v>
                </c:pt>
                <c:pt idx="188">
                  <c:v>7402</c:v>
                </c:pt>
                <c:pt idx="189">
                  <c:v>7251</c:v>
                </c:pt>
                <c:pt idx="190">
                  <c:v>6954</c:v>
                </c:pt>
                <c:pt idx="191">
                  <c:v>6953</c:v>
                </c:pt>
                <c:pt idx="192">
                  <c:v>6972</c:v>
                </c:pt>
                <c:pt idx="193">
                  <c:v>6829</c:v>
                </c:pt>
                <c:pt idx="194">
                  <c:v>6998</c:v>
                </c:pt>
                <c:pt idx="195">
                  <c:v>6758</c:v>
                </c:pt>
                <c:pt idx="196">
                  <c:v>7085</c:v>
                </c:pt>
                <c:pt idx="197">
                  <c:v>6893</c:v>
                </c:pt>
                <c:pt idx="198">
                  <c:v>6938</c:v>
                </c:pt>
                <c:pt idx="199">
                  <c:v>6469</c:v>
                </c:pt>
                <c:pt idx="200">
                  <c:v>5929</c:v>
                </c:pt>
                <c:pt idx="201">
                  <c:v>5690</c:v>
                </c:pt>
                <c:pt idx="202">
                  <c:v>5637</c:v>
                </c:pt>
                <c:pt idx="203">
                  <c:v>5358</c:v>
                </c:pt>
                <c:pt idx="204">
                  <c:v>5259</c:v>
                </c:pt>
                <c:pt idx="205">
                  <c:v>5233</c:v>
                </c:pt>
                <c:pt idx="206">
                  <c:v>4970</c:v>
                </c:pt>
                <c:pt idx="207">
                  <c:v>4954</c:v>
                </c:pt>
                <c:pt idx="208">
                  <c:v>4828</c:v>
                </c:pt>
                <c:pt idx="209">
                  <c:v>5050</c:v>
                </c:pt>
                <c:pt idx="210">
                  <c:v>5029</c:v>
                </c:pt>
                <c:pt idx="211">
                  <c:v>4809</c:v>
                </c:pt>
                <c:pt idx="212">
                  <c:v>4948</c:v>
                </c:pt>
                <c:pt idx="213">
                  <c:v>4879</c:v>
                </c:pt>
                <c:pt idx="214">
                  <c:v>5090</c:v>
                </c:pt>
                <c:pt idx="215">
                  <c:v>4992</c:v>
                </c:pt>
                <c:pt idx="216">
                  <c:v>5040</c:v>
                </c:pt>
                <c:pt idx="217">
                  <c:v>4935</c:v>
                </c:pt>
                <c:pt idx="218">
                  <c:v>4842</c:v>
                </c:pt>
                <c:pt idx="219">
                  <c:v>5054</c:v>
                </c:pt>
                <c:pt idx="220">
                  <c:v>5118</c:v>
                </c:pt>
                <c:pt idx="221">
                  <c:v>4759</c:v>
                </c:pt>
                <c:pt idx="222">
                  <c:v>4988</c:v>
                </c:pt>
                <c:pt idx="223">
                  <c:v>5078</c:v>
                </c:pt>
                <c:pt idx="224">
                  <c:v>5101</c:v>
                </c:pt>
                <c:pt idx="225">
                  <c:v>5252</c:v>
                </c:pt>
                <c:pt idx="226">
                  <c:v>5198</c:v>
                </c:pt>
                <c:pt idx="227">
                  <c:v>5314</c:v>
                </c:pt>
                <c:pt idx="228">
                  <c:v>5338</c:v>
                </c:pt>
                <c:pt idx="229">
                  <c:v>5592</c:v>
                </c:pt>
                <c:pt idx="230">
                  <c:v>5526</c:v>
                </c:pt>
                <c:pt idx="231">
                  <c:v>5340</c:v>
                </c:pt>
                <c:pt idx="232">
                  <c:v>5321</c:v>
                </c:pt>
                <c:pt idx="233">
                  <c:v>5287</c:v>
                </c:pt>
                <c:pt idx="234">
                  <c:v>5164</c:v>
                </c:pt>
                <c:pt idx="235">
                  <c:v>5244</c:v>
                </c:pt>
                <c:pt idx="236">
                  <c:v>5397</c:v>
                </c:pt>
                <c:pt idx="237">
                  <c:v>5384</c:v>
                </c:pt>
                <c:pt idx="238">
                  <c:v>5406</c:v>
                </c:pt>
                <c:pt idx="239">
                  <c:v>5553</c:v>
                </c:pt>
                <c:pt idx="240">
                  <c:v>5614</c:v>
                </c:pt>
                <c:pt idx="241">
                  <c:v>5577</c:v>
                </c:pt>
                <c:pt idx="242">
                  <c:v>5468</c:v>
                </c:pt>
                <c:pt idx="243">
                  <c:v>5537</c:v>
                </c:pt>
                <c:pt idx="244">
                  <c:v>5490</c:v>
                </c:pt>
                <c:pt idx="245">
                  <c:v>5531</c:v>
                </c:pt>
                <c:pt idx="246">
                  <c:v>5488</c:v>
                </c:pt>
                <c:pt idx="247">
                  <c:v>5593</c:v>
                </c:pt>
                <c:pt idx="248">
                  <c:v>5548</c:v>
                </c:pt>
                <c:pt idx="249">
                  <c:v>5483</c:v>
                </c:pt>
                <c:pt idx="250">
                  <c:v>5485</c:v>
                </c:pt>
                <c:pt idx="251">
                  <c:v>5710</c:v>
                </c:pt>
                <c:pt idx="252">
                  <c:v>5758</c:v>
                </c:pt>
                <c:pt idx="253">
                  <c:v>5656</c:v>
                </c:pt>
                <c:pt idx="254">
                  <c:v>5883</c:v>
                </c:pt>
                <c:pt idx="255">
                  <c:v>5875</c:v>
                </c:pt>
                <c:pt idx="256">
                  <c:v>5935</c:v>
                </c:pt>
                <c:pt idx="257">
                  <c:v>5907</c:v>
                </c:pt>
                <c:pt idx="258">
                  <c:v>6005</c:v>
                </c:pt>
                <c:pt idx="259">
                  <c:v>5810</c:v>
                </c:pt>
                <c:pt idx="260">
                  <c:v>5678</c:v>
                </c:pt>
                <c:pt idx="261">
                  <c:v>6080</c:v>
                </c:pt>
                <c:pt idx="262">
                  <c:v>6013</c:v>
                </c:pt>
                <c:pt idx="263">
                  <c:v>5443</c:v>
                </c:pt>
                <c:pt idx="264">
                  <c:v>5564</c:v>
                </c:pt>
                <c:pt idx="265">
                  <c:v>5673</c:v>
                </c:pt>
                <c:pt idx="266">
                  <c:v>5755</c:v>
                </c:pt>
                <c:pt idx="267">
                  <c:v>5640</c:v>
                </c:pt>
                <c:pt idx="268">
                  <c:v>5876</c:v>
                </c:pt>
                <c:pt idx="269">
                  <c:v>5717</c:v>
                </c:pt>
                <c:pt idx="270">
                  <c:v>5794</c:v>
                </c:pt>
                <c:pt idx="271">
                  <c:v>5999</c:v>
                </c:pt>
                <c:pt idx="272">
                  <c:v>5952</c:v>
                </c:pt>
                <c:pt idx="273">
                  <c:v>5899</c:v>
                </c:pt>
                <c:pt idx="274">
                  <c:v>6315</c:v>
                </c:pt>
                <c:pt idx="275">
                  <c:v>6103</c:v>
                </c:pt>
                <c:pt idx="276">
                  <c:v>5835</c:v>
                </c:pt>
                <c:pt idx="277">
                  <c:v>5931</c:v>
                </c:pt>
                <c:pt idx="278">
                  <c:v>6310</c:v>
                </c:pt>
                <c:pt idx="279">
                  <c:v>6248</c:v>
                </c:pt>
                <c:pt idx="280">
                  <c:v>6331</c:v>
                </c:pt>
                <c:pt idx="281">
                  <c:v>6342</c:v>
                </c:pt>
                <c:pt idx="282">
                  <c:v>6410</c:v>
                </c:pt>
                <c:pt idx="283">
                  <c:v>6409</c:v>
                </c:pt>
                <c:pt idx="284">
                  <c:v>6399</c:v>
                </c:pt>
                <c:pt idx="285">
                  <c:v>6340</c:v>
                </c:pt>
                <c:pt idx="286">
                  <c:v>6366</c:v>
                </c:pt>
                <c:pt idx="287">
                  <c:v>6352</c:v>
                </c:pt>
                <c:pt idx="288">
                  <c:v>6223</c:v>
                </c:pt>
                <c:pt idx="289">
                  <c:v>6539</c:v>
                </c:pt>
                <c:pt idx="290">
                  <c:v>6239</c:v>
                </c:pt>
                <c:pt idx="291">
                  <c:v>6365</c:v>
                </c:pt>
                <c:pt idx="292">
                  <c:v>6079</c:v>
                </c:pt>
                <c:pt idx="293">
                  <c:v>6112</c:v>
                </c:pt>
                <c:pt idx="294">
                  <c:v>6286</c:v>
                </c:pt>
                <c:pt idx="295">
                  <c:v>6316</c:v>
                </c:pt>
                <c:pt idx="296">
                  <c:v>6245</c:v>
                </c:pt>
                <c:pt idx="297">
                  <c:v>6192</c:v>
                </c:pt>
                <c:pt idx="298">
                  <c:v>6024</c:v>
                </c:pt>
                <c:pt idx="299">
                  <c:v>6578</c:v>
                </c:pt>
                <c:pt idx="300">
                  <c:v>6395</c:v>
                </c:pt>
                <c:pt idx="301">
                  <c:v>6057</c:v>
                </c:pt>
                <c:pt idx="302">
                  <c:v>6031</c:v>
                </c:pt>
                <c:pt idx="303">
                  <c:v>6076</c:v>
                </c:pt>
                <c:pt idx="304">
                  <c:v>6096</c:v>
                </c:pt>
                <c:pt idx="305">
                  <c:v>6292</c:v>
                </c:pt>
                <c:pt idx="306">
                  <c:v>6217</c:v>
                </c:pt>
                <c:pt idx="307">
                  <c:v>6193</c:v>
                </c:pt>
                <c:pt idx="308">
                  <c:v>6289</c:v>
                </c:pt>
                <c:pt idx="309">
                  <c:v>6508</c:v>
                </c:pt>
                <c:pt idx="310">
                  <c:v>6382</c:v>
                </c:pt>
                <c:pt idx="311">
                  <c:v>6399</c:v>
                </c:pt>
                <c:pt idx="312">
                  <c:v>6561</c:v>
                </c:pt>
                <c:pt idx="313">
                  <c:v>6541</c:v>
                </c:pt>
                <c:pt idx="314">
                  <c:v>6645</c:v>
                </c:pt>
                <c:pt idx="315">
                  <c:v>6686</c:v>
                </c:pt>
                <c:pt idx="316">
                  <c:v>6723</c:v>
                </c:pt>
                <c:pt idx="317">
                  <c:v>6620</c:v>
                </c:pt>
                <c:pt idx="318">
                  <c:v>6554</c:v>
                </c:pt>
                <c:pt idx="319">
                  <c:v>6681</c:v>
                </c:pt>
                <c:pt idx="320">
                  <c:v>6544</c:v>
                </c:pt>
                <c:pt idx="321">
                  <c:v>6345</c:v>
                </c:pt>
                <c:pt idx="322">
                  <c:v>6478</c:v>
                </c:pt>
                <c:pt idx="323">
                  <c:v>6372</c:v>
                </c:pt>
                <c:pt idx="324">
                  <c:v>6313</c:v>
                </c:pt>
                <c:pt idx="325">
                  <c:v>6346</c:v>
                </c:pt>
                <c:pt idx="326">
                  <c:v>6400</c:v>
                </c:pt>
                <c:pt idx="327">
                  <c:v>6507</c:v>
                </c:pt>
                <c:pt idx="328">
                  <c:v>6476</c:v>
                </c:pt>
                <c:pt idx="329">
                  <c:v>6387</c:v>
                </c:pt>
                <c:pt idx="330">
                  <c:v>6241</c:v>
                </c:pt>
                <c:pt idx="331">
                  <c:v>6136</c:v>
                </c:pt>
                <c:pt idx="332">
                  <c:v>6352</c:v>
                </c:pt>
                <c:pt idx="333">
                  <c:v>6364</c:v>
                </c:pt>
                <c:pt idx="334">
                  <c:v>6509</c:v>
                </c:pt>
                <c:pt idx="335">
                  <c:v>6259</c:v>
                </c:pt>
                <c:pt idx="336">
                  <c:v>6269</c:v>
                </c:pt>
                <c:pt idx="337">
                  <c:v>5989</c:v>
                </c:pt>
                <c:pt idx="338">
                  <c:v>5340</c:v>
                </c:pt>
                <c:pt idx="339">
                  <c:v>5558</c:v>
                </c:pt>
                <c:pt idx="340">
                  <c:v>5923</c:v>
                </c:pt>
                <c:pt idx="341">
                  <c:v>6046</c:v>
                </c:pt>
                <c:pt idx="342">
                  <c:v>6081</c:v>
                </c:pt>
                <c:pt idx="343">
                  <c:v>6072</c:v>
                </c:pt>
                <c:pt idx="344">
                  <c:v>6006</c:v>
                </c:pt>
                <c:pt idx="345">
                  <c:v>6040</c:v>
                </c:pt>
                <c:pt idx="346">
                  <c:v>5804</c:v>
                </c:pt>
                <c:pt idx="347">
                  <c:v>6020</c:v>
                </c:pt>
                <c:pt idx="348">
                  <c:v>5979</c:v>
                </c:pt>
                <c:pt idx="349">
                  <c:v>6117</c:v>
                </c:pt>
                <c:pt idx="350">
                  <c:v>6206</c:v>
                </c:pt>
                <c:pt idx="351">
                  <c:v>6238</c:v>
                </c:pt>
                <c:pt idx="352">
                  <c:v>6312</c:v>
                </c:pt>
                <c:pt idx="353">
                  <c:v>6183</c:v>
                </c:pt>
                <c:pt idx="354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58-41ED-A2BC-261994C8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Orders'!$B$1</c:f>
              <c:strCache>
                <c:ptCount val="1"/>
                <c:pt idx="0">
                  <c:v>Durable Goods - New Orders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'New Orders'!$A$2:$A$1000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'New Orders'!$C$2:$C$1000</c:f>
              <c:numCache>
                <c:formatCode>0.00%</c:formatCode>
                <c:ptCount val="999"/>
                <c:pt idx="1">
                  <c:v>4.7932946260968334E-2</c:v>
                </c:pt>
                <c:pt idx="2">
                  <c:v>3.7033951260154074E-2</c:v>
                </c:pt>
                <c:pt idx="3">
                  <c:v>1.086205511368199E-2</c:v>
                </c:pt>
                <c:pt idx="4">
                  <c:v>-2.3747834242024424E-2</c:v>
                </c:pt>
                <c:pt idx="5">
                  <c:v>-1.9864206978523757E-3</c:v>
                </c:pt>
                <c:pt idx="6">
                  <c:v>-1.7774696141610202E-2</c:v>
                </c:pt>
                <c:pt idx="7">
                  <c:v>2.4914667264619439E-3</c:v>
                </c:pt>
                <c:pt idx="8">
                  <c:v>5.5347068618435857E-2</c:v>
                </c:pt>
                <c:pt idx="9">
                  <c:v>-3.939022858578245E-2</c:v>
                </c:pt>
                <c:pt idx="10">
                  <c:v>3.0284210698350966E-2</c:v>
                </c:pt>
                <c:pt idx="11">
                  <c:v>-3.5239530456852797E-2</c:v>
                </c:pt>
                <c:pt idx="12">
                  <c:v>5.9332275541159385E-2</c:v>
                </c:pt>
                <c:pt idx="13">
                  <c:v>-1.6235429245502697E-2</c:v>
                </c:pt>
                <c:pt idx="14">
                  <c:v>4.9936100724192745E-3</c:v>
                </c:pt>
                <c:pt idx="15">
                  <c:v>-6.7977550139330933E-3</c:v>
                </c:pt>
                <c:pt idx="16">
                  <c:v>2.910795153680179E-2</c:v>
                </c:pt>
                <c:pt idx="17">
                  <c:v>-1.6135225632046168E-2</c:v>
                </c:pt>
                <c:pt idx="18">
                  <c:v>9.8898611360460631E-3</c:v>
                </c:pt>
                <c:pt idx="19">
                  <c:v>-1.6579325696795433E-2</c:v>
                </c:pt>
                <c:pt idx="20">
                  <c:v>4.6646703292384739E-2</c:v>
                </c:pt>
                <c:pt idx="21">
                  <c:v>-2.0853358164123481E-2</c:v>
                </c:pt>
                <c:pt idx="22">
                  <c:v>2.4342170855350398E-2</c:v>
                </c:pt>
                <c:pt idx="23">
                  <c:v>3.6933328342005689E-2</c:v>
                </c:pt>
                <c:pt idx="24">
                  <c:v>-9.7979754220277604E-3</c:v>
                </c:pt>
                <c:pt idx="25">
                  <c:v>-4.3240168877286544E-3</c:v>
                </c:pt>
                <c:pt idx="26">
                  <c:v>2.7741160617511751E-2</c:v>
                </c:pt>
                <c:pt idx="27">
                  <c:v>1.6346482727169098E-2</c:v>
                </c:pt>
                <c:pt idx="28">
                  <c:v>1.7058122414639332E-2</c:v>
                </c:pt>
                <c:pt idx="29">
                  <c:v>-3.4467782963265581E-4</c:v>
                </c:pt>
                <c:pt idx="30">
                  <c:v>6.0063580506575232E-3</c:v>
                </c:pt>
                <c:pt idx="31">
                  <c:v>-2.7213402429326905E-3</c:v>
                </c:pt>
                <c:pt idx="32">
                  <c:v>2.7906273412744875E-2</c:v>
                </c:pt>
                <c:pt idx="33">
                  <c:v>3.283248744541778E-3</c:v>
                </c:pt>
                <c:pt idx="34">
                  <c:v>1.6335861581732614E-2</c:v>
                </c:pt>
                <c:pt idx="35">
                  <c:v>-1.3312435651096188E-2</c:v>
                </c:pt>
                <c:pt idx="36">
                  <c:v>2.2577579274087878E-2</c:v>
                </c:pt>
                <c:pt idx="37">
                  <c:v>-6.2915973377704049E-3</c:v>
                </c:pt>
                <c:pt idx="38">
                  <c:v>-9.7260739888022085E-3</c:v>
                </c:pt>
                <c:pt idx="39">
                  <c:v>9.4913507836804634E-3</c:v>
                </c:pt>
                <c:pt idx="40">
                  <c:v>-1.8234993915125841E-2</c:v>
                </c:pt>
                <c:pt idx="41">
                  <c:v>-7.5707592751798058E-3</c:v>
                </c:pt>
                <c:pt idx="42">
                  <c:v>3.6645065977235269E-2</c:v>
                </c:pt>
                <c:pt idx="43">
                  <c:v>3.7591013914440419E-2</c:v>
                </c:pt>
                <c:pt idx="44">
                  <c:v>-2.9355392539409997E-2</c:v>
                </c:pt>
                <c:pt idx="45">
                  <c:v>4.3287258880964075E-3</c:v>
                </c:pt>
                <c:pt idx="46">
                  <c:v>4.5681605676738402E-2</c:v>
                </c:pt>
                <c:pt idx="47">
                  <c:v>-4.5768286184996287E-2</c:v>
                </c:pt>
                <c:pt idx="48">
                  <c:v>-3.2302992182586032E-2</c:v>
                </c:pt>
                <c:pt idx="49">
                  <c:v>9.4201216398161369E-2</c:v>
                </c:pt>
                <c:pt idx="50">
                  <c:v>-4.937687906119681E-2</c:v>
                </c:pt>
                <c:pt idx="51">
                  <c:v>4.8919211885481095E-2</c:v>
                </c:pt>
                <c:pt idx="52">
                  <c:v>5.8965848439540558E-4</c:v>
                </c:pt>
                <c:pt idx="53">
                  <c:v>-6.1422001348732103E-3</c:v>
                </c:pt>
                <c:pt idx="54">
                  <c:v>-3.8376898060982434E-2</c:v>
                </c:pt>
                <c:pt idx="55">
                  <c:v>5.1694107176911919E-2</c:v>
                </c:pt>
                <c:pt idx="56">
                  <c:v>-1.0638169267779274E-3</c:v>
                </c:pt>
                <c:pt idx="57">
                  <c:v>3.3382546924352274E-2</c:v>
                </c:pt>
                <c:pt idx="58">
                  <c:v>-4.9483847923973645E-2</c:v>
                </c:pt>
                <c:pt idx="59">
                  <c:v>-3.1109085084888299E-3</c:v>
                </c:pt>
                <c:pt idx="60">
                  <c:v>5.1870207072985286E-2</c:v>
                </c:pt>
                <c:pt idx="61">
                  <c:v>-1.5585621045581921E-2</c:v>
                </c:pt>
                <c:pt idx="62">
                  <c:v>3.870667430535657E-2</c:v>
                </c:pt>
                <c:pt idx="63">
                  <c:v>-3.1415537706688701E-2</c:v>
                </c:pt>
                <c:pt idx="64">
                  <c:v>3.7025613040228667E-2</c:v>
                </c:pt>
                <c:pt idx="65">
                  <c:v>2.3062667307296225E-2</c:v>
                </c:pt>
                <c:pt idx="66">
                  <c:v>-8.7107234708710957E-3</c:v>
                </c:pt>
                <c:pt idx="67">
                  <c:v>3.0061702631667409E-3</c:v>
                </c:pt>
                <c:pt idx="68">
                  <c:v>-1.9118846121402022E-4</c:v>
                </c:pt>
                <c:pt idx="69">
                  <c:v>7.5286415711947718E-2</c:v>
                </c:pt>
                <c:pt idx="70">
                  <c:v>-9.1099290223707663E-2</c:v>
                </c:pt>
                <c:pt idx="71">
                  <c:v>2.9809518328824947E-3</c:v>
                </c:pt>
                <c:pt idx="72">
                  <c:v>4.0060130358946067E-2</c:v>
                </c:pt>
                <c:pt idx="73">
                  <c:v>-2.4184917526341887E-2</c:v>
                </c:pt>
                <c:pt idx="74">
                  <c:v>2.2777382042671546E-2</c:v>
                </c:pt>
                <c:pt idx="75">
                  <c:v>-1.5532155984854246E-3</c:v>
                </c:pt>
                <c:pt idx="76">
                  <c:v>-4.6751995748308683E-2</c:v>
                </c:pt>
                <c:pt idx="77">
                  <c:v>-1.0047099408208471E-2</c:v>
                </c:pt>
                <c:pt idx="78">
                  <c:v>5.0299485506778652E-2</c:v>
                </c:pt>
                <c:pt idx="79">
                  <c:v>1.3343908664882997E-2</c:v>
                </c:pt>
                <c:pt idx="80">
                  <c:v>-1.5957270893276476E-2</c:v>
                </c:pt>
                <c:pt idx="81">
                  <c:v>2.1694197516342051E-2</c:v>
                </c:pt>
                <c:pt idx="82">
                  <c:v>-2.1798245614035094E-2</c:v>
                </c:pt>
                <c:pt idx="83">
                  <c:v>4.5414294041160375E-2</c:v>
                </c:pt>
                <c:pt idx="84">
                  <c:v>-5.2592922204292014E-3</c:v>
                </c:pt>
                <c:pt idx="85">
                  <c:v>-4.6188007286602772E-3</c:v>
                </c:pt>
                <c:pt idx="86">
                  <c:v>-9.183004943445483E-3</c:v>
                </c:pt>
                <c:pt idx="87">
                  <c:v>1.6230129021328699E-2</c:v>
                </c:pt>
                <c:pt idx="88">
                  <c:v>-1.8138016702247239E-2</c:v>
                </c:pt>
                <c:pt idx="89">
                  <c:v>3.556054548441856E-2</c:v>
                </c:pt>
                <c:pt idx="90">
                  <c:v>1.7505539895177336E-3</c:v>
                </c:pt>
                <c:pt idx="91">
                  <c:v>-2.6608381640216283E-3</c:v>
                </c:pt>
                <c:pt idx="92">
                  <c:v>2.9839606161664367E-2</c:v>
                </c:pt>
                <c:pt idx="93">
                  <c:v>-4.08641613594658E-2</c:v>
                </c:pt>
                <c:pt idx="94">
                  <c:v>5.2235566488207263E-2</c:v>
                </c:pt>
                <c:pt idx="95">
                  <c:v>2.5546999144358873E-2</c:v>
                </c:pt>
                <c:pt idx="96">
                  <c:v>-8.6655740961462113E-2</c:v>
                </c:pt>
                <c:pt idx="97">
                  <c:v>4.4690094665354341E-2</c:v>
                </c:pt>
                <c:pt idx="98">
                  <c:v>1.5166814136261975E-2</c:v>
                </c:pt>
                <c:pt idx="99">
                  <c:v>-3.30079366706999E-2</c:v>
                </c:pt>
                <c:pt idx="100">
                  <c:v>0.16510079212750384</c:v>
                </c:pt>
                <c:pt idx="101">
                  <c:v>-0.13870622767298457</c:v>
                </c:pt>
                <c:pt idx="102">
                  <c:v>-2.8267244339946762E-3</c:v>
                </c:pt>
                <c:pt idx="103">
                  <c:v>5.9434112223811786E-2</c:v>
                </c:pt>
                <c:pt idx="104">
                  <c:v>-6.8963275267945989E-2</c:v>
                </c:pt>
                <c:pt idx="105">
                  <c:v>1.737233962547946E-2</c:v>
                </c:pt>
                <c:pt idx="106">
                  <c:v>-3.8702796316634203E-3</c:v>
                </c:pt>
                <c:pt idx="107">
                  <c:v>-6.1502499218166085E-2</c:v>
                </c:pt>
                <c:pt idx="108">
                  <c:v>1.8186336526296865E-2</c:v>
                </c:pt>
                <c:pt idx="109">
                  <c:v>1.0722447802258728E-2</c:v>
                </c:pt>
                <c:pt idx="110">
                  <c:v>-5.6852295989770041E-2</c:v>
                </c:pt>
                <c:pt idx="111">
                  <c:v>3.4326447483270295E-2</c:v>
                </c:pt>
                <c:pt idx="112">
                  <c:v>-7.8706490613168478E-3</c:v>
                </c:pt>
                <c:pt idx="113">
                  <c:v>-3.5276438899914941E-2</c:v>
                </c:pt>
                <c:pt idx="114">
                  <c:v>2.0866518935631628E-3</c:v>
                </c:pt>
                <c:pt idx="115">
                  <c:v>-3.7311419253419631E-2</c:v>
                </c:pt>
                <c:pt idx="116">
                  <c:v>4.5130786056798877E-2</c:v>
                </c:pt>
                <c:pt idx="117">
                  <c:v>-4.5000874482597819E-2</c:v>
                </c:pt>
                <c:pt idx="118">
                  <c:v>9.114162052609398E-3</c:v>
                </c:pt>
                <c:pt idx="119">
                  <c:v>-1.197793156850413E-2</c:v>
                </c:pt>
                <c:pt idx="120">
                  <c:v>5.5607259190321168E-2</c:v>
                </c:pt>
                <c:pt idx="121">
                  <c:v>-2.6408593668433844E-2</c:v>
                </c:pt>
                <c:pt idx="122">
                  <c:v>2.382441779414135E-2</c:v>
                </c:pt>
                <c:pt idx="123">
                  <c:v>1.1637921001783624E-5</c:v>
                </c:pt>
                <c:pt idx="124">
                  <c:v>-3.3656475845776024E-2</c:v>
                </c:pt>
                <c:pt idx="125">
                  <c:v>4.9449027518516209E-2</c:v>
                </c:pt>
                <c:pt idx="126">
                  <c:v>1.6318380555651268E-2</c:v>
                </c:pt>
                <c:pt idx="127">
                  <c:v>-5.8082946602983188E-2</c:v>
                </c:pt>
                <c:pt idx="128">
                  <c:v>1.3761852815305842E-2</c:v>
                </c:pt>
                <c:pt idx="129">
                  <c:v>5.2561874017051924E-3</c:v>
                </c:pt>
                <c:pt idx="130">
                  <c:v>-3.5648118195773515E-2</c:v>
                </c:pt>
                <c:pt idx="131">
                  <c:v>3.6789012088166873E-2</c:v>
                </c:pt>
                <c:pt idx="132">
                  <c:v>2.4230266950598267E-2</c:v>
                </c:pt>
                <c:pt idx="133">
                  <c:v>-1.072866471774081E-2</c:v>
                </c:pt>
                <c:pt idx="134">
                  <c:v>-1.6824871549246723E-2</c:v>
                </c:pt>
                <c:pt idx="135">
                  <c:v>1.2961552315659652E-2</c:v>
                </c:pt>
                <c:pt idx="136">
                  <c:v>1.1454920660829426E-2</c:v>
                </c:pt>
                <c:pt idx="137">
                  <c:v>-1.0777663149037497E-3</c:v>
                </c:pt>
                <c:pt idx="138">
                  <c:v>-1.5924301869374435E-3</c:v>
                </c:pt>
                <c:pt idx="139">
                  <c:v>3.2627539816462825E-2</c:v>
                </c:pt>
                <c:pt idx="140">
                  <c:v>2.8059768313839717E-2</c:v>
                </c:pt>
                <c:pt idx="141">
                  <c:v>-1.099050646692501E-2</c:v>
                </c:pt>
                <c:pt idx="142">
                  <c:v>-9.4669345295428364E-4</c:v>
                </c:pt>
                <c:pt idx="143">
                  <c:v>-1.551954956394308E-2</c:v>
                </c:pt>
                <c:pt idx="144">
                  <c:v>1.6598021220396664E-2</c:v>
                </c:pt>
                <c:pt idx="145">
                  <c:v>5.068203586881137E-2</c:v>
                </c:pt>
                <c:pt idx="146">
                  <c:v>-3.406000974490353E-2</c:v>
                </c:pt>
                <c:pt idx="147">
                  <c:v>-4.9303566779484997E-3</c:v>
                </c:pt>
                <c:pt idx="148">
                  <c:v>1.1888214805487962E-2</c:v>
                </c:pt>
                <c:pt idx="149">
                  <c:v>6.4371902607196496E-3</c:v>
                </c:pt>
                <c:pt idx="150">
                  <c:v>-1.6629646479514038E-2</c:v>
                </c:pt>
                <c:pt idx="151">
                  <c:v>2.5668379343377179E-2</c:v>
                </c:pt>
                <c:pt idx="152">
                  <c:v>-1.7283649253889699E-2</c:v>
                </c:pt>
                <c:pt idx="153">
                  <c:v>3.9732810618456016E-2</c:v>
                </c:pt>
                <c:pt idx="154">
                  <c:v>5.3649796151549189E-3</c:v>
                </c:pt>
                <c:pt idx="155">
                  <c:v>6.7001415450103075E-3</c:v>
                </c:pt>
                <c:pt idx="156">
                  <c:v>8.2103912764592835E-3</c:v>
                </c:pt>
                <c:pt idx="157">
                  <c:v>-5.0220129787504786E-2</c:v>
                </c:pt>
                <c:pt idx="158">
                  <c:v>4.4151376146789101E-2</c:v>
                </c:pt>
                <c:pt idx="159">
                  <c:v>6.0437163518042292E-2</c:v>
                </c:pt>
                <c:pt idx="160">
                  <c:v>1.6440570507639585E-2</c:v>
                </c:pt>
                <c:pt idx="161">
                  <c:v>-7.4016760308542096E-2</c:v>
                </c:pt>
                <c:pt idx="162">
                  <c:v>5.3292196940480707E-2</c:v>
                </c:pt>
                <c:pt idx="163">
                  <c:v>-4.1105453551325555E-3</c:v>
                </c:pt>
                <c:pt idx="164">
                  <c:v>2.8941602082383611E-2</c:v>
                </c:pt>
                <c:pt idx="165">
                  <c:v>5.1605280584656521E-2</c:v>
                </c:pt>
                <c:pt idx="166">
                  <c:v>3.4702559200481264E-3</c:v>
                </c:pt>
                <c:pt idx="167">
                  <c:v>-5.399121440728849E-2</c:v>
                </c:pt>
                <c:pt idx="168">
                  <c:v>4.8668511978619877E-2</c:v>
                </c:pt>
                <c:pt idx="169">
                  <c:v>3.3904012960889851E-2</c:v>
                </c:pt>
                <c:pt idx="170">
                  <c:v>-5.529781502544151E-2</c:v>
                </c:pt>
                <c:pt idx="171">
                  <c:v>5.563191613279006E-3</c:v>
                </c:pt>
                <c:pt idx="172">
                  <c:v>2.5025600155686112E-2</c:v>
                </c:pt>
                <c:pt idx="173">
                  <c:v>-5.3006057318506494E-2</c:v>
                </c:pt>
                <c:pt idx="174">
                  <c:v>4.6731648639102286E-3</c:v>
                </c:pt>
                <c:pt idx="175">
                  <c:v>0.11511215215253268</c:v>
                </c:pt>
                <c:pt idx="176">
                  <c:v>-7.5623878892718821E-2</c:v>
                </c:pt>
                <c:pt idx="177">
                  <c:v>3.6215384048084331E-2</c:v>
                </c:pt>
                <c:pt idx="178">
                  <c:v>1.9723409649969437E-2</c:v>
                </c:pt>
                <c:pt idx="179">
                  <c:v>-2.7368338400736381E-2</c:v>
                </c:pt>
                <c:pt idx="180">
                  <c:v>-9.0012512950230494E-3</c:v>
                </c:pt>
                <c:pt idx="181">
                  <c:v>3.8757795458042477E-2</c:v>
                </c:pt>
                <c:pt idx="182">
                  <c:v>1.6965398255535336E-2</c:v>
                </c:pt>
                <c:pt idx="183">
                  <c:v>-1.9638420015422819E-2</c:v>
                </c:pt>
                <c:pt idx="184">
                  <c:v>1.398381373560742E-4</c:v>
                </c:pt>
                <c:pt idx="185">
                  <c:v>1.8823077057517956E-2</c:v>
                </c:pt>
                <c:pt idx="186">
                  <c:v>1.1073180773321534E-2</c:v>
                </c:pt>
                <c:pt idx="187">
                  <c:v>-3.9383605222304219E-2</c:v>
                </c:pt>
                <c:pt idx="188">
                  <c:v>1.8664476560119825E-2</c:v>
                </c:pt>
                <c:pt idx="189">
                  <c:v>-1.6016471608149119E-2</c:v>
                </c:pt>
                <c:pt idx="190">
                  <c:v>7.681769124028115E-2</c:v>
                </c:pt>
                <c:pt idx="191">
                  <c:v>-2.0675576719316968E-2</c:v>
                </c:pt>
                <c:pt idx="192">
                  <c:v>-1.8179615604727029E-2</c:v>
                </c:pt>
                <c:pt idx="193">
                  <c:v>-7.190357262899516E-4</c:v>
                </c:pt>
                <c:pt idx="194">
                  <c:v>-1.6102661920738504E-2</c:v>
                </c:pt>
                <c:pt idx="195">
                  <c:v>-1.6080593372164498E-2</c:v>
                </c:pt>
                <c:pt idx="196">
                  <c:v>8.3212385099178388E-3</c:v>
                </c:pt>
                <c:pt idx="197">
                  <c:v>-3.8606485156720272E-2</c:v>
                </c:pt>
                <c:pt idx="198">
                  <c:v>-2.8605650353203838E-2</c:v>
                </c:pt>
                <c:pt idx="199">
                  <c:v>5.319794867962635E-3</c:v>
                </c:pt>
                <c:pt idx="200">
                  <c:v>-0.10840205347394827</c:v>
                </c:pt>
                <c:pt idx="201">
                  <c:v>-5.3983075576305772E-2</c:v>
                </c:pt>
                <c:pt idx="202">
                  <c:v>-4.2428615493081856E-2</c:v>
                </c:pt>
                <c:pt idx="203">
                  <c:v>-0.13094121910393497</c:v>
                </c:pt>
                <c:pt idx="204">
                  <c:v>-1.4898897971340586E-2</c:v>
                </c:pt>
                <c:pt idx="205">
                  <c:v>-1.6871145034064838E-2</c:v>
                </c:pt>
                <c:pt idx="206">
                  <c:v>7.8183197446743957E-3</c:v>
                </c:pt>
                <c:pt idx="207">
                  <c:v>1.2124746553466181E-2</c:v>
                </c:pt>
                <c:pt idx="208">
                  <c:v>-1.4887273458175643E-2</c:v>
                </c:pt>
                <c:pt idx="209">
                  <c:v>4.5282351580937519E-2</c:v>
                </c:pt>
                <c:pt idx="210">
                  <c:v>2.4711921973310069E-2</c:v>
                </c:pt>
                <c:pt idx="211">
                  <c:v>3.5050066988806527E-3</c:v>
                </c:pt>
                <c:pt idx="212">
                  <c:v>1.9336754386519939E-2</c:v>
                </c:pt>
                <c:pt idx="213">
                  <c:v>-4.2086444812752255E-3</c:v>
                </c:pt>
                <c:pt idx="214">
                  <c:v>6.2960123177435712E-4</c:v>
                </c:pt>
                <c:pt idx="215">
                  <c:v>0.12768502367306245</c:v>
                </c:pt>
                <c:pt idx="216">
                  <c:v>-3.1267954213992644E-3</c:v>
                </c:pt>
                <c:pt idx="217">
                  <c:v>9.4098088113050427E-3</c:v>
                </c:pt>
                <c:pt idx="218">
                  <c:v>4.3920328524056362E-3</c:v>
                </c:pt>
                <c:pt idx="219">
                  <c:v>3.8174781905240929E-2</c:v>
                </c:pt>
                <c:pt idx="220">
                  <c:v>-2.245540509234889E-2</c:v>
                </c:pt>
                <c:pt idx="221">
                  <c:v>9.904829614309385E-3</c:v>
                </c:pt>
                <c:pt idx="222">
                  <c:v>2.2607276567149892E-2</c:v>
                </c:pt>
                <c:pt idx="223">
                  <c:v>5.3127852095230743E-2</c:v>
                </c:pt>
                <c:pt idx="224">
                  <c:v>-4.3905869302537481E-2</c:v>
                </c:pt>
                <c:pt idx="225">
                  <c:v>2.1422725907202622E-2</c:v>
                </c:pt>
                <c:pt idx="226">
                  <c:v>-1.9016034320138764E-2</c:v>
                </c:pt>
                <c:pt idx="227">
                  <c:v>5.2643549821144164E-2</c:v>
                </c:pt>
                <c:pt idx="228">
                  <c:v>-3.556836708636979E-2</c:v>
                </c:pt>
                <c:pt idx="229">
                  <c:v>8.3276898871140981E-2</c:v>
                </c:pt>
                <c:pt idx="230">
                  <c:v>-5.6475266512493683E-2</c:v>
                </c:pt>
                <c:pt idx="231">
                  <c:v>3.206747271250876E-2</c:v>
                </c:pt>
                <c:pt idx="232">
                  <c:v>-2.6987498189892323E-2</c:v>
                </c:pt>
                <c:pt idx="233">
                  <c:v>2.4203910129527273E-2</c:v>
                </c:pt>
                <c:pt idx="234">
                  <c:v>4.9632370748529997E-2</c:v>
                </c:pt>
                <c:pt idx="235">
                  <c:v>-5.5222537551048667E-2</c:v>
                </c:pt>
                <c:pt idx="236">
                  <c:v>2.9603688616671064E-2</c:v>
                </c:pt>
                <c:pt idx="237">
                  <c:v>2.2447924326016722E-2</c:v>
                </c:pt>
                <c:pt idx="238">
                  <c:v>3.8528100366072682E-2</c:v>
                </c:pt>
                <c:pt idx="239">
                  <c:v>3.0200817566510274E-3</c:v>
                </c:pt>
                <c:pt idx="240">
                  <c:v>1.7451260740008356E-2</c:v>
                </c:pt>
                <c:pt idx="241">
                  <c:v>-3.808185475574466E-2</c:v>
                </c:pt>
                <c:pt idx="242">
                  <c:v>-5.0152459837072838E-3</c:v>
                </c:pt>
                <c:pt idx="243">
                  <c:v>1.0282306017527443E-2</c:v>
                </c:pt>
                <c:pt idx="244">
                  <c:v>-2.0396059327405403E-2</c:v>
                </c:pt>
                <c:pt idx="245">
                  <c:v>3.5605510904880955E-2</c:v>
                </c:pt>
                <c:pt idx="246">
                  <c:v>-9.3812339618431384E-2</c:v>
                </c:pt>
                <c:pt idx="247">
                  <c:v>6.9272213302865149E-2</c:v>
                </c:pt>
                <c:pt idx="248">
                  <c:v>9.1562269712601729E-3</c:v>
                </c:pt>
                <c:pt idx="249">
                  <c:v>-2.3207733172681988E-2</c:v>
                </c:pt>
                <c:pt idx="250">
                  <c:v>8.7523303570177013E-2</c:v>
                </c:pt>
                <c:pt idx="251">
                  <c:v>-4.2821851302872083E-2</c:v>
                </c:pt>
                <c:pt idx="252">
                  <c:v>4.2636946334632109E-2</c:v>
                </c:pt>
                <c:pt idx="253">
                  <c:v>-6.4618338520881502E-2</c:v>
                </c:pt>
                <c:pt idx="254">
                  <c:v>4.9476014488418096E-2</c:v>
                </c:pt>
                <c:pt idx="255">
                  <c:v>3.2228639590925701E-2</c:v>
                </c:pt>
                <c:pt idx="256">
                  <c:v>5.048942967847192E-2</c:v>
                </c:pt>
                <c:pt idx="257">
                  <c:v>-9.8370136698212374E-2</c:v>
                </c:pt>
                <c:pt idx="258">
                  <c:v>-2.6868577221367262E-3</c:v>
                </c:pt>
                <c:pt idx="259">
                  <c:v>7.4625120312317383E-2</c:v>
                </c:pt>
                <c:pt idx="260">
                  <c:v>-2.021512576905371E-2</c:v>
                </c:pt>
                <c:pt idx="261">
                  <c:v>3.4122170012815145E-2</c:v>
                </c:pt>
                <c:pt idx="262">
                  <c:v>-2.1438485178943201E-2</c:v>
                </c:pt>
                <c:pt idx="263">
                  <c:v>-4.3031177975331181E-2</c:v>
                </c:pt>
                <c:pt idx="264">
                  <c:v>1.6664902251393832E-2</c:v>
                </c:pt>
                <c:pt idx="265">
                  <c:v>2.1199052420579401E-2</c:v>
                </c:pt>
                <c:pt idx="266">
                  <c:v>1.5125250671288448E-3</c:v>
                </c:pt>
                <c:pt idx="267">
                  <c:v>-2.5423800716091738E-2</c:v>
                </c:pt>
                <c:pt idx="268">
                  <c:v>4.4691399941670928E-2</c:v>
                </c:pt>
                <c:pt idx="269">
                  <c:v>0.26759806331719438</c:v>
                </c:pt>
                <c:pt idx="270">
                  <c:v>-0.22716380525999191</c:v>
                </c:pt>
                <c:pt idx="271">
                  <c:v>2.3078264494094336E-2</c:v>
                </c:pt>
                <c:pt idx="272">
                  <c:v>-3.5719779328923784E-2</c:v>
                </c:pt>
                <c:pt idx="273">
                  <c:v>-7.1438733848681046E-3</c:v>
                </c:pt>
                <c:pt idx="274">
                  <c:v>-2.3092622345737945E-2</c:v>
                </c:pt>
                <c:pt idx="275">
                  <c:v>-2.0029159184254075E-2</c:v>
                </c:pt>
                <c:pt idx="276">
                  <c:v>-1.4378634347246289E-2</c:v>
                </c:pt>
                <c:pt idx="277">
                  <c:v>5.1017966276415638E-2</c:v>
                </c:pt>
                <c:pt idx="278">
                  <c:v>-8.1573854331777884E-3</c:v>
                </c:pt>
                <c:pt idx="279">
                  <c:v>-5.499317938009618E-2</c:v>
                </c:pt>
                <c:pt idx="280">
                  <c:v>9.8265922956900287E-2</c:v>
                </c:pt>
                <c:pt idx="281">
                  <c:v>-2.7541823162354317E-2</c:v>
                </c:pt>
                <c:pt idx="282">
                  <c:v>-1.9355092685743314E-2</c:v>
                </c:pt>
                <c:pt idx="283">
                  <c:v>-2.5450831188642109E-2</c:v>
                </c:pt>
                <c:pt idx="284">
                  <c:v>1.9382949412103834E-2</c:v>
                </c:pt>
                <c:pt idx="285">
                  <c:v>2.2404209656708307E-2</c:v>
                </c:pt>
                <c:pt idx="286">
                  <c:v>-3.2663493123012866E-2</c:v>
                </c:pt>
                <c:pt idx="287">
                  <c:v>1.7605026375761446E-2</c:v>
                </c:pt>
                <c:pt idx="288">
                  <c:v>-2.5187815628401666E-2</c:v>
                </c:pt>
                <c:pt idx="289">
                  <c:v>-1.0626515948926829E-2</c:v>
                </c:pt>
                <c:pt idx="290">
                  <c:v>4.0289007715506919E-2</c:v>
                </c:pt>
                <c:pt idx="291">
                  <c:v>-1.774137609049431E-2</c:v>
                </c:pt>
                <c:pt idx="292">
                  <c:v>-3.5842975356256912E-2</c:v>
                </c:pt>
                <c:pt idx="293">
                  <c:v>4.2725010563875454E-3</c:v>
                </c:pt>
                <c:pt idx="294">
                  <c:v>4.3356708742402938E-2</c:v>
                </c:pt>
                <c:pt idx="295">
                  <c:v>-4.6694507424700049E-2</c:v>
                </c:pt>
                <c:pt idx="296">
                  <c:v>0.12038843165548774</c:v>
                </c:pt>
                <c:pt idx="297">
                  <c:v>-7.7850867992918404E-2</c:v>
                </c:pt>
                <c:pt idx="298">
                  <c:v>-1.5504369702787457E-2</c:v>
                </c:pt>
                <c:pt idx="299">
                  <c:v>5.9842607011981741E-3</c:v>
                </c:pt>
                <c:pt idx="300">
                  <c:v>-1.248989416433921E-2</c:v>
                </c:pt>
                <c:pt idx="301">
                  <c:v>3.1808053884834209E-2</c:v>
                </c:pt>
                <c:pt idx="302">
                  <c:v>6.0861528751436911E-3</c:v>
                </c:pt>
                <c:pt idx="303">
                  <c:v>-1.0449667286536846E-2</c:v>
                </c:pt>
                <c:pt idx="304">
                  <c:v>8.2075595585804573E-2</c:v>
                </c:pt>
                <c:pt idx="305">
                  <c:v>-7.325973602055591E-2</c:v>
                </c:pt>
                <c:pt idx="306">
                  <c:v>6.0013005075592041E-3</c:v>
                </c:pt>
                <c:pt idx="307">
                  <c:v>4.8231222590795486E-2</c:v>
                </c:pt>
                <c:pt idx="308">
                  <c:v>-1.6456411705762952E-2</c:v>
                </c:pt>
                <c:pt idx="309">
                  <c:v>3.1408506506794165E-2</c:v>
                </c:pt>
                <c:pt idx="310">
                  <c:v>-7.8304073078173664E-3</c:v>
                </c:pt>
                <c:pt idx="311">
                  <c:v>-4.1128819530126481E-2</c:v>
                </c:pt>
                <c:pt idx="312">
                  <c:v>2.2149750415973335E-2</c:v>
                </c:pt>
                <c:pt idx="313">
                  <c:v>3.8017598006659048E-2</c:v>
                </c:pt>
                <c:pt idx="314">
                  <c:v>2.952430737062306E-3</c:v>
                </c:pt>
                <c:pt idx="315">
                  <c:v>5.2411906717646506E-3</c:v>
                </c:pt>
                <c:pt idx="316">
                  <c:v>1.2028802760817303E-3</c:v>
                </c:pt>
                <c:pt idx="317">
                  <c:v>-3.1448599292396184E-2</c:v>
                </c:pt>
                <c:pt idx="318">
                  <c:v>6.1538922181301858E-2</c:v>
                </c:pt>
                <c:pt idx="319">
                  <c:v>-1.2954620548486173E-2</c:v>
                </c:pt>
                <c:pt idx="320">
                  <c:v>-2.2346596777419903E-2</c:v>
                </c:pt>
                <c:pt idx="321">
                  <c:v>-4.2048562540451417E-2</c:v>
                </c:pt>
                <c:pt idx="322">
                  <c:v>5.6474075365603893E-2</c:v>
                </c:pt>
                <c:pt idx="323">
                  <c:v>4.0986751715345493E-2</c:v>
                </c:pt>
                <c:pt idx="324">
                  <c:v>-3.5924773587522996E-2</c:v>
                </c:pt>
                <c:pt idx="325">
                  <c:v>5.2141703084595203E-2</c:v>
                </c:pt>
                <c:pt idx="326">
                  <c:v>-1.2702989950141408E-2</c:v>
                </c:pt>
                <c:pt idx="327">
                  <c:v>-5.0773133654961167E-2</c:v>
                </c:pt>
                <c:pt idx="328">
                  <c:v>2.0359066726705732E-2</c:v>
                </c:pt>
                <c:pt idx="329">
                  <c:v>2.0516739060258971E-2</c:v>
                </c:pt>
                <c:pt idx="330">
                  <c:v>-1.6552685106587472E-2</c:v>
                </c:pt>
                <c:pt idx="331">
                  <c:v>-1.209214458459229E-3</c:v>
                </c:pt>
                <c:pt idx="332">
                  <c:v>2.1832975293192058E-2</c:v>
                </c:pt>
                <c:pt idx="333">
                  <c:v>-6.5846740574373785E-2</c:v>
                </c:pt>
                <c:pt idx="334">
                  <c:v>2.6374339680655279E-2</c:v>
                </c:pt>
                <c:pt idx="335">
                  <c:v>-4.7702658284202171E-2</c:v>
                </c:pt>
                <c:pt idx="336">
                  <c:v>8.8387699997378721E-3</c:v>
                </c:pt>
                <c:pt idx="337">
                  <c:v>-0.20737891997003044</c:v>
                </c:pt>
                <c:pt idx="338">
                  <c:v>-0.11574881021981565</c:v>
                </c:pt>
                <c:pt idx="339">
                  <c:v>0.10584985756922261</c:v>
                </c:pt>
                <c:pt idx="340">
                  <c:v>0.11322452126975957</c:v>
                </c:pt>
                <c:pt idx="341">
                  <c:v>9.7989218274723289E-2</c:v>
                </c:pt>
                <c:pt idx="342">
                  <c:v>1.9721323166383309E-2</c:v>
                </c:pt>
                <c:pt idx="343">
                  <c:v>1.6147976795689134E-2</c:v>
                </c:pt>
                <c:pt idx="344">
                  <c:v>9.5824656760667981E-3</c:v>
                </c:pt>
                <c:pt idx="345">
                  <c:v>2.1858448845461398E-2</c:v>
                </c:pt>
                <c:pt idx="346">
                  <c:v>1.5352509001958614E-2</c:v>
                </c:pt>
                <c:pt idx="347">
                  <c:v>2.414205569688499E-2</c:v>
                </c:pt>
                <c:pt idx="348">
                  <c:v>1.2752919888139536E-2</c:v>
                </c:pt>
                <c:pt idx="349">
                  <c:v>1.3018707793763573E-2</c:v>
                </c:pt>
                <c:pt idx="350">
                  <c:v>-7.3075797600484771E-3</c:v>
                </c:pt>
                <c:pt idx="351">
                  <c:v>3.1840060732341691E-2</c:v>
                </c:pt>
                <c:pt idx="352">
                  <c:v>8.351302591877996E-3</c:v>
                </c:pt>
                <c:pt idx="353">
                  <c:v>4.6106736318369812E-3</c:v>
                </c:pt>
                <c:pt idx="354">
                  <c:v>1.7921506967328638E-2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FD3-42A8-BE1D-1572425B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Durable Goods - New Orders - Furniture &amp; Related Products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'Furniture &amp; Related Prods'!$B$1</c:f>
              <c:strCache>
                <c:ptCount val="1"/>
                <c:pt idx="0">
                  <c:v>Durable Goods - New Orders - Furniture &amp; Related Products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'Furniture &amp; Related Prods'!$A$2:$A$1000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'Furniture &amp; Related Prods'!$C$2:$C$1000</c:f>
              <c:numCache>
                <c:formatCode>0.00%</c:formatCode>
                <c:ptCount val="999"/>
                <c:pt idx="1">
                  <c:v>1.242236024844745E-3</c:v>
                </c:pt>
                <c:pt idx="2">
                  <c:v>4.2431761786600575E-2</c:v>
                </c:pt>
                <c:pt idx="3">
                  <c:v>-5.1654368007617246E-2</c:v>
                </c:pt>
                <c:pt idx="4">
                  <c:v>6.5261044176707639E-3</c:v>
                </c:pt>
                <c:pt idx="5">
                  <c:v>2.8678304239401431E-2</c:v>
                </c:pt>
                <c:pt idx="6">
                  <c:v>-5.5757575757575673E-3</c:v>
                </c:pt>
                <c:pt idx="7">
                  <c:v>-5.3632374451486609E-3</c:v>
                </c:pt>
                <c:pt idx="8">
                  <c:v>1.4460784313725439E-2</c:v>
                </c:pt>
                <c:pt idx="9">
                  <c:v>6.0159458806474886E-2</c:v>
                </c:pt>
                <c:pt idx="10">
                  <c:v>-7.5660893345487645E-2</c:v>
                </c:pt>
                <c:pt idx="11">
                  <c:v>6.5828402366863825E-2</c:v>
                </c:pt>
                <c:pt idx="12">
                  <c:v>3.0996992829053882E-2</c:v>
                </c:pt>
                <c:pt idx="13">
                  <c:v>-5.3399147408570768E-2</c:v>
                </c:pt>
                <c:pt idx="14">
                  <c:v>1.6591609386109596E-3</c:v>
                </c:pt>
                <c:pt idx="15">
                  <c:v>4.9692380501655808E-3</c:v>
                </c:pt>
                <c:pt idx="16">
                  <c:v>7.0638097480575368E-3</c:v>
                </c:pt>
                <c:pt idx="17">
                  <c:v>-1.098901098901095E-2</c:v>
                </c:pt>
                <c:pt idx="18">
                  <c:v>5.177304964539009E-2</c:v>
                </c:pt>
                <c:pt idx="19">
                  <c:v>-2.4275118004045804E-2</c:v>
                </c:pt>
                <c:pt idx="20">
                  <c:v>3.824003685786681E-2</c:v>
                </c:pt>
                <c:pt idx="21">
                  <c:v>-1.6418903927224338E-2</c:v>
                </c:pt>
                <c:pt idx="22">
                  <c:v>0.12294157455447774</c:v>
                </c:pt>
                <c:pt idx="23">
                  <c:v>-9.7428686219365179E-2</c:v>
                </c:pt>
                <c:pt idx="24">
                  <c:v>-8.2350322724237257E-3</c:v>
                </c:pt>
                <c:pt idx="25">
                  <c:v>6.3958707360861844E-2</c:v>
                </c:pt>
                <c:pt idx="26">
                  <c:v>-5.716093651128451E-2</c:v>
                </c:pt>
                <c:pt idx="27">
                  <c:v>6.1968680089485417E-2</c:v>
                </c:pt>
                <c:pt idx="28">
                  <c:v>-3.1598904571308317E-3</c:v>
                </c:pt>
                <c:pt idx="29">
                  <c:v>-1.4792899408283544E-3</c:v>
                </c:pt>
                <c:pt idx="30">
                  <c:v>4.8677248677249096E-3</c:v>
                </c:pt>
                <c:pt idx="31">
                  <c:v>4.3386689132266287E-2</c:v>
                </c:pt>
                <c:pt idx="32">
                  <c:v>-4.9656842955187686E-2</c:v>
                </c:pt>
                <c:pt idx="33">
                  <c:v>-2.3152081563296512E-2</c:v>
                </c:pt>
                <c:pt idx="34">
                  <c:v>7.479886931941726E-2</c:v>
                </c:pt>
                <c:pt idx="35">
                  <c:v>2.2658304673275342E-2</c:v>
                </c:pt>
                <c:pt idx="36">
                  <c:v>-5.0445103857566731E-2</c:v>
                </c:pt>
                <c:pt idx="37">
                  <c:v>-3.3749999999999947E-2</c:v>
                </c:pt>
                <c:pt idx="38">
                  <c:v>9.7024579560154312E-3</c:v>
                </c:pt>
                <c:pt idx="39">
                  <c:v>5.8936579115951293E-2</c:v>
                </c:pt>
                <c:pt idx="40">
                  <c:v>-2.7626537608388735E-2</c:v>
                </c:pt>
                <c:pt idx="41">
                  <c:v>3.1936955620074592E-2</c:v>
                </c:pt>
                <c:pt idx="42">
                  <c:v>-1.5474276527331243E-2</c:v>
                </c:pt>
                <c:pt idx="43">
                  <c:v>-3.8783425188814169E-3</c:v>
                </c:pt>
                <c:pt idx="44">
                  <c:v>2.9303278688524559E-2</c:v>
                </c:pt>
                <c:pt idx="45">
                  <c:v>-1.0551463268962724E-2</c:v>
                </c:pt>
                <c:pt idx="46">
                  <c:v>-2.6961770623742498E-2</c:v>
                </c:pt>
                <c:pt idx="47">
                  <c:v>-6.2034739454097654E-4</c:v>
                </c:pt>
                <c:pt idx="48">
                  <c:v>-3.5174839644113165E-3</c:v>
                </c:pt>
                <c:pt idx="49">
                  <c:v>4.692691029900331E-2</c:v>
                </c:pt>
                <c:pt idx="50">
                  <c:v>-1.7255057516858407E-2</c:v>
                </c:pt>
                <c:pt idx="51">
                  <c:v>7.3057517658930315E-2</c:v>
                </c:pt>
                <c:pt idx="52">
                  <c:v>-2.7647169456460396E-2</c:v>
                </c:pt>
                <c:pt idx="53">
                  <c:v>2.5145067698260082E-3</c:v>
                </c:pt>
                <c:pt idx="54">
                  <c:v>-4.8234613158402162E-3</c:v>
                </c:pt>
                <c:pt idx="55">
                  <c:v>1.1826289259402767E-2</c:v>
                </c:pt>
                <c:pt idx="56">
                  <c:v>-2.8741138149070977E-3</c:v>
                </c:pt>
                <c:pt idx="57">
                  <c:v>4.9192928516525791E-2</c:v>
                </c:pt>
                <c:pt idx="58">
                  <c:v>-8.040293040293045E-2</c:v>
                </c:pt>
                <c:pt idx="59">
                  <c:v>3.4056960764787814E-2</c:v>
                </c:pt>
                <c:pt idx="60">
                  <c:v>4.506933744221886E-2</c:v>
                </c:pt>
                <c:pt idx="61">
                  <c:v>2.0641356431994051E-2</c:v>
                </c:pt>
                <c:pt idx="62">
                  <c:v>1.9682195738533803E-2</c:v>
                </c:pt>
                <c:pt idx="63">
                  <c:v>-4.0906676111209461E-2</c:v>
                </c:pt>
                <c:pt idx="64">
                  <c:v>4.8005908419497256E-3</c:v>
                </c:pt>
                <c:pt idx="65">
                  <c:v>3.0319735391400204E-2</c:v>
                </c:pt>
                <c:pt idx="66">
                  <c:v>-8.3823791688960592E-3</c:v>
                </c:pt>
                <c:pt idx="67">
                  <c:v>1.1690647482014427E-2</c:v>
                </c:pt>
                <c:pt idx="68">
                  <c:v>-6.0444444444444079E-3</c:v>
                </c:pt>
                <c:pt idx="69">
                  <c:v>2.7186549812198146E-2</c:v>
                </c:pt>
                <c:pt idx="70">
                  <c:v>-2.646700330837537E-2</c:v>
                </c:pt>
                <c:pt idx="71">
                  <c:v>5.2763369701305685E-2</c:v>
                </c:pt>
                <c:pt idx="72">
                  <c:v>-8.341828066598711E-2</c:v>
                </c:pt>
                <c:pt idx="73">
                  <c:v>7.2474513438368859E-2</c:v>
                </c:pt>
                <c:pt idx="74">
                  <c:v>-9.2983062564811592E-2</c:v>
                </c:pt>
                <c:pt idx="75">
                  <c:v>0.11623475609756095</c:v>
                </c:pt>
                <c:pt idx="76">
                  <c:v>-2.663024923181978E-2</c:v>
                </c:pt>
                <c:pt idx="77">
                  <c:v>4.0862855138547927E-2</c:v>
                </c:pt>
                <c:pt idx="78">
                  <c:v>-2.5105307497893858E-2</c:v>
                </c:pt>
                <c:pt idx="79">
                  <c:v>2.1776702385067459E-2</c:v>
                </c:pt>
                <c:pt idx="80">
                  <c:v>-5.581867388362638E-3</c:v>
                </c:pt>
                <c:pt idx="81">
                  <c:v>-6.6337812553155517E-3</c:v>
                </c:pt>
                <c:pt idx="82">
                  <c:v>2.3116438356164393E-2</c:v>
                </c:pt>
                <c:pt idx="83">
                  <c:v>1.6066945606694638E-2</c:v>
                </c:pt>
                <c:pt idx="84">
                  <c:v>2.8496129138527504E-2</c:v>
                </c:pt>
                <c:pt idx="85">
                  <c:v>-4.2440743113388857E-2</c:v>
                </c:pt>
                <c:pt idx="86">
                  <c:v>2.4586051179126933E-2</c:v>
                </c:pt>
                <c:pt idx="87">
                  <c:v>-1.7303297420829256E-2</c:v>
                </c:pt>
                <c:pt idx="88">
                  <c:v>4.7674418604651159E-2</c:v>
                </c:pt>
                <c:pt idx="89">
                  <c:v>-4.376090058664972E-2</c:v>
                </c:pt>
                <c:pt idx="90">
                  <c:v>2.1886917592438992E-2</c:v>
                </c:pt>
                <c:pt idx="91">
                  <c:v>-6.4903456109033364E-4</c:v>
                </c:pt>
                <c:pt idx="92">
                  <c:v>-7.955836986523801E-3</c:v>
                </c:pt>
                <c:pt idx="93">
                  <c:v>-1.9803600654664466E-2</c:v>
                </c:pt>
                <c:pt idx="94">
                  <c:v>5.9943229253631714E-2</c:v>
                </c:pt>
                <c:pt idx="95">
                  <c:v>-4.8676748582230589E-2</c:v>
                </c:pt>
                <c:pt idx="96">
                  <c:v>-4.8021195562178987E-3</c:v>
                </c:pt>
                <c:pt idx="97">
                  <c:v>8.2695507487520858E-2</c:v>
                </c:pt>
                <c:pt idx="98">
                  <c:v>-1.9671123405563207E-2</c:v>
                </c:pt>
                <c:pt idx="99">
                  <c:v>-1.9282019125254735E-2</c:v>
                </c:pt>
                <c:pt idx="100">
                  <c:v>-3.5805626598465423E-2</c:v>
                </c:pt>
                <c:pt idx="101">
                  <c:v>4.9734748010610064E-2</c:v>
                </c:pt>
                <c:pt idx="102">
                  <c:v>-8.6860391661401914E-3</c:v>
                </c:pt>
                <c:pt idx="103">
                  <c:v>-6.5317826987414396E-3</c:v>
                </c:pt>
                <c:pt idx="104">
                  <c:v>-7.3765234124438805E-3</c:v>
                </c:pt>
                <c:pt idx="105">
                  <c:v>-1.954765751211629E-2</c:v>
                </c:pt>
                <c:pt idx="106">
                  <c:v>5.7670126874278527E-3</c:v>
                </c:pt>
                <c:pt idx="107">
                  <c:v>9.8296199213621094E-4</c:v>
                </c:pt>
                <c:pt idx="108">
                  <c:v>1.1947626841243952E-2</c:v>
                </c:pt>
                <c:pt idx="109">
                  <c:v>-1.3100436681222738E-2</c:v>
                </c:pt>
                <c:pt idx="110">
                  <c:v>-4.6378236643723314E-2</c:v>
                </c:pt>
                <c:pt idx="111">
                  <c:v>1.4263619178553011E-2</c:v>
                </c:pt>
                <c:pt idx="112">
                  <c:v>8.4717045069468977E-3</c:v>
                </c:pt>
                <c:pt idx="113">
                  <c:v>2.5705645161290258E-2</c:v>
                </c:pt>
                <c:pt idx="114">
                  <c:v>3.276003276002637E-4</c:v>
                </c:pt>
                <c:pt idx="115">
                  <c:v>-5.3708858686752903E-2</c:v>
                </c:pt>
                <c:pt idx="116">
                  <c:v>-1.5227548018688308E-2</c:v>
                </c:pt>
                <c:pt idx="117">
                  <c:v>4.5334739061676288E-2</c:v>
                </c:pt>
                <c:pt idx="118">
                  <c:v>3.0929567994620877E-2</c:v>
                </c:pt>
                <c:pt idx="119">
                  <c:v>3.0979944562203876E-3</c:v>
                </c:pt>
                <c:pt idx="120">
                  <c:v>-6.6644993498049532E-3</c:v>
                </c:pt>
                <c:pt idx="121">
                  <c:v>-2.323678612338409E-2</c:v>
                </c:pt>
                <c:pt idx="122">
                  <c:v>3.3338917741665197E-2</c:v>
                </c:pt>
                <c:pt idx="123">
                  <c:v>2.3184176394293043E-2</c:v>
                </c:pt>
                <c:pt idx="124">
                  <c:v>-2.1866582158136638E-2</c:v>
                </c:pt>
                <c:pt idx="125">
                  <c:v>-5.9938441600518866E-3</c:v>
                </c:pt>
                <c:pt idx="126">
                  <c:v>2.3305084745762761E-2</c:v>
                </c:pt>
                <c:pt idx="127">
                  <c:v>1.7040930084408323E-2</c:v>
                </c:pt>
                <c:pt idx="128">
                  <c:v>2.6777325399311103E-2</c:v>
                </c:pt>
                <c:pt idx="129">
                  <c:v>-1.8758578618270572E-2</c:v>
                </c:pt>
                <c:pt idx="130">
                  <c:v>1.4609884986011901E-2</c:v>
                </c:pt>
                <c:pt idx="131">
                  <c:v>-1.9761029411764719E-2</c:v>
                </c:pt>
                <c:pt idx="132">
                  <c:v>-1.5158618534145907E-2</c:v>
                </c:pt>
                <c:pt idx="133">
                  <c:v>-2.9514439860361841E-2</c:v>
                </c:pt>
                <c:pt idx="134">
                  <c:v>2.7141922825375975E-2</c:v>
                </c:pt>
                <c:pt idx="135">
                  <c:v>-7.4816937281120266E-3</c:v>
                </c:pt>
                <c:pt idx="136">
                  <c:v>1.4113873295910295E-2</c:v>
                </c:pt>
                <c:pt idx="137">
                  <c:v>-1.4708208129052713E-2</c:v>
                </c:pt>
                <c:pt idx="138">
                  <c:v>2.7447833065810556E-2</c:v>
                </c:pt>
                <c:pt idx="139">
                  <c:v>-2.8901734104046284E-2</c:v>
                </c:pt>
                <c:pt idx="140">
                  <c:v>2.8314028314028405E-2</c:v>
                </c:pt>
                <c:pt idx="141">
                  <c:v>2.5344180225281621E-2</c:v>
                </c:pt>
                <c:pt idx="142">
                  <c:v>-5.4317973756484617E-2</c:v>
                </c:pt>
                <c:pt idx="143">
                  <c:v>7.744433688286545E-2</c:v>
                </c:pt>
                <c:pt idx="144">
                  <c:v>-5.3459119496855334E-2</c:v>
                </c:pt>
                <c:pt idx="145">
                  <c:v>-4.7460844803037805E-3</c:v>
                </c:pt>
                <c:pt idx="146">
                  <c:v>4.4508027340645295E-2</c:v>
                </c:pt>
                <c:pt idx="147">
                  <c:v>3.043676761527836E-3</c:v>
                </c:pt>
                <c:pt idx="148">
                  <c:v>-8.4964345319374912E-3</c:v>
                </c:pt>
                <c:pt idx="149">
                  <c:v>1.4996174445294663E-2</c:v>
                </c:pt>
                <c:pt idx="150">
                  <c:v>4.9751243781095411E-3</c:v>
                </c:pt>
                <c:pt idx="151">
                  <c:v>-2.2952295229522912E-2</c:v>
                </c:pt>
                <c:pt idx="152">
                  <c:v>7.5234147090434966E-3</c:v>
                </c:pt>
                <c:pt idx="153">
                  <c:v>3.4288326729655649E-2</c:v>
                </c:pt>
                <c:pt idx="154">
                  <c:v>3.4625018417562936E-2</c:v>
                </c:pt>
                <c:pt idx="155">
                  <c:v>-3.8308174309313547E-2</c:v>
                </c:pt>
                <c:pt idx="156">
                  <c:v>3.6428254109284852E-2</c:v>
                </c:pt>
                <c:pt idx="157">
                  <c:v>1.2287469638519788E-2</c:v>
                </c:pt>
                <c:pt idx="158">
                  <c:v>-3.5568101623147497E-2</c:v>
                </c:pt>
                <c:pt idx="159">
                  <c:v>1.8586272501097678E-2</c:v>
                </c:pt>
                <c:pt idx="160">
                  <c:v>8.6206896551723755E-3</c:v>
                </c:pt>
                <c:pt idx="161">
                  <c:v>-1.5669515669515688E-2</c:v>
                </c:pt>
                <c:pt idx="162">
                  <c:v>9.9565846599131591E-2</c:v>
                </c:pt>
                <c:pt idx="163">
                  <c:v>-5.3040273756251644E-2</c:v>
                </c:pt>
                <c:pt idx="164">
                  <c:v>2.8214037526059776E-2</c:v>
                </c:pt>
                <c:pt idx="165">
                  <c:v>-1.9599891862665531E-2</c:v>
                </c:pt>
                <c:pt idx="166">
                  <c:v>-3.7501723424789746E-2</c:v>
                </c:pt>
                <c:pt idx="167">
                  <c:v>3.3949290932531184E-2</c:v>
                </c:pt>
                <c:pt idx="168">
                  <c:v>4.3363812690496051E-2</c:v>
                </c:pt>
                <c:pt idx="169">
                  <c:v>-5.4441641216305903E-2</c:v>
                </c:pt>
                <c:pt idx="170">
                  <c:v>2.0924027524224176E-2</c:v>
                </c:pt>
                <c:pt idx="171">
                  <c:v>-3.0949105914718E-2</c:v>
                </c:pt>
                <c:pt idx="172">
                  <c:v>-1.0503903477643739E-2</c:v>
                </c:pt>
                <c:pt idx="173">
                  <c:v>8.8939893845934037E-3</c:v>
                </c:pt>
                <c:pt idx="174">
                  <c:v>-1.0237452011943704E-2</c:v>
                </c:pt>
                <c:pt idx="175">
                  <c:v>3.4621462433558348E-2</c:v>
                </c:pt>
                <c:pt idx="176">
                  <c:v>-3.4296028880866469E-2</c:v>
                </c:pt>
                <c:pt idx="177">
                  <c:v>-4.025880661394643E-3</c:v>
                </c:pt>
                <c:pt idx="178">
                  <c:v>4.3020066406813884E-2</c:v>
                </c:pt>
                <c:pt idx="179">
                  <c:v>-4.2906574394463437E-3</c:v>
                </c:pt>
                <c:pt idx="180">
                  <c:v>-3.7670280789546817E-2</c:v>
                </c:pt>
                <c:pt idx="181">
                  <c:v>2.628918099089983E-2</c:v>
                </c:pt>
                <c:pt idx="182">
                  <c:v>4.5038705137228074E-3</c:v>
                </c:pt>
                <c:pt idx="183">
                  <c:v>1.8355051141936363E-2</c:v>
                </c:pt>
                <c:pt idx="184">
                  <c:v>-3.1232801320858594E-2</c:v>
                </c:pt>
                <c:pt idx="185">
                  <c:v>-1.0651896037494724E-2</c:v>
                </c:pt>
                <c:pt idx="186">
                  <c:v>-1.3781223083548677E-2</c:v>
                </c:pt>
                <c:pt idx="187">
                  <c:v>4.8617176128093131E-2</c:v>
                </c:pt>
                <c:pt idx="188">
                  <c:v>2.7484730705163773E-2</c:v>
                </c:pt>
                <c:pt idx="189">
                  <c:v>-2.0399891921102364E-2</c:v>
                </c:pt>
                <c:pt idx="190">
                  <c:v>-4.0959867604468347E-2</c:v>
                </c:pt>
                <c:pt idx="191">
                  <c:v>-1.438021282714752E-4</c:v>
                </c:pt>
                <c:pt idx="192">
                  <c:v>2.7326333956565474E-3</c:v>
                </c:pt>
                <c:pt idx="193">
                  <c:v>-2.0510613884107909E-2</c:v>
                </c:pt>
                <c:pt idx="194">
                  <c:v>2.4747400790745333E-2</c:v>
                </c:pt>
                <c:pt idx="195">
                  <c:v>-3.4295513003715361E-2</c:v>
                </c:pt>
                <c:pt idx="196">
                  <c:v>4.8387096774193505E-2</c:v>
                </c:pt>
                <c:pt idx="197">
                  <c:v>-2.7099505998588569E-2</c:v>
                </c:pt>
                <c:pt idx="198">
                  <c:v>6.5283621064848862E-3</c:v>
                </c:pt>
                <c:pt idx="199">
                  <c:v>-6.7598731622946051E-2</c:v>
                </c:pt>
                <c:pt idx="200">
                  <c:v>-8.3475034781264501E-2</c:v>
                </c:pt>
                <c:pt idx="201">
                  <c:v>-4.0310339011637719E-2</c:v>
                </c:pt>
                <c:pt idx="202">
                  <c:v>-9.3145869947276472E-3</c:v>
                </c:pt>
                <c:pt idx="203">
                  <c:v>-4.9494411921234716E-2</c:v>
                </c:pt>
                <c:pt idx="204">
                  <c:v>-1.8477043673012283E-2</c:v>
                </c:pt>
                <c:pt idx="205">
                  <c:v>-4.9439056854915231E-3</c:v>
                </c:pt>
                <c:pt idx="206">
                  <c:v>-5.0257978215172971E-2</c:v>
                </c:pt>
                <c:pt idx="207">
                  <c:v>-3.2193158953722767E-3</c:v>
                </c:pt>
                <c:pt idx="208">
                  <c:v>-2.543399273314495E-2</c:v>
                </c:pt>
                <c:pt idx="209">
                  <c:v>4.598177299088646E-2</c:v>
                </c:pt>
                <c:pt idx="210">
                  <c:v>-4.1584158415841621E-3</c:v>
                </c:pt>
                <c:pt idx="211">
                  <c:v>-4.3746271624577449E-2</c:v>
                </c:pt>
                <c:pt idx="212">
                  <c:v>2.8904138074443697E-2</c:v>
                </c:pt>
                <c:pt idx="213">
                  <c:v>-1.3945028294260253E-2</c:v>
                </c:pt>
                <c:pt idx="214">
                  <c:v>4.3246566919450613E-2</c:v>
                </c:pt>
                <c:pt idx="215">
                  <c:v>-1.9253438113948973E-2</c:v>
                </c:pt>
                <c:pt idx="216">
                  <c:v>9.6153846153845812E-3</c:v>
                </c:pt>
                <c:pt idx="217">
                  <c:v>-2.083333333333337E-2</c:v>
                </c:pt>
                <c:pt idx="218">
                  <c:v>-1.8844984802431575E-2</c:v>
                </c:pt>
                <c:pt idx="219">
                  <c:v>4.3783560512185016E-2</c:v>
                </c:pt>
                <c:pt idx="220">
                  <c:v>1.2663237039968411E-2</c:v>
                </c:pt>
                <c:pt idx="221">
                  <c:v>-7.0144587729581875E-2</c:v>
                </c:pt>
                <c:pt idx="222">
                  <c:v>4.8119352805211069E-2</c:v>
                </c:pt>
                <c:pt idx="223">
                  <c:v>1.8043303929430543E-2</c:v>
                </c:pt>
                <c:pt idx="224">
                  <c:v>4.5293422607326495E-3</c:v>
                </c:pt>
                <c:pt idx="225">
                  <c:v>2.9602038815918386E-2</c:v>
                </c:pt>
                <c:pt idx="226">
                  <c:v>-1.0281797410510274E-2</c:v>
                </c:pt>
                <c:pt idx="227">
                  <c:v>2.2316275490573245E-2</c:v>
                </c:pt>
                <c:pt idx="228">
                  <c:v>4.5163718479488413E-3</c:v>
                </c:pt>
                <c:pt idx="229">
                  <c:v>4.758336455601353E-2</c:v>
                </c:pt>
                <c:pt idx="230">
                  <c:v>-1.1802575107296098E-2</c:v>
                </c:pt>
                <c:pt idx="231">
                  <c:v>-3.365906623235615E-2</c:v>
                </c:pt>
                <c:pt idx="232">
                  <c:v>-3.5580524344569486E-3</c:v>
                </c:pt>
                <c:pt idx="233">
                  <c:v>-6.389776357827448E-3</c:v>
                </c:pt>
                <c:pt idx="234">
                  <c:v>-2.3264611310762295E-2</c:v>
                </c:pt>
                <c:pt idx="235">
                  <c:v>1.5491866769945739E-2</c:v>
                </c:pt>
                <c:pt idx="236">
                  <c:v>2.9176201372997701E-2</c:v>
                </c:pt>
                <c:pt idx="237">
                  <c:v>-2.4087455994070694E-3</c:v>
                </c:pt>
                <c:pt idx="238">
                  <c:v>4.0861812778603124E-3</c:v>
                </c:pt>
                <c:pt idx="239">
                  <c:v>2.7192008879023399E-2</c:v>
                </c:pt>
                <c:pt idx="240">
                  <c:v>1.0985053124437316E-2</c:v>
                </c:pt>
                <c:pt idx="241">
                  <c:v>-6.5906661916637077E-3</c:v>
                </c:pt>
                <c:pt idx="242">
                  <c:v>-1.9544558006096446E-2</c:v>
                </c:pt>
                <c:pt idx="243">
                  <c:v>1.2618873445501055E-2</c:v>
                </c:pt>
                <c:pt idx="244">
                  <c:v>-8.4883510926494488E-3</c:v>
                </c:pt>
                <c:pt idx="245">
                  <c:v>7.468123861566589E-3</c:v>
                </c:pt>
                <c:pt idx="246">
                  <c:v>-7.7743626830590884E-3</c:v>
                </c:pt>
                <c:pt idx="247">
                  <c:v>1.913265306122458E-2</c:v>
                </c:pt>
                <c:pt idx="248">
                  <c:v>-8.0457715000894492E-3</c:v>
                </c:pt>
                <c:pt idx="249">
                  <c:v>-1.1715933669790957E-2</c:v>
                </c:pt>
                <c:pt idx="250">
                  <c:v>3.647638154296029E-4</c:v>
                </c:pt>
                <c:pt idx="251">
                  <c:v>4.1020966271649861E-2</c:v>
                </c:pt>
                <c:pt idx="252">
                  <c:v>8.4063047285463099E-3</c:v>
                </c:pt>
                <c:pt idx="253">
                  <c:v>-1.7714484195901381E-2</c:v>
                </c:pt>
                <c:pt idx="254">
                  <c:v>4.0134370579915091E-2</c:v>
                </c:pt>
                <c:pt idx="255">
                  <c:v>-1.3598504164541447E-3</c:v>
                </c:pt>
                <c:pt idx="256">
                  <c:v>1.0212765957446912E-2</c:v>
                </c:pt>
                <c:pt idx="257">
                  <c:v>-4.7177759056444835E-3</c:v>
                </c:pt>
                <c:pt idx="258">
                  <c:v>1.6590485864228954E-2</c:v>
                </c:pt>
                <c:pt idx="259">
                  <c:v>-3.2472939217318864E-2</c:v>
                </c:pt>
                <c:pt idx="260">
                  <c:v>-2.2719449225473309E-2</c:v>
                </c:pt>
                <c:pt idx="261">
                  <c:v>7.079957731595643E-2</c:v>
                </c:pt>
                <c:pt idx="262">
                  <c:v>-1.1019736842105221E-2</c:v>
                </c:pt>
                <c:pt idx="263">
                  <c:v>-9.4794611674704821E-2</c:v>
                </c:pt>
                <c:pt idx="264">
                  <c:v>2.2230387653867423E-2</c:v>
                </c:pt>
                <c:pt idx="265">
                  <c:v>1.9590222861251005E-2</c:v>
                </c:pt>
                <c:pt idx="266">
                  <c:v>1.4454433280451262E-2</c:v>
                </c:pt>
                <c:pt idx="267">
                  <c:v>-1.9982623805386623E-2</c:v>
                </c:pt>
                <c:pt idx="268">
                  <c:v>4.1843971631205568E-2</c:v>
                </c:pt>
                <c:pt idx="269">
                  <c:v>-2.7059223961878875E-2</c:v>
                </c:pt>
                <c:pt idx="270">
                  <c:v>1.3468602413853503E-2</c:v>
                </c:pt>
                <c:pt idx="271">
                  <c:v>3.5381429064549552E-2</c:v>
                </c:pt>
                <c:pt idx="272">
                  <c:v>-7.8346391065177157E-3</c:v>
                </c:pt>
                <c:pt idx="273">
                  <c:v>-8.9045698924731242E-3</c:v>
                </c:pt>
                <c:pt idx="274">
                  <c:v>7.052042719104934E-2</c:v>
                </c:pt>
                <c:pt idx="275">
                  <c:v>-3.3570863024544706E-2</c:v>
                </c:pt>
                <c:pt idx="276">
                  <c:v>-4.3912829755857752E-2</c:v>
                </c:pt>
                <c:pt idx="277">
                  <c:v>1.6452442159383018E-2</c:v>
                </c:pt>
                <c:pt idx="278">
                  <c:v>6.39015343112459E-2</c:v>
                </c:pt>
                <c:pt idx="279">
                  <c:v>-9.8256735340729318E-3</c:v>
                </c:pt>
                <c:pt idx="280">
                  <c:v>1.3284250960307276E-2</c:v>
                </c:pt>
                <c:pt idx="281">
                  <c:v>1.7374822302953508E-3</c:v>
                </c:pt>
                <c:pt idx="282">
                  <c:v>1.0722169662567005E-2</c:v>
                </c:pt>
                <c:pt idx="283">
                  <c:v>-1.5600624024958432E-4</c:v>
                </c:pt>
                <c:pt idx="284">
                  <c:v>-1.5603058199407105E-3</c:v>
                </c:pt>
                <c:pt idx="285">
                  <c:v>-9.2201906547898504E-3</c:v>
                </c:pt>
                <c:pt idx="286">
                  <c:v>4.1009463722396777E-3</c:v>
                </c:pt>
                <c:pt idx="287">
                  <c:v>-2.1991831605403522E-3</c:v>
                </c:pt>
                <c:pt idx="288">
                  <c:v>-2.0308564231737991E-2</c:v>
                </c:pt>
                <c:pt idx="289">
                  <c:v>5.0779366864856179E-2</c:v>
                </c:pt>
                <c:pt idx="290">
                  <c:v>-4.5878574705612518E-2</c:v>
                </c:pt>
                <c:pt idx="291">
                  <c:v>2.0195544157717515E-2</c:v>
                </c:pt>
                <c:pt idx="292">
                  <c:v>-4.4933228593872721E-2</c:v>
                </c:pt>
                <c:pt idx="293">
                  <c:v>5.4285244283598377E-3</c:v>
                </c:pt>
                <c:pt idx="294">
                  <c:v>2.8468586387434547E-2</c:v>
                </c:pt>
                <c:pt idx="295">
                  <c:v>4.7725103404390179E-3</c:v>
                </c:pt>
                <c:pt idx="296">
                  <c:v>-1.1241291956934796E-2</c:v>
                </c:pt>
                <c:pt idx="297">
                  <c:v>-8.4867894315452386E-3</c:v>
                </c:pt>
                <c:pt idx="298">
                  <c:v>-2.7131782945736482E-2</c:v>
                </c:pt>
                <c:pt idx="299">
                  <c:v>9.1965471447543079E-2</c:v>
                </c:pt>
                <c:pt idx="300">
                  <c:v>-2.7820006080875648E-2</c:v>
                </c:pt>
                <c:pt idx="301">
                  <c:v>-5.2853792025019497E-2</c:v>
                </c:pt>
                <c:pt idx="302">
                  <c:v>-4.2925540696714393E-3</c:v>
                </c:pt>
                <c:pt idx="303">
                  <c:v>7.4614491792406312E-3</c:v>
                </c:pt>
                <c:pt idx="304">
                  <c:v>3.2916392363397939E-3</c:v>
                </c:pt>
                <c:pt idx="305">
                  <c:v>3.2152230971128626E-2</c:v>
                </c:pt>
                <c:pt idx="306">
                  <c:v>-1.191989828353468E-2</c:v>
                </c:pt>
                <c:pt idx="307">
                  <c:v>-3.8603828212964153E-3</c:v>
                </c:pt>
                <c:pt idx="308">
                  <c:v>1.5501372517358281E-2</c:v>
                </c:pt>
                <c:pt idx="309">
                  <c:v>3.4822706312609419E-2</c:v>
                </c:pt>
                <c:pt idx="310">
                  <c:v>-1.9360786724031964E-2</c:v>
                </c:pt>
                <c:pt idx="311">
                  <c:v>2.663741773738737E-3</c:v>
                </c:pt>
                <c:pt idx="312">
                  <c:v>2.5316455696202445E-2</c:v>
                </c:pt>
                <c:pt idx="313">
                  <c:v>-3.0483158055174542E-3</c:v>
                </c:pt>
                <c:pt idx="314">
                  <c:v>1.5899709524537453E-2</c:v>
                </c:pt>
                <c:pt idx="315">
                  <c:v>6.1700526711814252E-3</c:v>
                </c:pt>
                <c:pt idx="316">
                  <c:v>5.533951540532378E-3</c:v>
                </c:pt>
                <c:pt idx="317">
                  <c:v>-1.5320541424959089E-2</c:v>
                </c:pt>
                <c:pt idx="318">
                  <c:v>-9.9697885196374791E-3</c:v>
                </c:pt>
                <c:pt idx="319">
                  <c:v>1.9377479401891939E-2</c:v>
                </c:pt>
                <c:pt idx="320">
                  <c:v>-2.0505912288579564E-2</c:v>
                </c:pt>
                <c:pt idx="321">
                  <c:v>-3.0409535452322722E-2</c:v>
                </c:pt>
                <c:pt idx="322">
                  <c:v>2.0961386918833647E-2</c:v>
                </c:pt>
                <c:pt idx="323">
                  <c:v>-1.636307502315526E-2</c:v>
                </c:pt>
                <c:pt idx="324">
                  <c:v>-9.2592592592593004E-3</c:v>
                </c:pt>
                <c:pt idx="325">
                  <c:v>5.2273087280214625E-3</c:v>
                </c:pt>
                <c:pt idx="326">
                  <c:v>8.5092971950835317E-3</c:v>
                </c:pt>
                <c:pt idx="327">
                  <c:v>1.6718749999999893E-2</c:v>
                </c:pt>
                <c:pt idx="328">
                  <c:v>-4.7641001997847932E-3</c:v>
                </c:pt>
                <c:pt idx="329">
                  <c:v>-1.3743051266213668E-2</c:v>
                </c:pt>
                <c:pt idx="330">
                  <c:v>-2.2858932206043514E-2</c:v>
                </c:pt>
                <c:pt idx="331">
                  <c:v>-1.682422688671692E-2</c:v>
                </c:pt>
                <c:pt idx="332">
                  <c:v>3.5202086049543668E-2</c:v>
                </c:pt>
                <c:pt idx="333">
                  <c:v>1.8891687657429657E-3</c:v>
                </c:pt>
                <c:pt idx="334">
                  <c:v>2.2784412319295955E-2</c:v>
                </c:pt>
                <c:pt idx="335">
                  <c:v>-3.8408357658626491E-2</c:v>
                </c:pt>
                <c:pt idx="336">
                  <c:v>1.5976993129893646E-3</c:v>
                </c:pt>
                <c:pt idx="337">
                  <c:v>-4.4664220768862672E-2</c:v>
                </c:pt>
                <c:pt idx="338">
                  <c:v>-0.10836533645015867</c:v>
                </c:pt>
                <c:pt idx="339">
                  <c:v>4.0823970037453083E-2</c:v>
                </c:pt>
                <c:pt idx="340">
                  <c:v>6.5671104713925788E-2</c:v>
                </c:pt>
                <c:pt idx="341">
                  <c:v>2.0766503461083996E-2</c:v>
                </c:pt>
                <c:pt idx="342">
                  <c:v>5.7889513728084374E-3</c:v>
                </c:pt>
                <c:pt idx="343">
                  <c:v>-1.4800197335964604E-3</c:v>
                </c:pt>
                <c:pt idx="344">
                  <c:v>-1.0869565217391353E-2</c:v>
                </c:pt>
                <c:pt idx="345">
                  <c:v>5.6610056610055803E-3</c:v>
                </c:pt>
                <c:pt idx="346">
                  <c:v>-3.9072847682119161E-2</c:v>
                </c:pt>
                <c:pt idx="347">
                  <c:v>3.7215713301171682E-2</c:v>
                </c:pt>
                <c:pt idx="348">
                  <c:v>-6.8106312292358639E-3</c:v>
                </c:pt>
                <c:pt idx="349">
                  <c:v>2.3080782739588468E-2</c:v>
                </c:pt>
                <c:pt idx="350">
                  <c:v>1.4549615824750672E-2</c:v>
                </c:pt>
                <c:pt idx="351">
                  <c:v>5.1563003544956576E-3</c:v>
                </c:pt>
                <c:pt idx="352">
                  <c:v>1.1862776530939367E-2</c:v>
                </c:pt>
                <c:pt idx="353">
                  <c:v>-2.0437262357414498E-2</c:v>
                </c:pt>
                <c:pt idx="354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618-45BA-B1C6-68F3B988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Ex Transport: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01270310236399"/>
          <c:y val="0.1070675802929214"/>
          <c:w val="0.86068113568952354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'New Orders ex Transp'!$B$1</c:f>
              <c:strCache>
                <c:ptCount val="1"/>
                <c:pt idx="0">
                  <c:v>Durable Goods - New Orders ex Transport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'New Orders ex Transp'!$A$2:$A$1000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'New Orders ex Transp'!$B$2:$B$1000</c:f>
              <c:numCache>
                <c:formatCode>0.0</c:formatCode>
                <c:ptCount val="999"/>
                <c:pt idx="0">
                  <c:v>82931</c:v>
                </c:pt>
                <c:pt idx="1">
                  <c:v>85725</c:v>
                </c:pt>
                <c:pt idx="2">
                  <c:v>86604</c:v>
                </c:pt>
                <c:pt idx="3">
                  <c:v>88340</c:v>
                </c:pt>
                <c:pt idx="4">
                  <c:v>88219</c:v>
                </c:pt>
                <c:pt idx="5">
                  <c:v>87727</c:v>
                </c:pt>
                <c:pt idx="6">
                  <c:v>87497</c:v>
                </c:pt>
                <c:pt idx="7">
                  <c:v>88681</c:v>
                </c:pt>
                <c:pt idx="8">
                  <c:v>87064</c:v>
                </c:pt>
                <c:pt idx="9">
                  <c:v>89497</c:v>
                </c:pt>
                <c:pt idx="10">
                  <c:v>91359</c:v>
                </c:pt>
                <c:pt idx="11">
                  <c:v>91074</c:v>
                </c:pt>
                <c:pt idx="12">
                  <c:v>90448</c:v>
                </c:pt>
                <c:pt idx="13">
                  <c:v>91923</c:v>
                </c:pt>
                <c:pt idx="14">
                  <c:v>91700</c:v>
                </c:pt>
                <c:pt idx="15">
                  <c:v>91493</c:v>
                </c:pt>
                <c:pt idx="16">
                  <c:v>91139</c:v>
                </c:pt>
                <c:pt idx="17">
                  <c:v>92496</c:v>
                </c:pt>
                <c:pt idx="18">
                  <c:v>93424</c:v>
                </c:pt>
                <c:pt idx="19">
                  <c:v>94082</c:v>
                </c:pt>
                <c:pt idx="20">
                  <c:v>96033</c:v>
                </c:pt>
                <c:pt idx="21">
                  <c:v>94450</c:v>
                </c:pt>
                <c:pt idx="22">
                  <c:v>97857</c:v>
                </c:pt>
                <c:pt idx="23">
                  <c:v>97250</c:v>
                </c:pt>
                <c:pt idx="24">
                  <c:v>98720</c:v>
                </c:pt>
                <c:pt idx="25">
                  <c:v>98497</c:v>
                </c:pt>
                <c:pt idx="26">
                  <c:v>101101</c:v>
                </c:pt>
                <c:pt idx="27">
                  <c:v>102623</c:v>
                </c:pt>
                <c:pt idx="28">
                  <c:v>104475</c:v>
                </c:pt>
                <c:pt idx="29">
                  <c:v>104841</c:v>
                </c:pt>
                <c:pt idx="30">
                  <c:v>103904</c:v>
                </c:pt>
                <c:pt idx="31">
                  <c:v>104826</c:v>
                </c:pt>
                <c:pt idx="32">
                  <c:v>107955</c:v>
                </c:pt>
                <c:pt idx="33">
                  <c:v>107142</c:v>
                </c:pt>
                <c:pt idx="34">
                  <c:v>109357</c:v>
                </c:pt>
                <c:pt idx="35">
                  <c:v>111899</c:v>
                </c:pt>
                <c:pt idx="36">
                  <c:v>109484</c:v>
                </c:pt>
                <c:pt idx="37">
                  <c:v>109712</c:v>
                </c:pt>
                <c:pt idx="38">
                  <c:v>110480</c:v>
                </c:pt>
                <c:pt idx="39">
                  <c:v>111794</c:v>
                </c:pt>
                <c:pt idx="40">
                  <c:v>109440</c:v>
                </c:pt>
                <c:pt idx="41">
                  <c:v>108990</c:v>
                </c:pt>
                <c:pt idx="42">
                  <c:v>112316</c:v>
                </c:pt>
                <c:pt idx="43">
                  <c:v>113019</c:v>
                </c:pt>
                <c:pt idx="44">
                  <c:v>115650</c:v>
                </c:pt>
                <c:pt idx="45">
                  <c:v>113473</c:v>
                </c:pt>
                <c:pt idx="46">
                  <c:v>116432</c:v>
                </c:pt>
                <c:pt idx="47">
                  <c:v>112070</c:v>
                </c:pt>
                <c:pt idx="48">
                  <c:v>110398</c:v>
                </c:pt>
                <c:pt idx="49">
                  <c:v>114653</c:v>
                </c:pt>
                <c:pt idx="50">
                  <c:v>113802</c:v>
                </c:pt>
                <c:pt idx="51">
                  <c:v>117175</c:v>
                </c:pt>
                <c:pt idx="52">
                  <c:v>117889</c:v>
                </c:pt>
                <c:pt idx="53">
                  <c:v>116598</c:v>
                </c:pt>
                <c:pt idx="54">
                  <c:v>117708</c:v>
                </c:pt>
                <c:pt idx="55">
                  <c:v>116336</c:v>
                </c:pt>
                <c:pt idx="56">
                  <c:v>119499</c:v>
                </c:pt>
                <c:pt idx="57">
                  <c:v>119569</c:v>
                </c:pt>
                <c:pt idx="58">
                  <c:v>116695</c:v>
                </c:pt>
                <c:pt idx="59">
                  <c:v>118690</c:v>
                </c:pt>
                <c:pt idx="60">
                  <c:v>123490</c:v>
                </c:pt>
                <c:pt idx="61">
                  <c:v>123185</c:v>
                </c:pt>
                <c:pt idx="62">
                  <c:v>125909</c:v>
                </c:pt>
                <c:pt idx="63">
                  <c:v>122860</c:v>
                </c:pt>
                <c:pt idx="64">
                  <c:v>126457</c:v>
                </c:pt>
                <c:pt idx="65">
                  <c:v>128937</c:v>
                </c:pt>
                <c:pt idx="66">
                  <c:v>127817</c:v>
                </c:pt>
                <c:pt idx="67">
                  <c:v>130673</c:v>
                </c:pt>
                <c:pt idx="68">
                  <c:v>127387</c:v>
                </c:pt>
                <c:pt idx="69">
                  <c:v>128586</c:v>
                </c:pt>
                <c:pt idx="70">
                  <c:v>128191</c:v>
                </c:pt>
                <c:pt idx="71">
                  <c:v>127262</c:v>
                </c:pt>
                <c:pt idx="72">
                  <c:v>130630</c:v>
                </c:pt>
                <c:pt idx="73">
                  <c:v>128771</c:v>
                </c:pt>
                <c:pt idx="74">
                  <c:v>126519</c:v>
                </c:pt>
                <c:pt idx="75">
                  <c:v>129740</c:v>
                </c:pt>
                <c:pt idx="76">
                  <c:v>130048</c:v>
                </c:pt>
                <c:pt idx="77">
                  <c:v>126102</c:v>
                </c:pt>
                <c:pt idx="78">
                  <c:v>126589</c:v>
                </c:pt>
                <c:pt idx="79">
                  <c:v>128820</c:v>
                </c:pt>
                <c:pt idx="80">
                  <c:v>125391</c:v>
                </c:pt>
                <c:pt idx="81">
                  <c:v>128102</c:v>
                </c:pt>
                <c:pt idx="82">
                  <c:v>130753</c:v>
                </c:pt>
                <c:pt idx="83">
                  <c:v>127125</c:v>
                </c:pt>
                <c:pt idx="84">
                  <c:v>130143</c:v>
                </c:pt>
                <c:pt idx="85">
                  <c:v>129497</c:v>
                </c:pt>
                <c:pt idx="86">
                  <c:v>130468</c:v>
                </c:pt>
                <c:pt idx="87">
                  <c:v>130627</c:v>
                </c:pt>
                <c:pt idx="88">
                  <c:v>130642</c:v>
                </c:pt>
                <c:pt idx="89">
                  <c:v>134206</c:v>
                </c:pt>
                <c:pt idx="90">
                  <c:v>134061</c:v>
                </c:pt>
                <c:pt idx="91">
                  <c:v>135632</c:v>
                </c:pt>
                <c:pt idx="92">
                  <c:v>137171</c:v>
                </c:pt>
                <c:pt idx="93">
                  <c:v>134658</c:v>
                </c:pt>
                <c:pt idx="94">
                  <c:v>139078</c:v>
                </c:pt>
                <c:pt idx="95">
                  <c:v>139613</c:v>
                </c:pt>
                <c:pt idx="96">
                  <c:v>132425</c:v>
                </c:pt>
                <c:pt idx="97">
                  <c:v>139841</c:v>
                </c:pt>
                <c:pt idx="98">
                  <c:v>141338</c:v>
                </c:pt>
                <c:pt idx="99">
                  <c:v>137890</c:v>
                </c:pt>
                <c:pt idx="100">
                  <c:v>143496</c:v>
                </c:pt>
                <c:pt idx="101">
                  <c:v>137968</c:v>
                </c:pt>
                <c:pt idx="102">
                  <c:v>138633</c:v>
                </c:pt>
                <c:pt idx="103">
                  <c:v>141463</c:v>
                </c:pt>
                <c:pt idx="104">
                  <c:v>137264</c:v>
                </c:pt>
                <c:pt idx="105">
                  <c:v>136045</c:v>
                </c:pt>
                <c:pt idx="106">
                  <c:v>135323</c:v>
                </c:pt>
                <c:pt idx="107">
                  <c:v>131646</c:v>
                </c:pt>
                <c:pt idx="108">
                  <c:v>131335</c:v>
                </c:pt>
                <c:pt idx="109">
                  <c:v>125568</c:v>
                </c:pt>
                <c:pt idx="110">
                  <c:v>120800</c:v>
                </c:pt>
                <c:pt idx="111">
                  <c:v>126158</c:v>
                </c:pt>
                <c:pt idx="112">
                  <c:v>125138</c:v>
                </c:pt>
                <c:pt idx="113">
                  <c:v>121761</c:v>
                </c:pt>
                <c:pt idx="114">
                  <c:v>122061</c:v>
                </c:pt>
                <c:pt idx="115">
                  <c:v>118407</c:v>
                </c:pt>
                <c:pt idx="116">
                  <c:v>115125</c:v>
                </c:pt>
                <c:pt idx="117">
                  <c:v>117164</c:v>
                </c:pt>
                <c:pt idx="118">
                  <c:v>118387</c:v>
                </c:pt>
                <c:pt idx="119">
                  <c:v>113631</c:v>
                </c:pt>
                <c:pt idx="120">
                  <c:v>115732</c:v>
                </c:pt>
                <c:pt idx="121">
                  <c:v>114652</c:v>
                </c:pt>
                <c:pt idx="122">
                  <c:v>118882</c:v>
                </c:pt>
                <c:pt idx="123">
                  <c:v>119944</c:v>
                </c:pt>
                <c:pt idx="124">
                  <c:v>117193</c:v>
                </c:pt>
                <c:pt idx="125">
                  <c:v>116993</c:v>
                </c:pt>
                <c:pt idx="126">
                  <c:v>117043</c:v>
                </c:pt>
                <c:pt idx="127">
                  <c:v>116461</c:v>
                </c:pt>
                <c:pt idx="128">
                  <c:v>116624</c:v>
                </c:pt>
                <c:pt idx="129">
                  <c:v>116947</c:v>
                </c:pt>
                <c:pt idx="130">
                  <c:v>115767</c:v>
                </c:pt>
                <c:pt idx="131">
                  <c:v>115609</c:v>
                </c:pt>
                <c:pt idx="132">
                  <c:v>118098</c:v>
                </c:pt>
                <c:pt idx="133">
                  <c:v>116926</c:v>
                </c:pt>
                <c:pt idx="134">
                  <c:v>115023</c:v>
                </c:pt>
                <c:pt idx="135">
                  <c:v>116303</c:v>
                </c:pt>
                <c:pt idx="136">
                  <c:v>117719</c:v>
                </c:pt>
                <c:pt idx="137">
                  <c:v>118215</c:v>
                </c:pt>
                <c:pt idx="138">
                  <c:v>119931</c:v>
                </c:pt>
                <c:pt idx="139">
                  <c:v>121332</c:v>
                </c:pt>
                <c:pt idx="140">
                  <c:v>125195</c:v>
                </c:pt>
                <c:pt idx="141">
                  <c:v>125148</c:v>
                </c:pt>
                <c:pt idx="142">
                  <c:v>124803</c:v>
                </c:pt>
                <c:pt idx="143">
                  <c:v>123228</c:v>
                </c:pt>
                <c:pt idx="144">
                  <c:v>123810</c:v>
                </c:pt>
                <c:pt idx="145">
                  <c:v>131645</c:v>
                </c:pt>
                <c:pt idx="146">
                  <c:v>127956</c:v>
                </c:pt>
                <c:pt idx="147">
                  <c:v>128782</c:v>
                </c:pt>
                <c:pt idx="148">
                  <c:v>128558</c:v>
                </c:pt>
                <c:pt idx="149">
                  <c:v>127850</c:v>
                </c:pt>
                <c:pt idx="150">
                  <c:v>130447</c:v>
                </c:pt>
                <c:pt idx="151">
                  <c:v>132455</c:v>
                </c:pt>
                <c:pt idx="152">
                  <c:v>132178</c:v>
                </c:pt>
                <c:pt idx="153">
                  <c:v>134122</c:v>
                </c:pt>
                <c:pt idx="154">
                  <c:v>136981</c:v>
                </c:pt>
                <c:pt idx="155">
                  <c:v>137331</c:v>
                </c:pt>
                <c:pt idx="156">
                  <c:v>139138</c:v>
                </c:pt>
                <c:pt idx="157">
                  <c:v>136810</c:v>
                </c:pt>
                <c:pt idx="158">
                  <c:v>137264</c:v>
                </c:pt>
                <c:pt idx="159">
                  <c:v>137358</c:v>
                </c:pt>
                <c:pt idx="160">
                  <c:v>141241</c:v>
                </c:pt>
                <c:pt idx="161">
                  <c:v>135974</c:v>
                </c:pt>
                <c:pt idx="162">
                  <c:v>143073</c:v>
                </c:pt>
                <c:pt idx="163">
                  <c:v>143841</c:v>
                </c:pt>
                <c:pt idx="164">
                  <c:v>145723</c:v>
                </c:pt>
                <c:pt idx="165">
                  <c:v>148043</c:v>
                </c:pt>
                <c:pt idx="166">
                  <c:v>147852</c:v>
                </c:pt>
                <c:pt idx="167">
                  <c:v>150953</c:v>
                </c:pt>
                <c:pt idx="168">
                  <c:v>150818</c:v>
                </c:pt>
                <c:pt idx="169">
                  <c:v>153217</c:v>
                </c:pt>
                <c:pt idx="170">
                  <c:v>151952</c:v>
                </c:pt>
                <c:pt idx="171">
                  <c:v>153734</c:v>
                </c:pt>
                <c:pt idx="172">
                  <c:v>154888</c:v>
                </c:pt>
                <c:pt idx="173">
                  <c:v>153064</c:v>
                </c:pt>
                <c:pt idx="174">
                  <c:v>150575</c:v>
                </c:pt>
                <c:pt idx="175">
                  <c:v>153923</c:v>
                </c:pt>
                <c:pt idx="176">
                  <c:v>153537</c:v>
                </c:pt>
                <c:pt idx="177">
                  <c:v>153502</c:v>
                </c:pt>
                <c:pt idx="178">
                  <c:v>158499</c:v>
                </c:pt>
                <c:pt idx="179">
                  <c:v>153402</c:v>
                </c:pt>
                <c:pt idx="180">
                  <c:v>155151</c:v>
                </c:pt>
                <c:pt idx="181">
                  <c:v>156356</c:v>
                </c:pt>
                <c:pt idx="182">
                  <c:v>159160</c:v>
                </c:pt>
                <c:pt idx="183">
                  <c:v>158536</c:v>
                </c:pt>
                <c:pt idx="184">
                  <c:v>154569</c:v>
                </c:pt>
                <c:pt idx="185">
                  <c:v>156767</c:v>
                </c:pt>
                <c:pt idx="186">
                  <c:v>158130</c:v>
                </c:pt>
                <c:pt idx="187">
                  <c:v>157646</c:v>
                </c:pt>
                <c:pt idx="188">
                  <c:v>159832</c:v>
                </c:pt>
                <c:pt idx="189">
                  <c:v>160074</c:v>
                </c:pt>
                <c:pt idx="190">
                  <c:v>163300</c:v>
                </c:pt>
                <c:pt idx="191">
                  <c:v>164615</c:v>
                </c:pt>
                <c:pt idx="192">
                  <c:v>160985</c:v>
                </c:pt>
                <c:pt idx="193">
                  <c:v>163953</c:v>
                </c:pt>
                <c:pt idx="194">
                  <c:v>167301</c:v>
                </c:pt>
                <c:pt idx="195">
                  <c:v>164561</c:v>
                </c:pt>
                <c:pt idx="196">
                  <c:v>166622</c:v>
                </c:pt>
                <c:pt idx="197">
                  <c:v>162295</c:v>
                </c:pt>
                <c:pt idx="198">
                  <c:v>156865</c:v>
                </c:pt>
                <c:pt idx="199">
                  <c:v>153392</c:v>
                </c:pt>
                <c:pt idx="200">
                  <c:v>141024</c:v>
                </c:pt>
                <c:pt idx="201">
                  <c:v>138472</c:v>
                </c:pt>
                <c:pt idx="202">
                  <c:v>127962</c:v>
                </c:pt>
                <c:pt idx="203">
                  <c:v>114948</c:v>
                </c:pt>
                <c:pt idx="204">
                  <c:v>116595</c:v>
                </c:pt>
                <c:pt idx="205">
                  <c:v>113312</c:v>
                </c:pt>
                <c:pt idx="206">
                  <c:v>110601</c:v>
                </c:pt>
                <c:pt idx="207">
                  <c:v>113080</c:v>
                </c:pt>
                <c:pt idx="208">
                  <c:v>115485</c:v>
                </c:pt>
                <c:pt idx="209">
                  <c:v>117705</c:v>
                </c:pt>
                <c:pt idx="210">
                  <c:v>117142</c:v>
                </c:pt>
                <c:pt idx="211">
                  <c:v>122042</c:v>
                </c:pt>
                <c:pt idx="212">
                  <c:v>122244</c:v>
                </c:pt>
                <c:pt idx="213">
                  <c:v>122532</c:v>
                </c:pt>
                <c:pt idx="214">
                  <c:v>124425</c:v>
                </c:pt>
                <c:pt idx="215">
                  <c:v>127057</c:v>
                </c:pt>
                <c:pt idx="216">
                  <c:v>128810</c:v>
                </c:pt>
                <c:pt idx="217">
                  <c:v>134835</c:v>
                </c:pt>
                <c:pt idx="218">
                  <c:v>131196</c:v>
                </c:pt>
                <c:pt idx="219">
                  <c:v>136881</c:v>
                </c:pt>
                <c:pt idx="220">
                  <c:v>137226</c:v>
                </c:pt>
                <c:pt idx="221">
                  <c:v>134656</c:v>
                </c:pt>
                <c:pt idx="222">
                  <c:v>137093</c:v>
                </c:pt>
                <c:pt idx="223">
                  <c:v>139248</c:v>
                </c:pt>
                <c:pt idx="224">
                  <c:v>134518</c:v>
                </c:pt>
                <c:pt idx="225">
                  <c:v>142450</c:v>
                </c:pt>
                <c:pt idx="226">
                  <c:v>144216</c:v>
                </c:pt>
                <c:pt idx="227">
                  <c:v>143113</c:v>
                </c:pt>
                <c:pt idx="228">
                  <c:v>141061</c:v>
                </c:pt>
                <c:pt idx="229">
                  <c:v>145907</c:v>
                </c:pt>
                <c:pt idx="230">
                  <c:v>143390</c:v>
                </c:pt>
                <c:pt idx="231">
                  <c:v>146454</c:v>
                </c:pt>
                <c:pt idx="232">
                  <c:v>146197</c:v>
                </c:pt>
                <c:pt idx="233">
                  <c:v>147897</c:v>
                </c:pt>
                <c:pt idx="234">
                  <c:v>147496</c:v>
                </c:pt>
                <c:pt idx="235">
                  <c:v>148657</c:v>
                </c:pt>
                <c:pt idx="236">
                  <c:v>151629</c:v>
                </c:pt>
                <c:pt idx="237">
                  <c:v>150443</c:v>
                </c:pt>
                <c:pt idx="238">
                  <c:v>154801</c:v>
                </c:pt>
                <c:pt idx="239">
                  <c:v>151719</c:v>
                </c:pt>
                <c:pt idx="240">
                  <c:v>154185</c:v>
                </c:pt>
                <c:pt idx="241">
                  <c:v>153583</c:v>
                </c:pt>
                <c:pt idx="242">
                  <c:v>151536</c:v>
                </c:pt>
                <c:pt idx="243">
                  <c:v>150929</c:v>
                </c:pt>
                <c:pt idx="244">
                  <c:v>147024</c:v>
                </c:pt>
                <c:pt idx="245">
                  <c:v>146060</c:v>
                </c:pt>
                <c:pt idx="246">
                  <c:v>142907</c:v>
                </c:pt>
                <c:pt idx="247">
                  <c:v>144383</c:v>
                </c:pt>
                <c:pt idx="248">
                  <c:v>147371</c:v>
                </c:pt>
                <c:pt idx="249">
                  <c:v>147150</c:v>
                </c:pt>
                <c:pt idx="250">
                  <c:v>146228</c:v>
                </c:pt>
                <c:pt idx="251">
                  <c:v>151783</c:v>
                </c:pt>
                <c:pt idx="252">
                  <c:v>149626</c:v>
                </c:pt>
                <c:pt idx="253">
                  <c:v>146226</c:v>
                </c:pt>
                <c:pt idx="254">
                  <c:v>149557</c:v>
                </c:pt>
                <c:pt idx="255">
                  <c:v>150641</c:v>
                </c:pt>
                <c:pt idx="256">
                  <c:v>150559</c:v>
                </c:pt>
                <c:pt idx="257">
                  <c:v>148258</c:v>
                </c:pt>
                <c:pt idx="258">
                  <c:v>147624</c:v>
                </c:pt>
                <c:pt idx="259">
                  <c:v>148342</c:v>
                </c:pt>
                <c:pt idx="260">
                  <c:v>148888</c:v>
                </c:pt>
                <c:pt idx="261">
                  <c:v>150582</c:v>
                </c:pt>
                <c:pt idx="262">
                  <c:v>148149</c:v>
                </c:pt>
                <c:pt idx="263">
                  <c:v>151235</c:v>
                </c:pt>
                <c:pt idx="264">
                  <c:v>151319</c:v>
                </c:pt>
                <c:pt idx="265">
                  <c:v>153561</c:v>
                </c:pt>
                <c:pt idx="266">
                  <c:v>151991</c:v>
                </c:pt>
                <c:pt idx="267">
                  <c:v>152270</c:v>
                </c:pt>
                <c:pt idx="268">
                  <c:v>156439</c:v>
                </c:pt>
                <c:pt idx="269">
                  <c:v>153393</c:v>
                </c:pt>
                <c:pt idx="270">
                  <c:v>155316</c:v>
                </c:pt>
                <c:pt idx="271">
                  <c:v>156845</c:v>
                </c:pt>
                <c:pt idx="272">
                  <c:v>152664</c:v>
                </c:pt>
                <c:pt idx="273">
                  <c:v>148984</c:v>
                </c:pt>
                <c:pt idx="274">
                  <c:v>150461</c:v>
                </c:pt>
                <c:pt idx="275">
                  <c:v>147633</c:v>
                </c:pt>
                <c:pt idx="276">
                  <c:v>146519</c:v>
                </c:pt>
                <c:pt idx="277">
                  <c:v>147167</c:v>
                </c:pt>
                <c:pt idx="278">
                  <c:v>146695</c:v>
                </c:pt>
                <c:pt idx="279">
                  <c:v>145002</c:v>
                </c:pt>
                <c:pt idx="280">
                  <c:v>147593</c:v>
                </c:pt>
                <c:pt idx="281">
                  <c:v>145962</c:v>
                </c:pt>
                <c:pt idx="282">
                  <c:v>146304</c:v>
                </c:pt>
                <c:pt idx="283">
                  <c:v>145912</c:v>
                </c:pt>
                <c:pt idx="284">
                  <c:v>144202</c:v>
                </c:pt>
                <c:pt idx="285">
                  <c:v>143541</c:v>
                </c:pt>
                <c:pt idx="286">
                  <c:v>142203</c:v>
                </c:pt>
                <c:pt idx="287">
                  <c:v>144204</c:v>
                </c:pt>
                <c:pt idx="288">
                  <c:v>142619</c:v>
                </c:pt>
                <c:pt idx="289">
                  <c:v>141372</c:v>
                </c:pt>
                <c:pt idx="290">
                  <c:v>142360</c:v>
                </c:pt>
                <c:pt idx="291">
                  <c:v>141615</c:v>
                </c:pt>
                <c:pt idx="292">
                  <c:v>140743</c:v>
                </c:pt>
                <c:pt idx="293">
                  <c:v>141693</c:v>
                </c:pt>
                <c:pt idx="294">
                  <c:v>141908</c:v>
                </c:pt>
                <c:pt idx="295">
                  <c:v>141062</c:v>
                </c:pt>
                <c:pt idx="296">
                  <c:v>141987</c:v>
                </c:pt>
                <c:pt idx="297">
                  <c:v>142386</c:v>
                </c:pt>
                <c:pt idx="298">
                  <c:v>142620</c:v>
                </c:pt>
                <c:pt idx="299">
                  <c:v>144995</c:v>
                </c:pt>
                <c:pt idx="300">
                  <c:v>145319</c:v>
                </c:pt>
                <c:pt idx="301">
                  <c:v>146922</c:v>
                </c:pt>
                <c:pt idx="302">
                  <c:v>146163</c:v>
                </c:pt>
                <c:pt idx="303">
                  <c:v>147528</c:v>
                </c:pt>
                <c:pt idx="304">
                  <c:v>146109</c:v>
                </c:pt>
                <c:pt idx="305">
                  <c:v>147906</c:v>
                </c:pt>
                <c:pt idx="306">
                  <c:v>148674</c:v>
                </c:pt>
                <c:pt idx="307">
                  <c:v>150573</c:v>
                </c:pt>
                <c:pt idx="308">
                  <c:v>152791</c:v>
                </c:pt>
                <c:pt idx="309">
                  <c:v>153425</c:v>
                </c:pt>
                <c:pt idx="310">
                  <c:v>154358</c:v>
                </c:pt>
                <c:pt idx="311">
                  <c:v>153988</c:v>
                </c:pt>
                <c:pt idx="312">
                  <c:v>156117</c:v>
                </c:pt>
                <c:pt idx="313">
                  <c:v>156933</c:v>
                </c:pt>
                <c:pt idx="314">
                  <c:v>159378</c:v>
                </c:pt>
                <c:pt idx="315">
                  <c:v>161173</c:v>
                </c:pt>
                <c:pt idx="316">
                  <c:v>161822</c:v>
                </c:pt>
                <c:pt idx="317">
                  <c:v>162169</c:v>
                </c:pt>
                <c:pt idx="318">
                  <c:v>160301</c:v>
                </c:pt>
                <c:pt idx="319">
                  <c:v>159376</c:v>
                </c:pt>
                <c:pt idx="320">
                  <c:v>160988</c:v>
                </c:pt>
                <c:pt idx="321">
                  <c:v>157324</c:v>
                </c:pt>
                <c:pt idx="322">
                  <c:v>158140</c:v>
                </c:pt>
                <c:pt idx="323">
                  <c:v>157472</c:v>
                </c:pt>
                <c:pt idx="324">
                  <c:v>156980</c:v>
                </c:pt>
                <c:pt idx="325">
                  <c:v>156767</c:v>
                </c:pt>
                <c:pt idx="326">
                  <c:v>157850</c:v>
                </c:pt>
                <c:pt idx="327">
                  <c:v>157491</c:v>
                </c:pt>
                <c:pt idx="328">
                  <c:v>158841</c:v>
                </c:pt>
                <c:pt idx="329">
                  <c:v>156943</c:v>
                </c:pt>
                <c:pt idx="330">
                  <c:v>157074</c:v>
                </c:pt>
                <c:pt idx="331">
                  <c:v>156112</c:v>
                </c:pt>
                <c:pt idx="332">
                  <c:v>156018</c:v>
                </c:pt>
                <c:pt idx="333">
                  <c:v>156261</c:v>
                </c:pt>
                <c:pt idx="334">
                  <c:v>154416</c:v>
                </c:pt>
                <c:pt idx="335">
                  <c:v>154889</c:v>
                </c:pt>
                <c:pt idx="336">
                  <c:v>154006</c:v>
                </c:pt>
                <c:pt idx="337">
                  <c:v>150552</c:v>
                </c:pt>
                <c:pt idx="338">
                  <c:v>137883</c:v>
                </c:pt>
                <c:pt idx="339">
                  <c:v>143011</c:v>
                </c:pt>
                <c:pt idx="340">
                  <c:v>150635</c:v>
                </c:pt>
                <c:pt idx="341">
                  <c:v>155900</c:v>
                </c:pt>
                <c:pt idx="342">
                  <c:v>158055</c:v>
                </c:pt>
                <c:pt idx="343">
                  <c:v>160114</c:v>
                </c:pt>
                <c:pt idx="344">
                  <c:v>162930</c:v>
                </c:pt>
                <c:pt idx="345">
                  <c:v>164240</c:v>
                </c:pt>
                <c:pt idx="346">
                  <c:v>167549</c:v>
                </c:pt>
                <c:pt idx="347">
                  <c:v>171001</c:v>
                </c:pt>
                <c:pt idx="348">
                  <c:v>170078</c:v>
                </c:pt>
                <c:pt idx="349">
                  <c:v>175624</c:v>
                </c:pt>
                <c:pt idx="350">
                  <c:v>178656</c:v>
                </c:pt>
                <c:pt idx="351">
                  <c:v>179640</c:v>
                </c:pt>
                <c:pt idx="352">
                  <c:v>180734</c:v>
                </c:pt>
                <c:pt idx="353">
                  <c:v>182233</c:v>
                </c:pt>
                <c:pt idx="354">
                  <c:v>182651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6E6-4B54-8B0B-1023E7FC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  <c:min val="5000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layout>
            <c:manualLayout>
              <c:xMode val="edge"/>
              <c:yMode val="edge"/>
              <c:x val="1.1566424187156987E-2"/>
              <c:y val="0.3992407430161927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  <c:majorUnit val="25000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Ex Transport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Orders ex Transp'!$B$1</c:f>
              <c:strCache>
                <c:ptCount val="1"/>
                <c:pt idx="0">
                  <c:v>Durable Goods - New Orders ex Transport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'New Orders ex Transp'!$A$2:$A$1000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'New Orders ex Transp'!$C$2:$C$1000</c:f>
              <c:numCache>
                <c:formatCode>0.00%</c:formatCode>
                <c:ptCount val="999"/>
                <c:pt idx="1">
                  <c:v>3.3690658499234249E-2</c:v>
                </c:pt>
                <c:pt idx="2">
                  <c:v>1.0253718285214264E-2</c:v>
                </c:pt>
                <c:pt idx="3">
                  <c:v>2.0045263498221777E-2</c:v>
                </c:pt>
                <c:pt idx="4">
                  <c:v>-1.3697079465700979E-3</c:v>
                </c:pt>
                <c:pt idx="5">
                  <c:v>-5.5770298915199801E-3</c:v>
                </c:pt>
                <c:pt idx="6">
                  <c:v>-2.621769808610841E-3</c:v>
                </c:pt>
                <c:pt idx="7">
                  <c:v>1.3531892522029354E-2</c:v>
                </c:pt>
                <c:pt idx="8">
                  <c:v>-1.823389452081059E-2</c:v>
                </c:pt>
                <c:pt idx="9">
                  <c:v>2.794496002940372E-2</c:v>
                </c:pt>
                <c:pt idx="10">
                  <c:v>2.0805166653630858E-2</c:v>
                </c:pt>
                <c:pt idx="11">
                  <c:v>-3.1195612911699699E-3</c:v>
                </c:pt>
                <c:pt idx="12">
                  <c:v>-6.8735314140149217E-3</c:v>
                </c:pt>
                <c:pt idx="13">
                  <c:v>1.6307712718910405E-2</c:v>
                </c:pt>
                <c:pt idx="14">
                  <c:v>-2.42594345267233E-3</c:v>
                </c:pt>
                <c:pt idx="15">
                  <c:v>-2.2573609596510114E-3</c:v>
                </c:pt>
                <c:pt idx="16">
                  <c:v>-3.869148459444971E-3</c:v>
                </c:pt>
                <c:pt idx="17">
                  <c:v>1.4889344846882313E-2</c:v>
                </c:pt>
                <c:pt idx="18">
                  <c:v>1.0032866286109776E-2</c:v>
                </c:pt>
                <c:pt idx="19">
                  <c:v>7.0431580750127676E-3</c:v>
                </c:pt>
                <c:pt idx="20">
                  <c:v>2.0737229225569198E-2</c:v>
                </c:pt>
                <c:pt idx="21">
                  <c:v>-1.6483916986869129E-2</c:v>
                </c:pt>
                <c:pt idx="22">
                  <c:v>3.6071995764954901E-2</c:v>
                </c:pt>
                <c:pt idx="23">
                  <c:v>-6.2029287633996733E-3</c:v>
                </c:pt>
                <c:pt idx="24">
                  <c:v>1.5115681233933254E-2</c:v>
                </c:pt>
                <c:pt idx="25">
                  <c:v>-2.2589141004861757E-3</c:v>
                </c:pt>
                <c:pt idx="26">
                  <c:v>2.6437353421931542E-2</c:v>
                </c:pt>
                <c:pt idx="27">
                  <c:v>1.5054252678015079E-2</c:v>
                </c:pt>
                <c:pt idx="28">
                  <c:v>1.8046636718864084E-2</c:v>
                </c:pt>
                <c:pt idx="29">
                  <c:v>3.5032304379039036E-3</c:v>
                </c:pt>
                <c:pt idx="30">
                  <c:v>-8.9373432149636445E-3</c:v>
                </c:pt>
                <c:pt idx="31">
                  <c:v>8.8735756082538586E-3</c:v>
                </c:pt>
                <c:pt idx="32">
                  <c:v>2.984946482742834E-2</c:v>
                </c:pt>
                <c:pt idx="33">
                  <c:v>-7.5309156593025284E-3</c:v>
                </c:pt>
                <c:pt idx="34">
                  <c:v>2.0673498721323069E-2</c:v>
                </c:pt>
                <c:pt idx="35">
                  <c:v>2.3244968314785508E-2</c:v>
                </c:pt>
                <c:pt idx="36">
                  <c:v>-2.158196230529319E-2</c:v>
                </c:pt>
                <c:pt idx="37">
                  <c:v>2.0824960724854513E-3</c:v>
                </c:pt>
                <c:pt idx="38">
                  <c:v>7.0001458363715408E-3</c:v>
                </c:pt>
                <c:pt idx="39">
                  <c:v>1.1893555394641542E-2</c:v>
                </c:pt>
                <c:pt idx="40">
                  <c:v>-2.1056586221085194E-2</c:v>
                </c:pt>
                <c:pt idx="41">
                  <c:v>-4.1118421052631637E-3</c:v>
                </c:pt>
                <c:pt idx="42">
                  <c:v>3.0516561152399202E-2</c:v>
                </c:pt>
                <c:pt idx="43">
                  <c:v>6.259126037251983E-3</c:v>
                </c:pt>
                <c:pt idx="44">
                  <c:v>2.3279271626894582E-2</c:v>
                </c:pt>
                <c:pt idx="45">
                  <c:v>-1.8824038045827884E-2</c:v>
                </c:pt>
                <c:pt idx="46">
                  <c:v>2.607668784644801E-2</c:v>
                </c:pt>
                <c:pt idx="47">
                  <c:v>-3.7463927442627498E-2</c:v>
                </c:pt>
                <c:pt idx="48">
                  <c:v>-1.4919246899259386E-2</c:v>
                </c:pt>
                <c:pt idx="49">
                  <c:v>3.8542364897914849E-2</c:v>
                </c:pt>
                <c:pt idx="50">
                  <c:v>-7.422396273974563E-3</c:v>
                </c:pt>
                <c:pt idx="51">
                  <c:v>2.9639197905133585E-2</c:v>
                </c:pt>
                <c:pt idx="52">
                  <c:v>6.0934499679965448E-3</c:v>
                </c:pt>
                <c:pt idx="53">
                  <c:v>-1.0950979311046827E-2</c:v>
                </c:pt>
                <c:pt idx="54">
                  <c:v>9.5198888488652322E-3</c:v>
                </c:pt>
                <c:pt idx="55">
                  <c:v>-1.1655962211574389E-2</c:v>
                </c:pt>
                <c:pt idx="56">
                  <c:v>2.7188488516022513E-2</c:v>
                </c:pt>
                <c:pt idx="57">
                  <c:v>5.8577896049349931E-4</c:v>
                </c:pt>
                <c:pt idx="58">
                  <c:v>-2.4036330486999158E-2</c:v>
                </c:pt>
                <c:pt idx="59">
                  <c:v>1.7095848151163384E-2</c:v>
                </c:pt>
                <c:pt idx="60">
                  <c:v>4.0441486224618739E-2</c:v>
                </c:pt>
                <c:pt idx="61">
                  <c:v>-2.4698356142197619E-3</c:v>
                </c:pt>
                <c:pt idx="62">
                  <c:v>2.2113081949912683E-2</c:v>
                </c:pt>
                <c:pt idx="63">
                  <c:v>-2.4215901960940034E-2</c:v>
                </c:pt>
                <c:pt idx="64">
                  <c:v>2.9277226111020571E-2</c:v>
                </c:pt>
                <c:pt idx="65">
                  <c:v>1.9611409411894876E-2</c:v>
                </c:pt>
                <c:pt idx="66">
                  <c:v>-8.6864127442084493E-3</c:v>
                </c:pt>
                <c:pt idx="67">
                  <c:v>2.2344445574532301E-2</c:v>
                </c:pt>
                <c:pt idx="68">
                  <c:v>-2.5146740336565276E-2</c:v>
                </c:pt>
                <c:pt idx="69">
                  <c:v>9.4122634177742359E-3</c:v>
                </c:pt>
                <c:pt idx="70">
                  <c:v>-3.0718740764935637E-3</c:v>
                </c:pt>
                <c:pt idx="71">
                  <c:v>-7.2469986192478242E-3</c:v>
                </c:pt>
                <c:pt idx="72">
                  <c:v>2.646508777168366E-2</c:v>
                </c:pt>
                <c:pt idx="73">
                  <c:v>-1.423103421878591E-2</c:v>
                </c:pt>
                <c:pt idx="74">
                  <c:v>-1.7488409657453907E-2</c:v>
                </c:pt>
                <c:pt idx="75">
                  <c:v>2.5458626767520975E-2</c:v>
                </c:pt>
                <c:pt idx="76">
                  <c:v>2.3739787266841006E-3</c:v>
                </c:pt>
                <c:pt idx="77">
                  <c:v>-3.0342642716535417E-2</c:v>
                </c:pt>
                <c:pt idx="78">
                  <c:v>3.8619530221566389E-3</c:v>
                </c:pt>
                <c:pt idx="79">
                  <c:v>1.762396416750267E-2</c:v>
                </c:pt>
                <c:pt idx="80">
                  <c:v>-2.6618537494177974E-2</c:v>
                </c:pt>
                <c:pt idx="81">
                  <c:v>2.1620371478016764E-2</c:v>
                </c:pt>
                <c:pt idx="82">
                  <c:v>2.0694446612855355E-2</c:v>
                </c:pt>
                <c:pt idx="83">
                  <c:v>-2.7746973300803779E-2</c:v>
                </c:pt>
                <c:pt idx="84">
                  <c:v>2.3740412979351033E-2</c:v>
                </c:pt>
                <c:pt idx="85">
                  <c:v>-4.96377062154707E-3</c:v>
                </c:pt>
                <c:pt idx="86">
                  <c:v>7.4982432025452184E-3</c:v>
                </c:pt>
                <c:pt idx="87">
                  <c:v>1.2186896403716396E-3</c:v>
                </c:pt>
                <c:pt idx="88">
                  <c:v>1.1483077771057282E-4</c:v>
                </c:pt>
                <c:pt idx="89">
                  <c:v>2.7280660124615386E-2</c:v>
                </c:pt>
                <c:pt idx="90">
                  <c:v>-1.0804285948466941E-3</c:v>
                </c:pt>
                <c:pt idx="91">
                  <c:v>1.1718546035013988E-2</c:v>
                </c:pt>
                <c:pt idx="92">
                  <c:v>1.1346879792379472E-2</c:v>
                </c:pt>
                <c:pt idx="93">
                  <c:v>-1.8320198875855676E-2</c:v>
                </c:pt>
                <c:pt idx="94">
                  <c:v>3.2823894607078685E-2</c:v>
                </c:pt>
                <c:pt idx="95">
                  <c:v>3.8467622485223174E-3</c:v>
                </c:pt>
                <c:pt idx="96">
                  <c:v>-5.1485176881808981E-2</c:v>
                </c:pt>
                <c:pt idx="97">
                  <c:v>5.6001510288842704E-2</c:v>
                </c:pt>
                <c:pt idx="98">
                  <c:v>1.0705014981300165E-2</c:v>
                </c:pt>
                <c:pt idx="99">
                  <c:v>-2.4395420905913512E-2</c:v>
                </c:pt>
                <c:pt idx="100">
                  <c:v>4.0655595039524206E-2</c:v>
                </c:pt>
                <c:pt idx="101">
                  <c:v>-3.8523721915593501E-2</c:v>
                </c:pt>
                <c:pt idx="102">
                  <c:v>4.8199582511887495E-3</c:v>
                </c:pt>
                <c:pt idx="103">
                  <c:v>2.0413610035128649E-2</c:v>
                </c:pt>
                <c:pt idx="104">
                  <c:v>-2.9682673207835242E-2</c:v>
                </c:pt>
                <c:pt idx="105">
                  <c:v>-8.8806970509383021E-3</c:v>
                </c:pt>
                <c:pt idx="106">
                  <c:v>-5.3070675144253343E-3</c:v>
                </c:pt>
                <c:pt idx="107">
                  <c:v>-2.7172025450219128E-2</c:v>
                </c:pt>
                <c:pt idx="108">
                  <c:v>-2.3623961229357615E-3</c:v>
                </c:pt>
                <c:pt idx="109">
                  <c:v>-4.3910610271443273E-2</c:v>
                </c:pt>
                <c:pt idx="110">
                  <c:v>-3.7971457696228339E-2</c:v>
                </c:pt>
                <c:pt idx="111">
                  <c:v>4.435430463576151E-2</c:v>
                </c:pt>
                <c:pt idx="112">
                  <c:v>-8.0850996369631334E-3</c:v>
                </c:pt>
                <c:pt idx="113">
                  <c:v>-2.6986207227221115E-2</c:v>
                </c:pt>
                <c:pt idx="114">
                  <c:v>2.4638431024712748E-3</c:v>
                </c:pt>
                <c:pt idx="115">
                  <c:v>-2.9935851746258013E-2</c:v>
                </c:pt>
                <c:pt idx="116">
                  <c:v>-2.7717955864095867E-2</c:v>
                </c:pt>
                <c:pt idx="117">
                  <c:v>1.7711183496199823E-2</c:v>
                </c:pt>
                <c:pt idx="118">
                  <c:v>1.0438359905773131E-2</c:v>
                </c:pt>
                <c:pt idx="119">
                  <c:v>-4.0173329841958982E-2</c:v>
                </c:pt>
                <c:pt idx="120">
                  <c:v>1.8489672712552085E-2</c:v>
                </c:pt>
                <c:pt idx="121">
                  <c:v>-9.3319047454464288E-3</c:v>
                </c:pt>
                <c:pt idx="122">
                  <c:v>3.6894253916198494E-2</c:v>
                </c:pt>
                <c:pt idx="123">
                  <c:v>8.9332279066638431E-3</c:v>
                </c:pt>
                <c:pt idx="124">
                  <c:v>-2.2935703328219814E-2</c:v>
                </c:pt>
                <c:pt idx="125">
                  <c:v>-1.7065865708703054E-3</c:v>
                </c:pt>
                <c:pt idx="126">
                  <c:v>4.2737599685449545E-4</c:v>
                </c:pt>
                <c:pt idx="127">
                  <c:v>-4.9725314627957484E-3</c:v>
                </c:pt>
                <c:pt idx="128">
                  <c:v>1.3996101699280672E-3</c:v>
                </c:pt>
                <c:pt idx="129">
                  <c:v>2.7695843051172009E-3</c:v>
                </c:pt>
                <c:pt idx="130">
                  <c:v>-1.0090040787707255E-2</c:v>
                </c:pt>
                <c:pt idx="131">
                  <c:v>-1.3648103518273391E-3</c:v>
                </c:pt>
                <c:pt idx="132">
                  <c:v>2.1529465699037242E-2</c:v>
                </c:pt>
                <c:pt idx="133">
                  <c:v>-9.923961455740149E-3</c:v>
                </c:pt>
                <c:pt idx="134">
                  <c:v>-1.62752510134615E-2</c:v>
                </c:pt>
                <c:pt idx="135">
                  <c:v>1.1128209140780498E-2</c:v>
                </c:pt>
                <c:pt idx="136">
                  <c:v>1.217509436557962E-2</c:v>
                </c:pt>
                <c:pt idx="137">
                  <c:v>4.2134234915349733E-3</c:v>
                </c:pt>
                <c:pt idx="138">
                  <c:v>1.4515924375079203E-2</c:v>
                </c:pt>
                <c:pt idx="139">
                  <c:v>1.168171698726761E-2</c:v>
                </c:pt>
                <c:pt idx="140">
                  <c:v>3.1838261958922587E-2</c:v>
                </c:pt>
                <c:pt idx="141">
                  <c:v>-3.7541435360832764E-4</c:v>
                </c:pt>
                <c:pt idx="142">
                  <c:v>-2.7567360245469574E-3</c:v>
                </c:pt>
                <c:pt idx="143">
                  <c:v>-1.2619888944977231E-2</c:v>
                </c:pt>
                <c:pt idx="144">
                  <c:v>4.7229525757133128E-3</c:v>
                </c:pt>
                <c:pt idx="145">
                  <c:v>6.3282448913658085E-2</c:v>
                </c:pt>
                <c:pt idx="146">
                  <c:v>-2.8022332788939952E-2</c:v>
                </c:pt>
                <c:pt idx="147">
                  <c:v>6.4553440245083138E-3</c:v>
                </c:pt>
                <c:pt idx="148">
                  <c:v>-1.739373514932252E-3</c:v>
                </c:pt>
                <c:pt idx="149">
                  <c:v>-5.5072418674839696E-3</c:v>
                </c:pt>
                <c:pt idx="150">
                  <c:v>2.0312866640594507E-2</c:v>
                </c:pt>
                <c:pt idx="151">
                  <c:v>1.5393224834607144E-2</c:v>
                </c:pt>
                <c:pt idx="152">
                  <c:v>-2.0912762825110454E-3</c:v>
                </c:pt>
                <c:pt idx="153">
                  <c:v>1.4707439967316827E-2</c:v>
                </c:pt>
                <c:pt idx="154">
                  <c:v>2.1316413414652402E-2</c:v>
                </c:pt>
                <c:pt idx="155">
                  <c:v>2.5550988823268561E-3</c:v>
                </c:pt>
                <c:pt idx="156">
                  <c:v>1.315799054838318E-2</c:v>
                </c:pt>
                <c:pt idx="157">
                  <c:v>-1.6731590219781767E-2</c:v>
                </c:pt>
                <c:pt idx="158">
                  <c:v>3.3184708720122025E-3</c:v>
                </c:pt>
                <c:pt idx="159">
                  <c:v>6.8481174962120583E-4</c:v>
                </c:pt>
                <c:pt idx="160">
                  <c:v>2.8269194368001793E-2</c:v>
                </c:pt>
                <c:pt idx="161">
                  <c:v>-3.7290871630758726E-2</c:v>
                </c:pt>
                <c:pt idx="162">
                  <c:v>5.2208510450527212E-2</c:v>
                </c:pt>
                <c:pt idx="163">
                  <c:v>5.3678891195403367E-3</c:v>
                </c:pt>
                <c:pt idx="164">
                  <c:v>1.308389124102316E-2</c:v>
                </c:pt>
                <c:pt idx="165">
                  <c:v>1.592061651214971E-2</c:v>
                </c:pt>
                <c:pt idx="166">
                  <c:v>-1.2901656951020968E-3</c:v>
                </c:pt>
                <c:pt idx="167">
                  <c:v>2.0973676379081763E-2</c:v>
                </c:pt>
                <c:pt idx="168">
                  <c:v>-8.9431809901097115E-4</c:v>
                </c:pt>
                <c:pt idx="169">
                  <c:v>1.5906589399143245E-2</c:v>
                </c:pt>
                <c:pt idx="170">
                  <c:v>-8.2562639915936265E-3</c:v>
                </c:pt>
                <c:pt idx="171">
                  <c:v>1.172738759608305E-2</c:v>
                </c:pt>
                <c:pt idx="172">
                  <c:v>7.5064722182471844E-3</c:v>
                </c:pt>
                <c:pt idx="173">
                  <c:v>-1.1776251226692791E-2</c:v>
                </c:pt>
                <c:pt idx="174">
                  <c:v>-1.6261171797418039E-2</c:v>
                </c:pt>
                <c:pt idx="175">
                  <c:v>2.2234766727544431E-2</c:v>
                </c:pt>
                <c:pt idx="176">
                  <c:v>-2.5077473801835559E-3</c:v>
                </c:pt>
                <c:pt idx="177">
                  <c:v>-2.2795808176534482E-4</c:v>
                </c:pt>
                <c:pt idx="178">
                  <c:v>3.2553321780823596E-2</c:v>
                </c:pt>
                <c:pt idx="179">
                  <c:v>-3.2157931595782951E-2</c:v>
                </c:pt>
                <c:pt idx="180">
                  <c:v>1.1401415887667632E-2</c:v>
                </c:pt>
                <c:pt idx="181">
                  <c:v>7.7666273501297844E-3</c:v>
                </c:pt>
                <c:pt idx="182">
                  <c:v>1.7933433958402523E-2</c:v>
                </c:pt>
                <c:pt idx="183">
                  <c:v>-3.9205830610705705E-3</c:v>
                </c:pt>
                <c:pt idx="184">
                  <c:v>-2.5022707776151787E-2</c:v>
                </c:pt>
                <c:pt idx="185">
                  <c:v>1.4220186453946182E-2</c:v>
                </c:pt>
                <c:pt idx="186">
                  <c:v>8.6944318638488838E-3</c:v>
                </c:pt>
                <c:pt idx="187">
                  <c:v>-3.0607727818883212E-3</c:v>
                </c:pt>
                <c:pt idx="188">
                  <c:v>1.3866511043730823E-2</c:v>
                </c:pt>
                <c:pt idx="189">
                  <c:v>1.5140897942840237E-3</c:v>
                </c:pt>
                <c:pt idx="190">
                  <c:v>2.0153179154640988E-2</c:v>
                </c:pt>
                <c:pt idx="191">
                  <c:v>8.0526638089406521E-3</c:v>
                </c:pt>
                <c:pt idx="192">
                  <c:v>-2.2051453391246256E-2</c:v>
                </c:pt>
                <c:pt idx="193">
                  <c:v>1.8436500295058611E-2</c:v>
                </c:pt>
                <c:pt idx="194">
                  <c:v>2.0420486358895484E-2</c:v>
                </c:pt>
                <c:pt idx="195">
                  <c:v>-1.6377666600916885E-2</c:v>
                </c:pt>
                <c:pt idx="196">
                  <c:v>1.2524231136174402E-2</c:v>
                </c:pt>
                <c:pt idx="197">
                  <c:v>-2.5968959681194614E-2</c:v>
                </c:pt>
                <c:pt idx="198">
                  <c:v>-3.3457592655349866E-2</c:v>
                </c:pt>
                <c:pt idx="199">
                  <c:v>-2.2140056736684399E-2</c:v>
                </c:pt>
                <c:pt idx="200">
                  <c:v>-8.0630019818504262E-2</c:v>
                </c:pt>
                <c:pt idx="201">
                  <c:v>-1.8096210574086724E-2</c:v>
                </c:pt>
                <c:pt idx="202">
                  <c:v>-7.5899820902420756E-2</c:v>
                </c:pt>
                <c:pt idx="203">
                  <c:v>-0.10170206780137858</c:v>
                </c:pt>
                <c:pt idx="204">
                  <c:v>1.4328217976824265E-2</c:v>
                </c:pt>
                <c:pt idx="205">
                  <c:v>-2.8157296625069717E-2</c:v>
                </c:pt>
                <c:pt idx="206">
                  <c:v>-2.3925091781982544E-2</c:v>
                </c:pt>
                <c:pt idx="207">
                  <c:v>2.2413902225115523E-2</c:v>
                </c:pt>
                <c:pt idx="208">
                  <c:v>2.1268128758401117E-2</c:v>
                </c:pt>
                <c:pt idx="209">
                  <c:v>1.9223275750097413E-2</c:v>
                </c:pt>
                <c:pt idx="210">
                  <c:v>-4.7831443014315633E-3</c:v>
                </c:pt>
                <c:pt idx="211">
                  <c:v>4.1829574362739264E-2</c:v>
                </c:pt>
                <c:pt idx="212">
                  <c:v>1.6551678930203373E-3</c:v>
                </c:pt>
                <c:pt idx="213">
                  <c:v>2.3559438500049268E-3</c:v>
                </c:pt>
                <c:pt idx="214">
                  <c:v>1.5449025560669849E-2</c:v>
                </c:pt>
                <c:pt idx="215">
                  <c:v>2.11533052039381E-2</c:v>
                </c:pt>
                <c:pt idx="216">
                  <c:v>1.3796957271146049E-2</c:v>
                </c:pt>
                <c:pt idx="217">
                  <c:v>4.677431876407101E-2</c:v>
                </c:pt>
                <c:pt idx="218">
                  <c:v>-2.698854155078434E-2</c:v>
                </c:pt>
                <c:pt idx="219">
                  <c:v>4.3332113783956849E-2</c:v>
                </c:pt>
                <c:pt idx="220">
                  <c:v>2.5204374602756374E-3</c:v>
                </c:pt>
                <c:pt idx="221">
                  <c:v>-1.8728229344293301E-2</c:v>
                </c:pt>
                <c:pt idx="222">
                  <c:v>1.8097968155893485E-2</c:v>
                </c:pt>
                <c:pt idx="223">
                  <c:v>1.5719256271290227E-2</c:v>
                </c:pt>
                <c:pt idx="224">
                  <c:v>-3.3968171894748989E-2</c:v>
                </c:pt>
                <c:pt idx="225">
                  <c:v>5.8966086323019917E-2</c:v>
                </c:pt>
                <c:pt idx="226">
                  <c:v>1.2397332397332317E-2</c:v>
                </c:pt>
                <c:pt idx="227">
                  <c:v>-7.6482498474510496E-3</c:v>
                </c:pt>
                <c:pt idx="228">
                  <c:v>-1.4338320068756905E-2</c:v>
                </c:pt>
                <c:pt idx="229">
                  <c:v>3.4353931986870867E-2</c:v>
                </c:pt>
                <c:pt idx="230">
                  <c:v>-1.7250714496220176E-2</c:v>
                </c:pt>
                <c:pt idx="231">
                  <c:v>2.1368296254969055E-2</c:v>
                </c:pt>
                <c:pt idx="232">
                  <c:v>-1.754817212230475E-3</c:v>
                </c:pt>
                <c:pt idx="233">
                  <c:v>1.1628145584382743E-2</c:v>
                </c:pt>
                <c:pt idx="234">
                  <c:v>-2.7113464100015916E-3</c:v>
                </c:pt>
                <c:pt idx="235">
                  <c:v>7.8713999023702907E-3</c:v>
                </c:pt>
                <c:pt idx="236">
                  <c:v>1.9992331339930169E-2</c:v>
                </c:pt>
                <c:pt idx="237">
                  <c:v>-7.8217227575200221E-3</c:v>
                </c:pt>
                <c:pt idx="238">
                  <c:v>2.8967781817698324E-2</c:v>
                </c:pt>
                <c:pt idx="239">
                  <c:v>-1.9909432109611713E-2</c:v>
                </c:pt>
                <c:pt idx="240">
                  <c:v>1.6253732228659556E-2</c:v>
                </c:pt>
                <c:pt idx="241">
                  <c:v>-3.9044005577715257E-3</c:v>
                </c:pt>
                <c:pt idx="242">
                  <c:v>-1.3328298053821075E-2</c:v>
                </c:pt>
                <c:pt idx="243">
                  <c:v>-4.0056488227220299E-3</c:v>
                </c:pt>
                <c:pt idx="244">
                  <c:v>-2.5873092646211182E-2</c:v>
                </c:pt>
                <c:pt idx="245">
                  <c:v>-6.5567526390248876E-3</c:v>
                </c:pt>
                <c:pt idx="246">
                  <c:v>-2.158701903327398E-2</c:v>
                </c:pt>
                <c:pt idx="247">
                  <c:v>1.0328395390008849E-2</c:v>
                </c:pt>
                <c:pt idx="248">
                  <c:v>2.0694957162546768E-2</c:v>
                </c:pt>
                <c:pt idx="249">
                  <c:v>-1.4996166138521172E-3</c:v>
                </c:pt>
                <c:pt idx="250">
                  <c:v>-6.2657152565409602E-3</c:v>
                </c:pt>
                <c:pt idx="251">
                  <c:v>3.7988620510435833E-2</c:v>
                </c:pt>
                <c:pt idx="252">
                  <c:v>-1.4211077656918092E-2</c:v>
                </c:pt>
                <c:pt idx="253">
                  <c:v>-2.272332348655981E-2</c:v>
                </c:pt>
                <c:pt idx="254">
                  <c:v>2.2779806600741415E-2</c:v>
                </c:pt>
                <c:pt idx="255">
                  <c:v>7.2480726412003094E-3</c:v>
                </c:pt>
                <c:pt idx="256">
                  <c:v>-5.4434051818563756E-4</c:v>
                </c:pt>
                <c:pt idx="257">
                  <c:v>-1.5283045184944055E-2</c:v>
                </c:pt>
                <c:pt idx="258">
                  <c:v>-4.2763291019708438E-3</c:v>
                </c:pt>
                <c:pt idx="259">
                  <c:v>4.863707798189898E-3</c:v>
                </c:pt>
                <c:pt idx="260">
                  <c:v>3.6806838252148033E-3</c:v>
                </c:pt>
                <c:pt idx="261">
                  <c:v>1.1377679866745538E-2</c:v>
                </c:pt>
                <c:pt idx="262">
                  <c:v>-1.615730963860218E-2</c:v>
                </c:pt>
                <c:pt idx="263">
                  <c:v>2.0830380225313805E-2</c:v>
                </c:pt>
                <c:pt idx="264">
                  <c:v>5.554269844942894E-4</c:v>
                </c:pt>
                <c:pt idx="265">
                  <c:v>1.4816381287214409E-2</c:v>
                </c:pt>
                <c:pt idx="266">
                  <c:v>-1.0223950091494571E-2</c:v>
                </c:pt>
                <c:pt idx="267">
                  <c:v>1.8356350047041836E-3</c:v>
                </c:pt>
                <c:pt idx="268">
                  <c:v>2.7378997832796959E-2</c:v>
                </c:pt>
                <c:pt idx="269">
                  <c:v>-1.9470848062184021E-2</c:v>
                </c:pt>
                <c:pt idx="270">
                  <c:v>1.2536426042909499E-2</c:v>
                </c:pt>
                <c:pt idx="271">
                  <c:v>9.844446161374254E-3</c:v>
                </c:pt>
                <c:pt idx="272">
                  <c:v>-2.6656890560744717E-2</c:v>
                </c:pt>
                <c:pt idx="273">
                  <c:v>-2.4105224545406867E-2</c:v>
                </c:pt>
                <c:pt idx="274">
                  <c:v>9.9138162487246717E-3</c:v>
                </c:pt>
                <c:pt idx="275">
                  <c:v>-1.8795568286798625E-2</c:v>
                </c:pt>
                <c:pt idx="276">
                  <c:v>-7.5457384189171472E-3</c:v>
                </c:pt>
                <c:pt idx="277">
                  <c:v>4.422634607115894E-3</c:v>
                </c:pt>
                <c:pt idx="278">
                  <c:v>-3.2072407537016012E-3</c:v>
                </c:pt>
                <c:pt idx="279">
                  <c:v>-1.1540952316029807E-2</c:v>
                </c:pt>
                <c:pt idx="280">
                  <c:v>1.7868719052150928E-2</c:v>
                </c:pt>
                <c:pt idx="281">
                  <c:v>-1.1050659584126654E-2</c:v>
                </c:pt>
                <c:pt idx="282">
                  <c:v>2.3430755950177851E-3</c:v>
                </c:pt>
                <c:pt idx="283">
                  <c:v>-2.67935258092733E-3</c:v>
                </c:pt>
                <c:pt idx="284">
                  <c:v>-1.1719392510554316E-2</c:v>
                </c:pt>
                <c:pt idx="285">
                  <c:v>-4.583847658146234E-3</c:v>
                </c:pt>
                <c:pt idx="286">
                  <c:v>-9.3213785608292632E-3</c:v>
                </c:pt>
                <c:pt idx="287">
                  <c:v>1.4071433092128771E-2</c:v>
                </c:pt>
                <c:pt idx="288">
                  <c:v>-1.0991373332223775E-2</c:v>
                </c:pt>
                <c:pt idx="289">
                  <c:v>-8.7435755404259297E-3</c:v>
                </c:pt>
                <c:pt idx="290">
                  <c:v>6.988654047477505E-3</c:v>
                </c:pt>
                <c:pt idx="291">
                  <c:v>-5.2332115762854237E-3</c:v>
                </c:pt>
                <c:pt idx="292">
                  <c:v>-6.1575398086360922E-3</c:v>
                </c:pt>
                <c:pt idx="293">
                  <c:v>6.7498916464761027E-3</c:v>
                </c:pt>
                <c:pt idx="294">
                  <c:v>1.5173650074455924E-3</c:v>
                </c:pt>
                <c:pt idx="295">
                  <c:v>-5.9616089297290786E-3</c:v>
                </c:pt>
                <c:pt idx="296">
                  <c:v>6.5574002920700813E-3</c:v>
                </c:pt>
                <c:pt idx="297">
                  <c:v>2.8101164191087769E-3</c:v>
                </c:pt>
                <c:pt idx="298">
                  <c:v>1.6434199991572918E-3</c:v>
                </c:pt>
                <c:pt idx="299">
                  <c:v>1.665264338802408E-2</c:v>
                </c:pt>
                <c:pt idx="300">
                  <c:v>2.2345598124073884E-3</c:v>
                </c:pt>
                <c:pt idx="301">
                  <c:v>1.1030904424060184E-2</c:v>
                </c:pt>
                <c:pt idx="302">
                  <c:v>-5.1660064524032823E-3</c:v>
                </c:pt>
                <c:pt idx="303">
                  <c:v>9.3388887748608873E-3</c:v>
                </c:pt>
                <c:pt idx="304">
                  <c:v>-9.6185130958190701E-3</c:v>
                </c:pt>
                <c:pt idx="305">
                  <c:v>1.2299037020306658E-2</c:v>
                </c:pt>
                <c:pt idx="306">
                  <c:v>5.1924871201980416E-3</c:v>
                </c:pt>
                <c:pt idx="307">
                  <c:v>1.2772912546914705E-2</c:v>
                </c:pt>
                <c:pt idx="308">
                  <c:v>1.4730396551838609E-2</c:v>
                </c:pt>
                <c:pt idx="309">
                  <c:v>4.1494590649973073E-3</c:v>
                </c:pt>
                <c:pt idx="310">
                  <c:v>6.0811471402966166E-3</c:v>
                </c:pt>
                <c:pt idx="311">
                  <c:v>-2.3970250975006158E-3</c:v>
                </c:pt>
                <c:pt idx="312">
                  <c:v>1.3825752656051016E-2</c:v>
                </c:pt>
                <c:pt idx="313">
                  <c:v>5.22684909394866E-3</c:v>
                </c:pt>
                <c:pt idx="314">
                  <c:v>1.5579897153562339E-2</c:v>
                </c:pt>
                <c:pt idx="315">
                  <c:v>1.1262533097416316E-2</c:v>
                </c:pt>
                <c:pt idx="316">
                  <c:v>4.0267290427056235E-3</c:v>
                </c:pt>
                <c:pt idx="317">
                  <c:v>2.1443314258877688E-3</c:v>
                </c:pt>
                <c:pt idx="318">
                  <c:v>-1.1518847621925232E-2</c:v>
                </c:pt>
                <c:pt idx="319">
                  <c:v>-5.7703944454494671E-3</c:v>
                </c:pt>
                <c:pt idx="320">
                  <c:v>1.0114446340728778E-2</c:v>
                </c:pt>
                <c:pt idx="321">
                  <c:v>-2.2759460332447135E-2</c:v>
                </c:pt>
                <c:pt idx="322">
                  <c:v>5.1867483664285174E-3</c:v>
                </c:pt>
                <c:pt idx="323">
                  <c:v>-4.2241052232199205E-3</c:v>
                </c:pt>
                <c:pt idx="324">
                  <c:v>-3.1243649664702833E-3</c:v>
                </c:pt>
                <c:pt idx="325">
                  <c:v>-1.3568607465919147E-3</c:v>
                </c:pt>
                <c:pt idx="326">
                  <c:v>6.9083416790522989E-3</c:v>
                </c:pt>
                <c:pt idx="327">
                  <c:v>-2.2743110547988055E-3</c:v>
                </c:pt>
                <c:pt idx="328">
                  <c:v>8.571918395336775E-3</c:v>
                </c:pt>
                <c:pt idx="329">
                  <c:v>-1.1949055974213252E-2</c:v>
                </c:pt>
                <c:pt idx="330">
                  <c:v>8.346979476625549E-4</c:v>
                </c:pt>
                <c:pt idx="331">
                  <c:v>-6.1245018271642859E-3</c:v>
                </c:pt>
                <c:pt idx="332">
                  <c:v>-6.0213180280821454E-4</c:v>
                </c:pt>
                <c:pt idx="333">
                  <c:v>1.5575125947007162E-3</c:v>
                </c:pt>
                <c:pt idx="334">
                  <c:v>-1.1807168775318178E-2</c:v>
                </c:pt>
                <c:pt idx="335">
                  <c:v>3.0631540772976251E-3</c:v>
                </c:pt>
                <c:pt idx="336">
                  <c:v>-5.7008567425704815E-3</c:v>
                </c:pt>
                <c:pt idx="337">
                  <c:v>-2.2427697622170562E-2</c:v>
                </c:pt>
                <c:pt idx="338">
                  <c:v>-8.4150326797385655E-2</c:v>
                </c:pt>
                <c:pt idx="339">
                  <c:v>3.7190951748946599E-2</c:v>
                </c:pt>
                <c:pt idx="340">
                  <c:v>5.3310584500492864E-2</c:v>
                </c:pt>
                <c:pt idx="341">
                  <c:v>3.4952036379327422E-2</c:v>
                </c:pt>
                <c:pt idx="342">
                  <c:v>1.3822963438101299E-2</c:v>
                </c:pt>
                <c:pt idx="343">
                  <c:v>1.3027110815855281E-2</c:v>
                </c:pt>
                <c:pt idx="344">
                  <c:v>1.7587468928388583E-2</c:v>
                </c:pt>
                <c:pt idx="345">
                  <c:v>8.0402626894986451E-3</c:v>
                </c:pt>
                <c:pt idx="346">
                  <c:v>2.0147345348270784E-2</c:v>
                </c:pt>
                <c:pt idx="347">
                  <c:v>2.0602928098645723E-2</c:v>
                </c:pt>
                <c:pt idx="348">
                  <c:v>-5.3976292536300763E-3</c:v>
                </c:pt>
                <c:pt idx="349">
                  <c:v>3.2608567833582347E-2</c:v>
                </c:pt>
                <c:pt idx="350">
                  <c:v>1.7264155240741541E-2</c:v>
                </c:pt>
                <c:pt idx="351">
                  <c:v>5.5077915099408514E-3</c:v>
                </c:pt>
                <c:pt idx="352">
                  <c:v>6.0899576931641164E-3</c:v>
                </c:pt>
                <c:pt idx="353">
                  <c:v>8.293956864784624E-3</c:v>
                </c:pt>
                <c:pt idx="354">
                  <c:v>2.2937667711118159E-3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E5-4687-9CC1-66E5332D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Ex Defense: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87575495763882"/>
          <c:y val="0.1070675802929214"/>
          <c:w val="0.87282081492068997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'New Orders ex Defense'!$B$1</c:f>
              <c:strCache>
                <c:ptCount val="1"/>
                <c:pt idx="0">
                  <c:v>Durable Goods - New Orders ex Defense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'New Orders ex Defense'!$A$2:$A$1000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'New Orders ex Defense'!$B$2:$B$1000</c:f>
              <c:numCache>
                <c:formatCode>0.0</c:formatCode>
                <c:ptCount val="999"/>
                <c:pt idx="0">
                  <c:v>106189</c:v>
                </c:pt>
                <c:pt idx="1">
                  <c:v>113354</c:v>
                </c:pt>
                <c:pt idx="2">
                  <c:v>115995</c:v>
                </c:pt>
                <c:pt idx="3">
                  <c:v>117605</c:v>
                </c:pt>
                <c:pt idx="4">
                  <c:v>115878</c:v>
                </c:pt>
                <c:pt idx="5">
                  <c:v>116709</c:v>
                </c:pt>
                <c:pt idx="6">
                  <c:v>114544</c:v>
                </c:pt>
                <c:pt idx="7">
                  <c:v>114022</c:v>
                </c:pt>
                <c:pt idx="8">
                  <c:v>115727</c:v>
                </c:pt>
                <c:pt idx="9">
                  <c:v>114116</c:v>
                </c:pt>
                <c:pt idx="10">
                  <c:v>117702</c:v>
                </c:pt>
                <c:pt idx="11">
                  <c:v>115615</c:v>
                </c:pt>
                <c:pt idx="12">
                  <c:v>121420</c:v>
                </c:pt>
                <c:pt idx="13">
                  <c:v>118717</c:v>
                </c:pt>
                <c:pt idx="14">
                  <c:v>120216</c:v>
                </c:pt>
                <c:pt idx="15">
                  <c:v>119649</c:v>
                </c:pt>
                <c:pt idx="16">
                  <c:v>124266</c:v>
                </c:pt>
                <c:pt idx="17">
                  <c:v>119325</c:v>
                </c:pt>
                <c:pt idx="18">
                  <c:v>121450</c:v>
                </c:pt>
                <c:pt idx="19">
                  <c:v>120779</c:v>
                </c:pt>
                <c:pt idx="20">
                  <c:v>125808</c:v>
                </c:pt>
                <c:pt idx="21">
                  <c:v>124269</c:v>
                </c:pt>
                <c:pt idx="22">
                  <c:v>127594</c:v>
                </c:pt>
                <c:pt idx="23">
                  <c:v>130159</c:v>
                </c:pt>
                <c:pt idx="24">
                  <c:v>131270</c:v>
                </c:pt>
                <c:pt idx="25">
                  <c:v>131368</c:v>
                </c:pt>
                <c:pt idx="26">
                  <c:v>134410</c:v>
                </c:pt>
                <c:pt idx="27">
                  <c:v>135316</c:v>
                </c:pt>
                <c:pt idx="28">
                  <c:v>138289</c:v>
                </c:pt>
                <c:pt idx="29">
                  <c:v>138141</c:v>
                </c:pt>
                <c:pt idx="30">
                  <c:v>139058</c:v>
                </c:pt>
                <c:pt idx="31">
                  <c:v>139135</c:v>
                </c:pt>
                <c:pt idx="32">
                  <c:v>141113</c:v>
                </c:pt>
                <c:pt idx="33">
                  <c:v>143323</c:v>
                </c:pt>
                <c:pt idx="34">
                  <c:v>144805</c:v>
                </c:pt>
                <c:pt idx="35">
                  <c:v>145879</c:v>
                </c:pt>
                <c:pt idx="36">
                  <c:v>146538</c:v>
                </c:pt>
                <c:pt idx="37">
                  <c:v>145807</c:v>
                </c:pt>
                <c:pt idx="38">
                  <c:v>145517</c:v>
                </c:pt>
                <c:pt idx="39">
                  <c:v>146352</c:v>
                </c:pt>
                <c:pt idx="40">
                  <c:v>143562</c:v>
                </c:pt>
                <c:pt idx="41">
                  <c:v>142786</c:v>
                </c:pt>
                <c:pt idx="42">
                  <c:v>147062</c:v>
                </c:pt>
                <c:pt idx="43">
                  <c:v>153556</c:v>
                </c:pt>
                <c:pt idx="44">
                  <c:v>149481</c:v>
                </c:pt>
                <c:pt idx="45">
                  <c:v>150718</c:v>
                </c:pt>
                <c:pt idx="46">
                  <c:v>156997</c:v>
                </c:pt>
                <c:pt idx="47">
                  <c:v>148982</c:v>
                </c:pt>
                <c:pt idx="48">
                  <c:v>145094</c:v>
                </c:pt>
                <c:pt idx="49">
                  <c:v>152130</c:v>
                </c:pt>
                <c:pt idx="50">
                  <c:v>150475</c:v>
                </c:pt>
                <c:pt idx="51">
                  <c:v>156429</c:v>
                </c:pt>
                <c:pt idx="52">
                  <c:v>156863</c:v>
                </c:pt>
                <c:pt idx="53">
                  <c:v>157889</c:v>
                </c:pt>
                <c:pt idx="54">
                  <c:v>151860</c:v>
                </c:pt>
                <c:pt idx="55">
                  <c:v>159031</c:v>
                </c:pt>
                <c:pt idx="56">
                  <c:v>158298</c:v>
                </c:pt>
                <c:pt idx="57">
                  <c:v>156723</c:v>
                </c:pt>
                <c:pt idx="58">
                  <c:v>151939</c:v>
                </c:pt>
                <c:pt idx="59">
                  <c:v>157118</c:v>
                </c:pt>
                <c:pt idx="60">
                  <c:v>163696</c:v>
                </c:pt>
                <c:pt idx="61">
                  <c:v>162083</c:v>
                </c:pt>
                <c:pt idx="62">
                  <c:v>167051</c:v>
                </c:pt>
                <c:pt idx="63">
                  <c:v>162721</c:v>
                </c:pt>
                <c:pt idx="64">
                  <c:v>168024</c:v>
                </c:pt>
                <c:pt idx="65">
                  <c:v>172439</c:v>
                </c:pt>
                <c:pt idx="66">
                  <c:v>170596</c:v>
                </c:pt>
                <c:pt idx="67">
                  <c:v>172083</c:v>
                </c:pt>
                <c:pt idx="68">
                  <c:v>172275</c:v>
                </c:pt>
                <c:pt idx="69">
                  <c:v>184858</c:v>
                </c:pt>
                <c:pt idx="70">
                  <c:v>169053</c:v>
                </c:pt>
                <c:pt idx="71">
                  <c:v>168413</c:v>
                </c:pt>
                <c:pt idx="72">
                  <c:v>175093</c:v>
                </c:pt>
                <c:pt idx="73">
                  <c:v>171668</c:v>
                </c:pt>
                <c:pt idx="74">
                  <c:v>173267</c:v>
                </c:pt>
                <c:pt idx="75">
                  <c:v>175262</c:v>
                </c:pt>
                <c:pt idx="76">
                  <c:v>166768</c:v>
                </c:pt>
                <c:pt idx="77">
                  <c:v>164656</c:v>
                </c:pt>
                <c:pt idx="78">
                  <c:v>173292</c:v>
                </c:pt>
                <c:pt idx="79">
                  <c:v>173517</c:v>
                </c:pt>
                <c:pt idx="80">
                  <c:v>172814</c:v>
                </c:pt>
                <c:pt idx="81">
                  <c:v>175917</c:v>
                </c:pt>
                <c:pt idx="82">
                  <c:v>171696</c:v>
                </c:pt>
                <c:pt idx="83">
                  <c:v>178955</c:v>
                </c:pt>
                <c:pt idx="84">
                  <c:v>178797</c:v>
                </c:pt>
                <c:pt idx="85">
                  <c:v>176954</c:v>
                </c:pt>
                <c:pt idx="86">
                  <c:v>177226</c:v>
                </c:pt>
                <c:pt idx="87">
                  <c:v>179129</c:v>
                </c:pt>
                <c:pt idx="88">
                  <c:v>177042</c:v>
                </c:pt>
                <c:pt idx="89">
                  <c:v>181571</c:v>
                </c:pt>
                <c:pt idx="90">
                  <c:v>184078</c:v>
                </c:pt>
                <c:pt idx="91">
                  <c:v>184169</c:v>
                </c:pt>
                <c:pt idx="92">
                  <c:v>186205</c:v>
                </c:pt>
                <c:pt idx="93">
                  <c:v>182096</c:v>
                </c:pt>
                <c:pt idx="94">
                  <c:v>189055</c:v>
                </c:pt>
                <c:pt idx="95">
                  <c:v>192052</c:v>
                </c:pt>
                <c:pt idx="96">
                  <c:v>178520</c:v>
                </c:pt>
                <c:pt idx="97">
                  <c:v>186944</c:v>
                </c:pt>
                <c:pt idx="98">
                  <c:v>189901</c:v>
                </c:pt>
                <c:pt idx="99">
                  <c:v>183199</c:v>
                </c:pt>
                <c:pt idx="100">
                  <c:v>192711</c:v>
                </c:pt>
                <c:pt idx="101">
                  <c:v>183526</c:v>
                </c:pt>
                <c:pt idx="102">
                  <c:v>182241</c:v>
                </c:pt>
                <c:pt idx="103">
                  <c:v>194299</c:v>
                </c:pt>
                <c:pt idx="104">
                  <c:v>180302</c:v>
                </c:pt>
                <c:pt idx="105">
                  <c:v>181736</c:v>
                </c:pt>
                <c:pt idx="106">
                  <c:v>185300</c:v>
                </c:pt>
                <c:pt idx="107">
                  <c:v>172069</c:v>
                </c:pt>
                <c:pt idx="108">
                  <c:v>174230</c:v>
                </c:pt>
                <c:pt idx="109">
                  <c:v>173019</c:v>
                </c:pt>
                <c:pt idx="110">
                  <c:v>165193</c:v>
                </c:pt>
                <c:pt idx="111">
                  <c:v>170387</c:v>
                </c:pt>
                <c:pt idx="112">
                  <c:v>170143</c:v>
                </c:pt>
                <c:pt idx="113">
                  <c:v>163190</c:v>
                </c:pt>
                <c:pt idx="114">
                  <c:v>164593</c:v>
                </c:pt>
                <c:pt idx="115">
                  <c:v>155425</c:v>
                </c:pt>
                <c:pt idx="116">
                  <c:v>152471</c:v>
                </c:pt>
                <c:pt idx="117">
                  <c:v>157390</c:v>
                </c:pt>
                <c:pt idx="118">
                  <c:v>158149</c:v>
                </c:pt>
                <c:pt idx="119">
                  <c:v>157413</c:v>
                </c:pt>
                <c:pt idx="120">
                  <c:v>162338</c:v>
                </c:pt>
                <c:pt idx="121">
                  <c:v>157855</c:v>
                </c:pt>
                <c:pt idx="122">
                  <c:v>164479</c:v>
                </c:pt>
                <c:pt idx="123">
                  <c:v>165886</c:v>
                </c:pt>
                <c:pt idx="124">
                  <c:v>158878</c:v>
                </c:pt>
                <c:pt idx="125">
                  <c:v>164086</c:v>
                </c:pt>
                <c:pt idx="126">
                  <c:v>169023</c:v>
                </c:pt>
                <c:pt idx="127">
                  <c:v>158513</c:v>
                </c:pt>
                <c:pt idx="128">
                  <c:v>163571</c:v>
                </c:pt>
                <c:pt idx="129">
                  <c:v>163175</c:v>
                </c:pt>
                <c:pt idx="130">
                  <c:v>156085</c:v>
                </c:pt>
                <c:pt idx="131">
                  <c:v>161973</c:v>
                </c:pt>
                <c:pt idx="132">
                  <c:v>164139</c:v>
                </c:pt>
                <c:pt idx="133">
                  <c:v>162941</c:v>
                </c:pt>
                <c:pt idx="134">
                  <c:v>158517</c:v>
                </c:pt>
                <c:pt idx="135">
                  <c:v>161370</c:v>
                </c:pt>
                <c:pt idx="136">
                  <c:v>165123</c:v>
                </c:pt>
                <c:pt idx="137">
                  <c:v>164584</c:v>
                </c:pt>
                <c:pt idx="138">
                  <c:v>162258</c:v>
                </c:pt>
                <c:pt idx="139">
                  <c:v>169820</c:v>
                </c:pt>
                <c:pt idx="140">
                  <c:v>172776</c:v>
                </c:pt>
                <c:pt idx="141">
                  <c:v>172903</c:v>
                </c:pt>
                <c:pt idx="142">
                  <c:v>170591</c:v>
                </c:pt>
                <c:pt idx="143">
                  <c:v>168214</c:v>
                </c:pt>
                <c:pt idx="144">
                  <c:v>171570</c:v>
                </c:pt>
                <c:pt idx="145">
                  <c:v>181448</c:v>
                </c:pt>
                <c:pt idx="146">
                  <c:v>173902</c:v>
                </c:pt>
                <c:pt idx="147">
                  <c:v>175303</c:v>
                </c:pt>
                <c:pt idx="148">
                  <c:v>175494</c:v>
                </c:pt>
                <c:pt idx="149">
                  <c:v>177293</c:v>
                </c:pt>
                <c:pt idx="150">
                  <c:v>176538</c:v>
                </c:pt>
                <c:pt idx="151">
                  <c:v>178667</c:v>
                </c:pt>
                <c:pt idx="152">
                  <c:v>175497</c:v>
                </c:pt>
                <c:pt idx="153">
                  <c:v>183784</c:v>
                </c:pt>
                <c:pt idx="154">
                  <c:v>186095</c:v>
                </c:pt>
                <c:pt idx="155">
                  <c:v>186957</c:v>
                </c:pt>
                <c:pt idx="156">
                  <c:v>188702</c:v>
                </c:pt>
                <c:pt idx="157">
                  <c:v>180157</c:v>
                </c:pt>
                <c:pt idx="158">
                  <c:v>186553</c:v>
                </c:pt>
                <c:pt idx="159">
                  <c:v>197735</c:v>
                </c:pt>
                <c:pt idx="160">
                  <c:v>199935</c:v>
                </c:pt>
                <c:pt idx="161">
                  <c:v>186870</c:v>
                </c:pt>
                <c:pt idx="162">
                  <c:v>197525</c:v>
                </c:pt>
                <c:pt idx="163">
                  <c:v>195857</c:v>
                </c:pt>
                <c:pt idx="164">
                  <c:v>200608</c:v>
                </c:pt>
                <c:pt idx="165">
                  <c:v>213196</c:v>
                </c:pt>
                <c:pt idx="166">
                  <c:v>211350</c:v>
                </c:pt>
                <c:pt idx="167">
                  <c:v>204019</c:v>
                </c:pt>
                <c:pt idx="168">
                  <c:v>207134</c:v>
                </c:pt>
                <c:pt idx="169">
                  <c:v>217005</c:v>
                </c:pt>
                <c:pt idx="170">
                  <c:v>205466</c:v>
                </c:pt>
                <c:pt idx="171">
                  <c:v>207554</c:v>
                </c:pt>
                <c:pt idx="172">
                  <c:v>208711</c:v>
                </c:pt>
                <c:pt idx="173">
                  <c:v>200707</c:v>
                </c:pt>
                <c:pt idx="174">
                  <c:v>200148</c:v>
                </c:pt>
                <c:pt idx="175">
                  <c:v>219853</c:v>
                </c:pt>
                <c:pt idx="176">
                  <c:v>208239</c:v>
                </c:pt>
                <c:pt idx="177">
                  <c:v>210917</c:v>
                </c:pt>
                <c:pt idx="178">
                  <c:v>217834</c:v>
                </c:pt>
                <c:pt idx="179">
                  <c:v>210186</c:v>
                </c:pt>
                <c:pt idx="180">
                  <c:v>211415</c:v>
                </c:pt>
                <c:pt idx="181">
                  <c:v>222472</c:v>
                </c:pt>
                <c:pt idx="182">
                  <c:v>223837</c:v>
                </c:pt>
                <c:pt idx="183">
                  <c:v>218415</c:v>
                </c:pt>
                <c:pt idx="184">
                  <c:v>221064</c:v>
                </c:pt>
                <c:pt idx="185">
                  <c:v>221982</c:v>
                </c:pt>
                <c:pt idx="186">
                  <c:v>219485</c:v>
                </c:pt>
                <c:pt idx="187">
                  <c:v>217157</c:v>
                </c:pt>
                <c:pt idx="188">
                  <c:v>217527</c:v>
                </c:pt>
                <c:pt idx="189">
                  <c:v>219719</c:v>
                </c:pt>
                <c:pt idx="190">
                  <c:v>229953</c:v>
                </c:pt>
                <c:pt idx="191">
                  <c:v>226573</c:v>
                </c:pt>
                <c:pt idx="192">
                  <c:v>221341</c:v>
                </c:pt>
                <c:pt idx="193">
                  <c:v>221367</c:v>
                </c:pt>
                <c:pt idx="194">
                  <c:v>218861</c:v>
                </c:pt>
                <c:pt idx="195">
                  <c:v>214179</c:v>
                </c:pt>
                <c:pt idx="196">
                  <c:v>215671</c:v>
                </c:pt>
                <c:pt idx="197">
                  <c:v>208607</c:v>
                </c:pt>
                <c:pt idx="198">
                  <c:v>201813</c:v>
                </c:pt>
                <c:pt idx="199">
                  <c:v>196922</c:v>
                </c:pt>
                <c:pt idx="200">
                  <c:v>179810</c:v>
                </c:pt>
                <c:pt idx="201">
                  <c:v>171297</c:v>
                </c:pt>
                <c:pt idx="202">
                  <c:v>154844</c:v>
                </c:pt>
                <c:pt idx="203">
                  <c:v>144441</c:v>
                </c:pt>
                <c:pt idx="204">
                  <c:v>139166</c:v>
                </c:pt>
                <c:pt idx="205">
                  <c:v>135287</c:v>
                </c:pt>
                <c:pt idx="206">
                  <c:v>133533</c:v>
                </c:pt>
                <c:pt idx="207">
                  <c:v>136506</c:v>
                </c:pt>
                <c:pt idx="208">
                  <c:v>137316</c:v>
                </c:pt>
                <c:pt idx="209">
                  <c:v>142708</c:v>
                </c:pt>
                <c:pt idx="210">
                  <c:v>147236</c:v>
                </c:pt>
                <c:pt idx="211">
                  <c:v>147422</c:v>
                </c:pt>
                <c:pt idx="212">
                  <c:v>150367</c:v>
                </c:pt>
                <c:pt idx="213">
                  <c:v>151373</c:v>
                </c:pt>
                <c:pt idx="214">
                  <c:v>150419</c:v>
                </c:pt>
                <c:pt idx="215">
                  <c:v>163907</c:v>
                </c:pt>
                <c:pt idx="216">
                  <c:v>165895</c:v>
                </c:pt>
                <c:pt idx="217">
                  <c:v>167256</c:v>
                </c:pt>
                <c:pt idx="218">
                  <c:v>169689</c:v>
                </c:pt>
                <c:pt idx="219">
                  <c:v>176036</c:v>
                </c:pt>
                <c:pt idx="220">
                  <c:v>174280</c:v>
                </c:pt>
                <c:pt idx="221">
                  <c:v>173972</c:v>
                </c:pt>
                <c:pt idx="222">
                  <c:v>179013</c:v>
                </c:pt>
                <c:pt idx="223">
                  <c:v>186703</c:v>
                </c:pt>
                <c:pt idx="224">
                  <c:v>181818</c:v>
                </c:pt>
                <c:pt idx="225">
                  <c:v>182184</c:v>
                </c:pt>
                <c:pt idx="226">
                  <c:v>179976</c:v>
                </c:pt>
                <c:pt idx="227">
                  <c:v>187397</c:v>
                </c:pt>
                <c:pt idx="228">
                  <c:v>183093</c:v>
                </c:pt>
                <c:pt idx="229">
                  <c:v>197694</c:v>
                </c:pt>
                <c:pt idx="230">
                  <c:v>185170</c:v>
                </c:pt>
                <c:pt idx="231">
                  <c:v>191707</c:v>
                </c:pt>
                <c:pt idx="232">
                  <c:v>188604</c:v>
                </c:pt>
                <c:pt idx="233">
                  <c:v>194162</c:v>
                </c:pt>
                <c:pt idx="234">
                  <c:v>201795</c:v>
                </c:pt>
                <c:pt idx="235">
                  <c:v>192112</c:v>
                </c:pt>
                <c:pt idx="236">
                  <c:v>199429</c:v>
                </c:pt>
                <c:pt idx="237">
                  <c:v>203549</c:v>
                </c:pt>
                <c:pt idx="238">
                  <c:v>214193</c:v>
                </c:pt>
                <c:pt idx="239">
                  <c:v>213798</c:v>
                </c:pt>
                <c:pt idx="240">
                  <c:v>215027</c:v>
                </c:pt>
                <c:pt idx="241">
                  <c:v>207437</c:v>
                </c:pt>
                <c:pt idx="242">
                  <c:v>208556</c:v>
                </c:pt>
                <c:pt idx="243">
                  <c:v>209652</c:v>
                </c:pt>
                <c:pt idx="244">
                  <c:v>201871</c:v>
                </c:pt>
                <c:pt idx="245">
                  <c:v>210138</c:v>
                </c:pt>
                <c:pt idx="246">
                  <c:v>192404</c:v>
                </c:pt>
                <c:pt idx="247">
                  <c:v>205808</c:v>
                </c:pt>
                <c:pt idx="248">
                  <c:v>206576</c:v>
                </c:pt>
                <c:pt idx="249">
                  <c:v>203305</c:v>
                </c:pt>
                <c:pt idx="250">
                  <c:v>211264</c:v>
                </c:pt>
                <c:pt idx="251">
                  <c:v>213298</c:v>
                </c:pt>
                <c:pt idx="252">
                  <c:v>220700</c:v>
                </c:pt>
                <c:pt idx="253">
                  <c:v>210080</c:v>
                </c:pt>
                <c:pt idx="254">
                  <c:v>216982</c:v>
                </c:pt>
                <c:pt idx="255">
                  <c:v>224465</c:v>
                </c:pt>
                <c:pt idx="256">
                  <c:v>235211</c:v>
                </c:pt>
                <c:pt idx="257">
                  <c:v>209913</c:v>
                </c:pt>
                <c:pt idx="258">
                  <c:v>211847</c:v>
                </c:pt>
                <c:pt idx="259">
                  <c:v>225775</c:v>
                </c:pt>
                <c:pt idx="260">
                  <c:v>223139</c:v>
                </c:pt>
                <c:pt idx="261">
                  <c:v>232225</c:v>
                </c:pt>
                <c:pt idx="262">
                  <c:v>227537</c:v>
                </c:pt>
                <c:pt idx="263">
                  <c:v>216655</c:v>
                </c:pt>
                <c:pt idx="264">
                  <c:v>219545</c:v>
                </c:pt>
                <c:pt idx="265">
                  <c:v>223009</c:v>
                </c:pt>
                <c:pt idx="266">
                  <c:v>216304</c:v>
                </c:pt>
                <c:pt idx="267">
                  <c:v>217466</c:v>
                </c:pt>
                <c:pt idx="268">
                  <c:v>226627</c:v>
                </c:pt>
                <c:pt idx="269">
                  <c:v>293790</c:v>
                </c:pt>
                <c:pt idx="270">
                  <c:v>224569</c:v>
                </c:pt>
                <c:pt idx="271">
                  <c:v>229338</c:v>
                </c:pt>
                <c:pt idx="272">
                  <c:v>219533</c:v>
                </c:pt>
                <c:pt idx="273">
                  <c:v>221162</c:v>
                </c:pt>
                <c:pt idx="274">
                  <c:v>213860</c:v>
                </c:pt>
                <c:pt idx="275">
                  <c:v>211466</c:v>
                </c:pt>
                <c:pt idx="276">
                  <c:v>209406</c:v>
                </c:pt>
                <c:pt idx="277">
                  <c:v>217526</c:v>
                </c:pt>
                <c:pt idx="278">
                  <c:v>215883</c:v>
                </c:pt>
                <c:pt idx="279">
                  <c:v>204127</c:v>
                </c:pt>
                <c:pt idx="280">
                  <c:v>222452</c:v>
                </c:pt>
                <c:pt idx="281">
                  <c:v>216416</c:v>
                </c:pt>
                <c:pt idx="282">
                  <c:v>215447</c:v>
                </c:pt>
                <c:pt idx="283">
                  <c:v>209174</c:v>
                </c:pt>
                <c:pt idx="284">
                  <c:v>210661</c:v>
                </c:pt>
                <c:pt idx="285">
                  <c:v>212466</c:v>
                </c:pt>
                <c:pt idx="286">
                  <c:v>209769</c:v>
                </c:pt>
                <c:pt idx="287">
                  <c:v>212421</c:v>
                </c:pt>
                <c:pt idx="288">
                  <c:v>208470</c:v>
                </c:pt>
                <c:pt idx="289">
                  <c:v>201996</c:v>
                </c:pt>
                <c:pt idx="290">
                  <c:v>211258</c:v>
                </c:pt>
                <c:pt idx="291">
                  <c:v>211188</c:v>
                </c:pt>
                <c:pt idx="292">
                  <c:v>202807</c:v>
                </c:pt>
                <c:pt idx="293">
                  <c:v>204914</c:v>
                </c:pt>
                <c:pt idx="294">
                  <c:v>209179</c:v>
                </c:pt>
                <c:pt idx="295">
                  <c:v>201229</c:v>
                </c:pt>
                <c:pt idx="296">
                  <c:v>225358</c:v>
                </c:pt>
                <c:pt idx="297">
                  <c:v>202565</c:v>
                </c:pt>
                <c:pt idx="298">
                  <c:v>201103</c:v>
                </c:pt>
                <c:pt idx="299">
                  <c:v>206243</c:v>
                </c:pt>
                <c:pt idx="300">
                  <c:v>210003</c:v>
                </c:pt>
                <c:pt idx="301">
                  <c:v>210478</c:v>
                </c:pt>
                <c:pt idx="302">
                  <c:v>211179</c:v>
                </c:pt>
                <c:pt idx="303">
                  <c:v>209836</c:v>
                </c:pt>
                <c:pt idx="304">
                  <c:v>226112</c:v>
                </c:pt>
                <c:pt idx="305">
                  <c:v>208934</c:v>
                </c:pt>
                <c:pt idx="306">
                  <c:v>211561</c:v>
                </c:pt>
                <c:pt idx="307">
                  <c:v>214530</c:v>
                </c:pt>
                <c:pt idx="308">
                  <c:v>218187</c:v>
                </c:pt>
                <c:pt idx="309">
                  <c:v>223365</c:v>
                </c:pt>
                <c:pt idx="310">
                  <c:v>226348</c:v>
                </c:pt>
                <c:pt idx="311">
                  <c:v>215201</c:v>
                </c:pt>
                <c:pt idx="312">
                  <c:v>216508</c:v>
                </c:pt>
                <c:pt idx="313">
                  <c:v>228341</c:v>
                </c:pt>
                <c:pt idx="314">
                  <c:v>228749</c:v>
                </c:pt>
                <c:pt idx="315">
                  <c:v>226554</c:v>
                </c:pt>
                <c:pt idx="316">
                  <c:v>226427</c:v>
                </c:pt>
                <c:pt idx="317">
                  <c:v>222741</c:v>
                </c:pt>
                <c:pt idx="318">
                  <c:v>230514</c:v>
                </c:pt>
                <c:pt idx="319">
                  <c:v>225632</c:v>
                </c:pt>
                <c:pt idx="320">
                  <c:v>224668</c:v>
                </c:pt>
                <c:pt idx="321">
                  <c:v>214673</c:v>
                </c:pt>
                <c:pt idx="322">
                  <c:v>230978</c:v>
                </c:pt>
                <c:pt idx="323">
                  <c:v>239654</c:v>
                </c:pt>
                <c:pt idx="324">
                  <c:v>230943</c:v>
                </c:pt>
                <c:pt idx="325">
                  <c:v>239381</c:v>
                </c:pt>
                <c:pt idx="326">
                  <c:v>237159</c:v>
                </c:pt>
                <c:pt idx="327">
                  <c:v>225087</c:v>
                </c:pt>
                <c:pt idx="328">
                  <c:v>236096</c:v>
                </c:pt>
                <c:pt idx="329">
                  <c:v>236007</c:v>
                </c:pt>
                <c:pt idx="330">
                  <c:v>230663</c:v>
                </c:pt>
                <c:pt idx="331">
                  <c:v>228583</c:v>
                </c:pt>
                <c:pt idx="332">
                  <c:v>231646</c:v>
                </c:pt>
                <c:pt idx="333">
                  <c:v>223422</c:v>
                </c:pt>
                <c:pt idx="334">
                  <c:v>220138</c:v>
                </c:pt>
                <c:pt idx="335">
                  <c:v>216266</c:v>
                </c:pt>
                <c:pt idx="336">
                  <c:v>214429</c:v>
                </c:pt>
                <c:pt idx="337">
                  <c:v>166862</c:v>
                </c:pt>
                <c:pt idx="338">
                  <c:v>149372</c:v>
                </c:pt>
                <c:pt idx="339">
                  <c:v>166186</c:v>
                </c:pt>
                <c:pt idx="340">
                  <c:v>187472</c:v>
                </c:pt>
                <c:pt idx="341">
                  <c:v>205339</c:v>
                </c:pt>
                <c:pt idx="342">
                  <c:v>210181</c:v>
                </c:pt>
                <c:pt idx="343">
                  <c:v>215572</c:v>
                </c:pt>
                <c:pt idx="344">
                  <c:v>215790</c:v>
                </c:pt>
                <c:pt idx="345">
                  <c:v>220355</c:v>
                </c:pt>
                <c:pt idx="346">
                  <c:v>226260</c:v>
                </c:pt>
                <c:pt idx="347">
                  <c:v>227501</c:v>
                </c:pt>
                <c:pt idx="348">
                  <c:v>230452</c:v>
                </c:pt>
                <c:pt idx="349">
                  <c:v>235711</c:v>
                </c:pt>
                <c:pt idx="350">
                  <c:v>236886</c:v>
                </c:pt>
                <c:pt idx="351">
                  <c:v>243568</c:v>
                </c:pt>
                <c:pt idx="352">
                  <c:v>245971</c:v>
                </c:pt>
                <c:pt idx="353">
                  <c:v>244795</c:v>
                </c:pt>
                <c:pt idx="354">
                  <c:v>250610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7F-4B08-872E-AC54307A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  <c:min val="5000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  <c:majorUnit val="25000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Ex Defense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Orders ex Defense'!$B$1</c:f>
              <c:strCache>
                <c:ptCount val="1"/>
                <c:pt idx="0">
                  <c:v>Durable Goods - New Orders ex Defense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'New Orders ex Defense'!$A$2:$A$1000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'New Orders ex Defense'!$C$2:$C$1000</c:f>
              <c:numCache>
                <c:formatCode>0.00%</c:formatCode>
                <c:ptCount val="999"/>
                <c:pt idx="1">
                  <c:v>6.747403215022274E-2</c:v>
                </c:pt>
                <c:pt idx="2">
                  <c:v>2.3298692591350978E-2</c:v>
                </c:pt>
                <c:pt idx="3">
                  <c:v>1.3879908616750702E-2</c:v>
                </c:pt>
                <c:pt idx="4">
                  <c:v>-1.4684749798052787E-2</c:v>
                </c:pt>
                <c:pt idx="5">
                  <c:v>7.1713353699580651E-3</c:v>
                </c:pt>
                <c:pt idx="6">
                  <c:v>-1.8550411707751735E-2</c:v>
                </c:pt>
                <c:pt idx="7">
                  <c:v>-4.5572007263584569E-3</c:v>
                </c:pt>
                <c:pt idx="8">
                  <c:v>1.4953254635070357E-2</c:v>
                </c:pt>
                <c:pt idx="9">
                  <c:v>-1.3920692664633139E-2</c:v>
                </c:pt>
                <c:pt idx="10">
                  <c:v>3.1424164884854111E-2</c:v>
                </c:pt>
                <c:pt idx="11">
                  <c:v>-1.7731219520483954E-2</c:v>
                </c:pt>
                <c:pt idx="12">
                  <c:v>5.020974787008603E-2</c:v>
                </c:pt>
                <c:pt idx="13">
                  <c:v>-2.226157140504037E-2</c:v>
                </c:pt>
                <c:pt idx="14">
                  <c:v>1.2626666778978501E-2</c:v>
                </c:pt>
                <c:pt idx="15">
                  <c:v>-4.7165102814933357E-3</c:v>
                </c:pt>
                <c:pt idx="16">
                  <c:v>3.8587869518341256E-2</c:v>
                </c:pt>
                <c:pt idx="17">
                  <c:v>-3.9761479407078415E-2</c:v>
                </c:pt>
                <c:pt idx="18">
                  <c:v>1.7808506180599259E-2</c:v>
                </c:pt>
                <c:pt idx="19">
                  <c:v>-5.5249073692877904E-3</c:v>
                </c:pt>
                <c:pt idx="20">
                  <c:v>4.1638033101780936E-2</c:v>
                </c:pt>
                <c:pt idx="21">
                  <c:v>-1.223292636398321E-2</c:v>
                </c:pt>
                <c:pt idx="22">
                  <c:v>2.6756471847363406E-2</c:v>
                </c:pt>
                <c:pt idx="23">
                  <c:v>2.0102826151700004E-2</c:v>
                </c:pt>
                <c:pt idx="24">
                  <c:v>8.535714011324691E-3</c:v>
                </c:pt>
                <c:pt idx="25">
                  <c:v>7.4655290622382964E-4</c:v>
                </c:pt>
                <c:pt idx="26">
                  <c:v>2.3156324218987834E-2</c:v>
                </c:pt>
                <c:pt idx="27">
                  <c:v>6.7405698980731454E-3</c:v>
                </c:pt>
                <c:pt idx="28">
                  <c:v>2.1970794288923789E-2</c:v>
                </c:pt>
                <c:pt idx="29">
                  <c:v>-1.0702225050437386E-3</c:v>
                </c:pt>
                <c:pt idx="30">
                  <c:v>6.6381450836463518E-3</c:v>
                </c:pt>
                <c:pt idx="31">
                  <c:v>5.5372578348600321E-4</c:v>
                </c:pt>
                <c:pt idx="32">
                  <c:v>1.4216408524095225E-2</c:v>
                </c:pt>
                <c:pt idx="33">
                  <c:v>1.5661207684621647E-2</c:v>
                </c:pt>
                <c:pt idx="34">
                  <c:v>1.0340280345792374E-2</c:v>
                </c:pt>
                <c:pt idx="35">
                  <c:v>7.4168709644004682E-3</c:v>
                </c:pt>
                <c:pt idx="36">
                  <c:v>4.5174425379939098E-3</c:v>
                </c:pt>
                <c:pt idx="37">
                  <c:v>-4.9884671552771209E-3</c:v>
                </c:pt>
                <c:pt idx="38">
                  <c:v>-1.9889305726062956E-3</c:v>
                </c:pt>
                <c:pt idx="39">
                  <c:v>5.7381611770446206E-3</c:v>
                </c:pt>
                <c:pt idx="40">
                  <c:v>-1.9063627418825835E-2</c:v>
                </c:pt>
                <c:pt idx="41">
                  <c:v>-5.4053301012803034E-3</c:v>
                </c:pt>
                <c:pt idx="42">
                  <c:v>2.9946913562954425E-2</c:v>
                </c:pt>
                <c:pt idx="43">
                  <c:v>4.4158246181882577E-2</c:v>
                </c:pt>
                <c:pt idx="44">
                  <c:v>-2.6537549818958506E-2</c:v>
                </c:pt>
                <c:pt idx="45">
                  <c:v>8.275299201905284E-3</c:v>
                </c:pt>
                <c:pt idx="46">
                  <c:v>4.1660584668055556E-2</c:v>
                </c:pt>
                <c:pt idx="47">
                  <c:v>-5.1051930928616485E-2</c:v>
                </c:pt>
                <c:pt idx="48">
                  <c:v>-2.6097112402840628E-2</c:v>
                </c:pt>
                <c:pt idx="49">
                  <c:v>4.8492701283306072E-2</c:v>
                </c:pt>
                <c:pt idx="50">
                  <c:v>-1.0878853612042327E-2</c:v>
                </c:pt>
                <c:pt idx="51">
                  <c:v>3.9568034557235343E-2</c:v>
                </c:pt>
                <c:pt idx="52">
                  <c:v>2.7744216225891183E-3</c:v>
                </c:pt>
                <c:pt idx="53">
                  <c:v>6.5407393712986206E-3</c:v>
                </c:pt>
                <c:pt idx="54">
                  <c:v>-3.8185054056964041E-2</c:v>
                </c:pt>
                <c:pt idx="55">
                  <c:v>4.7221124720137064E-2</c:v>
                </c:pt>
                <c:pt idx="56">
                  <c:v>-4.6091642509951125E-3</c:v>
                </c:pt>
                <c:pt idx="57">
                  <c:v>-9.9495887503316949E-3</c:v>
                </c:pt>
                <c:pt idx="58">
                  <c:v>-3.0525194132322686E-2</c:v>
                </c:pt>
                <c:pt idx="59">
                  <c:v>3.4086047690191412E-2</c:v>
                </c:pt>
                <c:pt idx="60">
                  <c:v>4.1866622538474285E-2</c:v>
                </c:pt>
                <c:pt idx="61">
                  <c:v>-9.8536311211024907E-3</c:v>
                </c:pt>
                <c:pt idx="62">
                  <c:v>3.0650962778329571E-2</c:v>
                </c:pt>
                <c:pt idx="63">
                  <c:v>-2.5920227954337349E-2</c:v>
                </c:pt>
                <c:pt idx="64">
                  <c:v>3.2589524400661318E-2</c:v>
                </c:pt>
                <c:pt idx="65">
                  <c:v>2.627600818930631E-2</c:v>
                </c:pt>
                <c:pt idx="66">
                  <c:v>-1.0687837438166592E-2</c:v>
                </c:pt>
                <c:pt idx="67">
                  <c:v>8.7164998006987737E-3</c:v>
                </c:pt>
                <c:pt idx="68">
                  <c:v>1.1157406600303954E-3</c:v>
                </c:pt>
                <c:pt idx="69">
                  <c:v>7.3040197358873904E-2</c:v>
                </c:pt>
                <c:pt idx="70">
                  <c:v>-8.5498057968819263E-2</c:v>
                </c:pt>
                <c:pt idx="71">
                  <c:v>-3.7857949873708607E-3</c:v>
                </c:pt>
                <c:pt idx="72">
                  <c:v>3.9664396453955364E-2</c:v>
                </c:pt>
                <c:pt idx="73">
                  <c:v>-1.9561033279457241E-2</c:v>
                </c:pt>
                <c:pt idx="74">
                  <c:v>9.3144907612368044E-3</c:v>
                </c:pt>
                <c:pt idx="75">
                  <c:v>1.1514021712155209E-2</c:v>
                </c:pt>
                <c:pt idx="76">
                  <c:v>-4.8464584450708115E-2</c:v>
                </c:pt>
                <c:pt idx="77">
                  <c:v>-1.2664300105535875E-2</c:v>
                </c:pt>
                <c:pt idx="78">
                  <c:v>5.2448741618890349E-2</c:v>
                </c:pt>
                <c:pt idx="79">
                  <c:v>1.2983865383284776E-3</c:v>
                </c:pt>
                <c:pt idx="80">
                  <c:v>-4.0514762242316316E-3</c:v>
                </c:pt>
                <c:pt idx="81">
                  <c:v>1.7955721179996997E-2</c:v>
                </c:pt>
                <c:pt idx="82">
                  <c:v>-2.3994270025068598E-2</c:v>
                </c:pt>
                <c:pt idx="83">
                  <c:v>4.227821265492504E-2</c:v>
                </c:pt>
                <c:pt idx="84">
                  <c:v>-8.8290352323205923E-4</c:v>
                </c:pt>
                <c:pt idx="85">
                  <c:v>-1.030777921329773E-2</c:v>
                </c:pt>
                <c:pt idx="86">
                  <c:v>1.5371226420426432E-3</c:v>
                </c:pt>
                <c:pt idx="87">
                  <c:v>1.0737702143026384E-2</c:v>
                </c:pt>
                <c:pt idx="88">
                  <c:v>-1.1650821475026385E-2</c:v>
                </c:pt>
                <c:pt idx="89">
                  <c:v>2.5581500434925131E-2</c:v>
                </c:pt>
                <c:pt idx="90">
                  <c:v>1.3807270984903974E-2</c:v>
                </c:pt>
                <c:pt idx="91">
                  <c:v>4.9435565358169065E-4</c:v>
                </c:pt>
                <c:pt idx="92">
                  <c:v>1.1055063555755806E-2</c:v>
                </c:pt>
                <c:pt idx="93">
                  <c:v>-2.2067076609113556E-2</c:v>
                </c:pt>
                <c:pt idx="94">
                  <c:v>3.8216105790352284E-2</c:v>
                </c:pt>
                <c:pt idx="95">
                  <c:v>1.5852529687128136E-2</c:v>
                </c:pt>
                <c:pt idx="96">
                  <c:v>-7.0460083727323819E-2</c:v>
                </c:pt>
                <c:pt idx="97">
                  <c:v>4.7187990141160707E-2</c:v>
                </c:pt>
                <c:pt idx="98">
                  <c:v>1.5817571037316069E-2</c:v>
                </c:pt>
                <c:pt idx="99">
                  <c:v>-3.529207323816097E-2</c:v>
                </c:pt>
                <c:pt idx="100">
                  <c:v>5.1921680795200764E-2</c:v>
                </c:pt>
                <c:pt idx="101">
                  <c:v>-4.7662043163078427E-2</c:v>
                </c:pt>
                <c:pt idx="102">
                  <c:v>-7.00173272451865E-3</c:v>
                </c:pt>
                <c:pt idx="103">
                  <c:v>6.6165132983247554E-2</c:v>
                </c:pt>
                <c:pt idx="104">
                  <c:v>-7.2038456193804445E-2</c:v>
                </c:pt>
                <c:pt idx="105">
                  <c:v>7.953322758482928E-3</c:v>
                </c:pt>
                <c:pt idx="106">
                  <c:v>1.9610864110577886E-2</c:v>
                </c:pt>
                <c:pt idx="107">
                  <c:v>-7.1403130059363162E-2</c:v>
                </c:pt>
                <c:pt idx="108">
                  <c:v>1.2558915318854558E-2</c:v>
                </c:pt>
                <c:pt idx="109">
                  <c:v>-6.9505825632784068E-3</c:v>
                </c:pt>
                <c:pt idx="110">
                  <c:v>-4.5232026540437786E-2</c:v>
                </c:pt>
                <c:pt idx="111">
                  <c:v>3.1442010254671748E-2</c:v>
                </c:pt>
                <c:pt idx="112">
                  <c:v>-1.4320341340595677E-3</c:v>
                </c:pt>
                <c:pt idx="113">
                  <c:v>-4.0865624797964073E-2</c:v>
                </c:pt>
                <c:pt idx="114">
                  <c:v>8.5973405233163991E-3</c:v>
                </c:pt>
                <c:pt idx="115">
                  <c:v>-5.5701032243169468E-2</c:v>
                </c:pt>
                <c:pt idx="116">
                  <c:v>-1.9005951423516132E-2</c:v>
                </c:pt>
                <c:pt idx="117">
                  <c:v>3.226187274957204E-2</c:v>
                </c:pt>
                <c:pt idx="118">
                  <c:v>4.8224156553784425E-3</c:v>
                </c:pt>
                <c:pt idx="119">
                  <c:v>-4.6538391011008429E-3</c:v>
                </c:pt>
                <c:pt idx="120">
                  <c:v>3.1287123681017492E-2</c:v>
                </c:pt>
                <c:pt idx="121">
                  <c:v>-2.7615222560337105E-2</c:v>
                </c:pt>
                <c:pt idx="122">
                  <c:v>4.1962560577745389E-2</c:v>
                </c:pt>
                <c:pt idx="123">
                  <c:v>8.5542835255565386E-3</c:v>
                </c:pt>
                <c:pt idx="124">
                  <c:v>-4.2245879700517186E-2</c:v>
                </c:pt>
                <c:pt idx="125">
                  <c:v>3.2779868830171477E-2</c:v>
                </c:pt>
                <c:pt idx="126">
                  <c:v>3.0087880745462758E-2</c:v>
                </c:pt>
                <c:pt idx="127">
                  <c:v>-6.218088662489718E-2</c:v>
                </c:pt>
                <c:pt idx="128">
                  <c:v>3.1909054777841561E-2</c:v>
                </c:pt>
                <c:pt idx="129">
                  <c:v>-2.4209670418350315E-3</c:v>
                </c:pt>
                <c:pt idx="130">
                  <c:v>-4.3450283438026704E-2</c:v>
                </c:pt>
                <c:pt idx="131">
                  <c:v>3.7723035525514925E-2</c:v>
                </c:pt>
                <c:pt idx="132">
                  <c:v>1.3372599136893148E-2</c:v>
                </c:pt>
                <c:pt idx="133">
                  <c:v>-7.2986919623002633E-3</c:v>
                </c:pt>
                <c:pt idx="134">
                  <c:v>-2.7150931932417244E-2</c:v>
                </c:pt>
                <c:pt idx="135">
                  <c:v>1.7998069607676248E-2</c:v>
                </c:pt>
                <c:pt idx="136">
                  <c:v>2.3257110987172425E-2</c:v>
                </c:pt>
                <c:pt idx="137">
                  <c:v>-3.2642333290940906E-3</c:v>
                </c:pt>
                <c:pt idx="138">
                  <c:v>-1.4132600981869414E-2</c:v>
                </c:pt>
                <c:pt idx="139">
                  <c:v>4.6604789902501054E-2</c:v>
                </c:pt>
                <c:pt idx="140">
                  <c:v>1.740666588152151E-2</c:v>
                </c:pt>
                <c:pt idx="141">
                  <c:v>7.3505579478627681E-4</c:v>
                </c:pt>
                <c:pt idx="142">
                  <c:v>-1.3371659254032608E-2</c:v>
                </c:pt>
                <c:pt idx="143">
                  <c:v>-1.3933912105562385E-2</c:v>
                </c:pt>
                <c:pt idx="144">
                  <c:v>1.9950776986457752E-2</c:v>
                </c:pt>
                <c:pt idx="145">
                  <c:v>5.7574167978084789E-2</c:v>
                </c:pt>
                <c:pt idx="146">
                  <c:v>-4.1587672501212425E-2</c:v>
                </c:pt>
                <c:pt idx="147">
                  <c:v>8.0562615726098574E-3</c:v>
                </c:pt>
                <c:pt idx="148">
                  <c:v>1.0895421070946654E-3</c:v>
                </c:pt>
                <c:pt idx="149">
                  <c:v>1.0251062714394799E-2</c:v>
                </c:pt>
                <c:pt idx="150">
                  <c:v>-4.2584873627272701E-3</c:v>
                </c:pt>
                <c:pt idx="151">
                  <c:v>1.2059726517803515E-2</c:v>
                </c:pt>
                <c:pt idx="152">
                  <c:v>-1.7742504211745835E-2</c:v>
                </c:pt>
                <c:pt idx="153">
                  <c:v>4.722018040194409E-2</c:v>
                </c:pt>
                <c:pt idx="154">
                  <c:v>1.2574544029948287E-2</c:v>
                </c:pt>
                <c:pt idx="155">
                  <c:v>4.6320427738519854E-3</c:v>
                </c:pt>
                <c:pt idx="156">
                  <c:v>9.3336970533330899E-3</c:v>
                </c:pt>
                <c:pt idx="157">
                  <c:v>-4.528303886551277E-2</c:v>
                </c:pt>
                <c:pt idx="158">
                  <c:v>3.550236737956336E-2</c:v>
                </c:pt>
                <c:pt idx="159">
                  <c:v>5.9940070650163824E-2</c:v>
                </c:pt>
                <c:pt idx="160">
                  <c:v>1.1126001972336708E-2</c:v>
                </c:pt>
                <c:pt idx="161">
                  <c:v>-6.5346237527196371E-2</c:v>
                </c:pt>
                <c:pt idx="162">
                  <c:v>5.7018247979879089E-2</c:v>
                </c:pt>
                <c:pt idx="163">
                  <c:v>-8.4445006961144653E-3</c:v>
                </c:pt>
                <c:pt idx="164">
                  <c:v>2.425749398796051E-2</c:v>
                </c:pt>
                <c:pt idx="165">
                  <c:v>6.2749242303397734E-2</c:v>
                </c:pt>
                <c:pt idx="166">
                  <c:v>-8.6586990375053796E-3</c:v>
                </c:pt>
                <c:pt idx="167">
                  <c:v>-3.4686538916489207E-2</c:v>
                </c:pt>
                <c:pt idx="168">
                  <c:v>1.5268185806224022E-2</c:v>
                </c:pt>
                <c:pt idx="169">
                  <c:v>4.7655141116378807E-2</c:v>
                </c:pt>
                <c:pt idx="170">
                  <c:v>-5.3173890002534474E-2</c:v>
                </c:pt>
                <c:pt idx="171">
                  <c:v>1.0162265289634265E-2</c:v>
                </c:pt>
                <c:pt idx="172">
                  <c:v>5.5744529134587051E-3</c:v>
                </c:pt>
                <c:pt idx="173">
                  <c:v>-3.8349679700638628E-2</c:v>
                </c:pt>
                <c:pt idx="174">
                  <c:v>-2.7851544789170291E-3</c:v>
                </c:pt>
                <c:pt idx="175">
                  <c:v>9.8452145412394776E-2</c:v>
                </c:pt>
                <c:pt idx="176">
                  <c:v>-5.2826206601683801E-2</c:v>
                </c:pt>
                <c:pt idx="177">
                  <c:v>1.2860223109023794E-2</c:v>
                </c:pt>
                <c:pt idx="178">
                  <c:v>3.2794890881247207E-2</c:v>
                </c:pt>
                <c:pt idx="179">
                  <c:v>-3.5109303414526671E-2</c:v>
                </c:pt>
                <c:pt idx="180">
                  <c:v>5.8472020020363669E-3</c:v>
                </c:pt>
                <c:pt idx="181">
                  <c:v>5.2299978714849926E-2</c:v>
                </c:pt>
                <c:pt idx="182">
                  <c:v>6.1356035815742782E-3</c:v>
                </c:pt>
                <c:pt idx="183">
                  <c:v>-2.4222983689023758E-2</c:v>
                </c:pt>
                <c:pt idx="184">
                  <c:v>1.2128287892315015E-2</c:v>
                </c:pt>
                <c:pt idx="185">
                  <c:v>4.1526435783303395E-3</c:v>
                </c:pt>
                <c:pt idx="186">
                  <c:v>-1.124865980124512E-2</c:v>
                </c:pt>
                <c:pt idx="187">
                  <c:v>-1.0606647379092005E-2</c:v>
                </c:pt>
                <c:pt idx="188">
                  <c:v>1.703836394866487E-3</c:v>
                </c:pt>
                <c:pt idx="189">
                  <c:v>1.0076909992782435E-2</c:v>
                </c:pt>
                <c:pt idx="190">
                  <c:v>4.6577674211151443E-2</c:v>
                </c:pt>
                <c:pt idx="191">
                  <c:v>-1.4698655812274697E-2</c:v>
                </c:pt>
                <c:pt idx="192">
                  <c:v>-2.30918953273338E-2</c:v>
                </c:pt>
                <c:pt idx="193">
                  <c:v>1.1746581067217932E-4</c:v>
                </c:pt>
                <c:pt idx="194">
                  <c:v>-1.1320567202880327E-2</c:v>
                </c:pt>
                <c:pt idx="195">
                  <c:v>-2.1392573368484991E-2</c:v>
                </c:pt>
                <c:pt idx="196">
                  <c:v>6.9661358022961029E-3</c:v>
                </c:pt>
                <c:pt idx="197">
                  <c:v>-3.275359227712582E-2</c:v>
                </c:pt>
                <c:pt idx="198">
                  <c:v>-3.2568418125949794E-2</c:v>
                </c:pt>
                <c:pt idx="199">
                  <c:v>-2.4235306942565593E-2</c:v>
                </c:pt>
                <c:pt idx="200">
                  <c:v>-8.6897350219883984E-2</c:v>
                </c:pt>
                <c:pt idx="201">
                  <c:v>-4.734441910905951E-2</c:v>
                </c:pt>
                <c:pt idx="202">
                  <c:v>-9.604955136400517E-2</c:v>
                </c:pt>
                <c:pt idx="203">
                  <c:v>-6.718374622200407E-2</c:v>
                </c:pt>
                <c:pt idx="204">
                  <c:v>-3.6520101633192747E-2</c:v>
                </c:pt>
                <c:pt idx="205">
                  <c:v>-2.7873187416466716E-2</c:v>
                </c:pt>
                <c:pt idx="206">
                  <c:v>-1.2965029899399072E-2</c:v>
                </c:pt>
                <c:pt idx="207">
                  <c:v>2.2264159421266694E-2</c:v>
                </c:pt>
                <c:pt idx="208">
                  <c:v>5.9338051074677711E-3</c:v>
                </c:pt>
                <c:pt idx="209">
                  <c:v>3.9267091963063327E-2</c:v>
                </c:pt>
                <c:pt idx="210">
                  <c:v>3.172912520671578E-2</c:v>
                </c:pt>
                <c:pt idx="211">
                  <c:v>1.2632780026624602E-3</c:v>
                </c:pt>
                <c:pt idx="212">
                  <c:v>1.9976665626568524E-2</c:v>
                </c:pt>
                <c:pt idx="213">
                  <c:v>6.6902977382006235E-3</c:v>
                </c:pt>
                <c:pt idx="214">
                  <c:v>-6.3023128298970166E-3</c:v>
                </c:pt>
                <c:pt idx="215">
                  <c:v>8.9669523132051232E-2</c:v>
                </c:pt>
                <c:pt idx="216">
                  <c:v>1.2128829153117415E-2</c:v>
                </c:pt>
                <c:pt idx="217">
                  <c:v>8.2039844479941948E-3</c:v>
                </c:pt>
                <c:pt idx="218">
                  <c:v>1.4546563351987452E-2</c:v>
                </c:pt>
                <c:pt idx="219">
                  <c:v>3.7403720924750639E-2</c:v>
                </c:pt>
                <c:pt idx="220">
                  <c:v>-9.9752323388397901E-3</c:v>
                </c:pt>
                <c:pt idx="221">
                  <c:v>-1.7672710580675099E-3</c:v>
                </c:pt>
                <c:pt idx="222">
                  <c:v>2.8975927160692416E-2</c:v>
                </c:pt>
                <c:pt idx="223">
                  <c:v>4.2957774016412209E-2</c:v>
                </c:pt>
                <c:pt idx="224">
                  <c:v>-2.6164550114352703E-2</c:v>
                </c:pt>
                <c:pt idx="225">
                  <c:v>2.0130020130020299E-3</c:v>
                </c:pt>
                <c:pt idx="226">
                  <c:v>-1.2119615333948119E-2</c:v>
                </c:pt>
                <c:pt idx="227">
                  <c:v>4.1233275547850834E-2</c:v>
                </c:pt>
                <c:pt idx="228">
                  <c:v>-2.2967283360992963E-2</c:v>
                </c:pt>
                <c:pt idx="229">
                  <c:v>7.9746358408022244E-2</c:v>
                </c:pt>
                <c:pt idx="230">
                  <c:v>-6.3350430463241181E-2</c:v>
                </c:pt>
                <c:pt idx="231">
                  <c:v>3.5302694820975367E-2</c:v>
                </c:pt>
                <c:pt idx="232">
                  <c:v>-1.6186159086522656E-2</c:v>
                </c:pt>
                <c:pt idx="233">
                  <c:v>2.9469152297936452E-2</c:v>
                </c:pt>
                <c:pt idx="234">
                  <c:v>3.9312532833407188E-2</c:v>
                </c:pt>
                <c:pt idx="235">
                  <c:v>-4.7984340543620996E-2</c:v>
                </c:pt>
                <c:pt idx="236">
                  <c:v>3.8087157491463408E-2</c:v>
                </c:pt>
                <c:pt idx="237">
                  <c:v>2.0658981391873832E-2</c:v>
                </c:pt>
                <c:pt idx="238">
                  <c:v>5.2292077092002343E-2</c:v>
                </c:pt>
                <c:pt idx="239">
                  <c:v>-1.8441312274444233E-3</c:v>
                </c:pt>
                <c:pt idx="240">
                  <c:v>5.7484167298103017E-3</c:v>
                </c:pt>
                <c:pt idx="241">
                  <c:v>-3.5297892822761745E-2</c:v>
                </c:pt>
                <c:pt idx="242">
                  <c:v>5.3944089048723054E-3</c:v>
                </c:pt>
                <c:pt idx="243">
                  <c:v>5.255183260131524E-3</c:v>
                </c:pt>
                <c:pt idx="244">
                  <c:v>-3.7113883960086191E-2</c:v>
                </c:pt>
                <c:pt idx="245">
                  <c:v>4.0951895022068641E-2</c:v>
                </c:pt>
                <c:pt idx="246">
                  <c:v>-8.4392161341594552E-2</c:v>
                </c:pt>
                <c:pt idx="247">
                  <c:v>6.9665911311615147E-2</c:v>
                </c:pt>
                <c:pt idx="248">
                  <c:v>3.7316333670216473E-3</c:v>
                </c:pt>
                <c:pt idx="249">
                  <c:v>-1.5834366044458204E-2</c:v>
                </c:pt>
                <c:pt idx="250">
                  <c:v>3.9148078010870391E-2</c:v>
                </c:pt>
                <c:pt idx="251">
                  <c:v>9.627764313844267E-3</c:v>
                </c:pt>
                <c:pt idx="252">
                  <c:v>3.4702622621871848E-2</c:v>
                </c:pt>
                <c:pt idx="253">
                  <c:v>-4.8119619392840929E-2</c:v>
                </c:pt>
                <c:pt idx="254">
                  <c:v>3.2854150799695336E-2</c:v>
                </c:pt>
                <c:pt idx="255">
                  <c:v>3.4486731618290856E-2</c:v>
                </c:pt>
                <c:pt idx="256">
                  <c:v>4.7873833337045868E-2</c:v>
                </c:pt>
                <c:pt idx="257">
                  <c:v>-0.10755449362487302</c:v>
                </c:pt>
                <c:pt idx="258">
                  <c:v>9.2133407649834798E-3</c:v>
                </c:pt>
                <c:pt idx="259">
                  <c:v>6.5745561655345508E-2</c:v>
                </c:pt>
                <c:pt idx="260">
                  <c:v>-1.1675340493854547E-2</c:v>
                </c:pt>
                <c:pt idx="261">
                  <c:v>4.0719013708943708E-2</c:v>
                </c:pt>
                <c:pt idx="262">
                  <c:v>-2.0187318333512727E-2</c:v>
                </c:pt>
                <c:pt idx="263">
                  <c:v>-4.7825188870381563E-2</c:v>
                </c:pt>
                <c:pt idx="264">
                  <c:v>1.3339179801989287E-2</c:v>
                </c:pt>
                <c:pt idx="265">
                  <c:v>1.5778086497073573E-2</c:v>
                </c:pt>
                <c:pt idx="266">
                  <c:v>-3.0066051145917871E-2</c:v>
                </c:pt>
                <c:pt idx="267">
                  <c:v>5.3720689400102994E-3</c:v>
                </c:pt>
                <c:pt idx="268">
                  <c:v>4.2126125463290753E-2</c:v>
                </c:pt>
                <c:pt idx="269">
                  <c:v>0.29635921580394209</c:v>
                </c:pt>
                <c:pt idx="270">
                  <c:v>-0.23561387385547505</c:v>
                </c:pt>
                <c:pt idx="271">
                  <c:v>2.1236234742996629E-2</c:v>
                </c:pt>
                <c:pt idx="272">
                  <c:v>-4.2753490481298395E-2</c:v>
                </c:pt>
                <c:pt idx="273">
                  <c:v>7.4202967207663839E-3</c:v>
                </c:pt>
                <c:pt idx="274">
                  <c:v>-3.3016521825630085E-2</c:v>
                </c:pt>
                <c:pt idx="275">
                  <c:v>-1.1194239221920865E-2</c:v>
                </c:pt>
                <c:pt idx="276">
                  <c:v>-9.7415187311435947E-3</c:v>
                </c:pt>
                <c:pt idx="277">
                  <c:v>3.8776348337679067E-2</c:v>
                </c:pt>
                <c:pt idx="278">
                  <c:v>-7.5531200867942072E-3</c:v>
                </c:pt>
                <c:pt idx="279">
                  <c:v>-5.4455422613174709E-2</c:v>
                </c:pt>
                <c:pt idx="280">
                  <c:v>8.9772543563565899E-2</c:v>
                </c:pt>
                <c:pt idx="281">
                  <c:v>-2.7133943502418489E-2</c:v>
                </c:pt>
                <c:pt idx="282">
                  <c:v>-4.4774878012716623E-3</c:v>
                </c:pt>
                <c:pt idx="283">
                  <c:v>-2.9116209555018147E-2</c:v>
                </c:pt>
                <c:pt idx="284">
                  <c:v>7.1089141097842035E-3</c:v>
                </c:pt>
                <c:pt idx="285">
                  <c:v>8.5682684502590423E-3</c:v>
                </c:pt>
                <c:pt idx="286">
                  <c:v>-1.269379571319651E-2</c:v>
                </c:pt>
                <c:pt idx="287">
                  <c:v>1.2642478154541337E-2</c:v>
                </c:pt>
                <c:pt idx="288">
                  <c:v>-1.8599855946445976E-2</c:v>
                </c:pt>
                <c:pt idx="289">
                  <c:v>-3.1054828032810455E-2</c:v>
                </c:pt>
                <c:pt idx="290">
                  <c:v>4.5852393116695422E-2</c:v>
                </c:pt>
                <c:pt idx="291">
                  <c:v>-3.3134839864057408E-4</c:v>
                </c:pt>
                <c:pt idx="292">
                  <c:v>-3.9685019982195979E-2</c:v>
                </c:pt>
                <c:pt idx="293">
                  <c:v>1.0389187749929807E-2</c:v>
                </c:pt>
                <c:pt idx="294">
                  <c:v>2.0813609611837203E-2</c:v>
                </c:pt>
                <c:pt idx="295">
                  <c:v>-3.8005727152343183E-2</c:v>
                </c:pt>
                <c:pt idx="296">
                  <c:v>0.11990816433019091</c:v>
                </c:pt>
                <c:pt idx="297">
                  <c:v>-0.10114129518366333</c:v>
                </c:pt>
                <c:pt idx="298">
                  <c:v>-7.2174363784464068E-3</c:v>
                </c:pt>
                <c:pt idx="299">
                  <c:v>2.5559041884009703E-2</c:v>
                </c:pt>
                <c:pt idx="300">
                  <c:v>1.8230921776739129E-2</c:v>
                </c:pt>
                <c:pt idx="301">
                  <c:v>2.2618724494412046E-3</c:v>
                </c:pt>
                <c:pt idx="302">
                  <c:v>3.3305143530439896E-3</c:v>
                </c:pt>
                <c:pt idx="303">
                  <c:v>-6.3595338551655223E-3</c:v>
                </c:pt>
                <c:pt idx="304">
                  <c:v>7.7565336739167767E-2</c:v>
                </c:pt>
                <c:pt idx="305">
                  <c:v>-7.5971200113218229E-2</c:v>
                </c:pt>
                <c:pt idx="306">
                  <c:v>1.2573348521542682E-2</c:v>
                </c:pt>
                <c:pt idx="307">
                  <c:v>1.4033777492070909E-2</c:v>
                </c:pt>
                <c:pt idx="308">
                  <c:v>1.7046566913718308E-2</c:v>
                </c:pt>
                <c:pt idx="309">
                  <c:v>2.3731936366511386E-2</c:v>
                </c:pt>
                <c:pt idx="310">
                  <c:v>1.3354822823629542E-2</c:v>
                </c:pt>
                <c:pt idx="311">
                  <c:v>-4.9247176913425394E-2</c:v>
                </c:pt>
                <c:pt idx="312">
                  <c:v>6.0733918522684061E-3</c:v>
                </c:pt>
                <c:pt idx="313">
                  <c:v>5.4653869602970806E-2</c:v>
                </c:pt>
                <c:pt idx="314">
                  <c:v>1.7868013190798226E-3</c:v>
                </c:pt>
                <c:pt idx="315">
                  <c:v>-9.5956703635863283E-3</c:v>
                </c:pt>
                <c:pt idx="316">
                  <c:v>-5.6057275528131889E-4</c:v>
                </c:pt>
                <c:pt idx="317">
                  <c:v>-1.6278977330442035E-2</c:v>
                </c:pt>
                <c:pt idx="318">
                  <c:v>3.4897032876749279E-2</c:v>
                </c:pt>
                <c:pt idx="319">
                  <c:v>-2.1178757038618046E-2</c:v>
                </c:pt>
                <c:pt idx="320">
                  <c:v>-4.2724436250177744E-3</c:v>
                </c:pt>
                <c:pt idx="321">
                  <c:v>-4.4487866540851351E-2</c:v>
                </c:pt>
                <c:pt idx="322">
                  <c:v>7.595272810274234E-2</c:v>
                </c:pt>
                <c:pt idx="323">
                  <c:v>3.7562018893574356E-2</c:v>
                </c:pt>
                <c:pt idx="324">
                  <c:v>-3.6348235372662296E-2</c:v>
                </c:pt>
                <c:pt idx="325">
                  <c:v>3.6537154189561827E-2</c:v>
                </c:pt>
                <c:pt idx="326">
                  <c:v>-9.2822738646759495E-3</c:v>
                </c:pt>
                <c:pt idx="327">
                  <c:v>-5.0902559042667606E-2</c:v>
                </c:pt>
                <c:pt idx="328">
                  <c:v>4.8909977031103447E-2</c:v>
                </c:pt>
                <c:pt idx="329">
                  <c:v>-3.7696530224995417E-4</c:v>
                </c:pt>
                <c:pt idx="330">
                  <c:v>-2.2643396170452523E-2</c:v>
                </c:pt>
                <c:pt idx="331">
                  <c:v>-9.0174843819771366E-3</c:v>
                </c:pt>
                <c:pt idx="332">
                  <c:v>1.3399946627701942E-2</c:v>
                </c:pt>
                <c:pt idx="333">
                  <c:v>-3.5502447700370365E-2</c:v>
                </c:pt>
                <c:pt idx="334">
                  <c:v>-1.4698642031671039E-2</c:v>
                </c:pt>
                <c:pt idx="335">
                  <c:v>-1.7588966920749738E-2</c:v>
                </c:pt>
                <c:pt idx="336">
                  <c:v>-8.4941692175376504E-3</c:v>
                </c:pt>
                <c:pt idx="337">
                  <c:v>-0.22183100233643771</c:v>
                </c:pt>
                <c:pt idx="338">
                  <c:v>-0.10481715429516603</c:v>
                </c:pt>
                <c:pt idx="339">
                  <c:v>0.11256460380794264</c:v>
                </c:pt>
                <c:pt idx="340">
                  <c:v>0.1280853982886645</c:v>
                </c:pt>
                <c:pt idx="341">
                  <c:v>9.5304898864897236E-2</c:v>
                </c:pt>
                <c:pt idx="342">
                  <c:v>2.3580518070118295E-2</c:v>
                </c:pt>
                <c:pt idx="343">
                  <c:v>2.5649321299261008E-2</c:v>
                </c:pt>
                <c:pt idx="344">
                  <c:v>1.0112630582821414E-3</c:v>
                </c:pt>
                <c:pt idx="345">
                  <c:v>2.1154826451642794E-2</c:v>
                </c:pt>
                <c:pt idx="346">
                  <c:v>2.6797667400331182E-2</c:v>
                </c:pt>
                <c:pt idx="347">
                  <c:v>5.4848404490408509E-3</c:v>
                </c:pt>
                <c:pt idx="348">
                  <c:v>1.297137155441086E-2</c:v>
                </c:pt>
                <c:pt idx="349">
                  <c:v>2.282037040251339E-2</c:v>
                </c:pt>
                <c:pt idx="350">
                  <c:v>4.9849179715837355E-3</c:v>
                </c:pt>
                <c:pt idx="351">
                  <c:v>2.8207661069037382E-2</c:v>
                </c:pt>
                <c:pt idx="352">
                  <c:v>9.8658280233856477E-3</c:v>
                </c:pt>
                <c:pt idx="353">
                  <c:v>-4.7810514247614844E-3</c:v>
                </c:pt>
                <c:pt idx="354">
                  <c:v>2.3754570150534171E-2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EF-4944-8E24-E0713CE7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Durable Goods - New Orders - Computer &amp; Electronic Products: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45917851924044"/>
          <c:y val="0.1070675802929214"/>
          <c:w val="0.87726046903951649"/>
          <c:h val="0.68611829065673713"/>
        </c:manualLayout>
      </c:layout>
      <c:lineChart>
        <c:grouping val="standard"/>
        <c:varyColors val="0"/>
        <c:ser>
          <c:idx val="1"/>
          <c:order val="0"/>
          <c:tx>
            <c:strRef>
              <c:f>'Comp &amp; Elec Products'!$B$1</c:f>
              <c:strCache>
                <c:ptCount val="1"/>
                <c:pt idx="0">
                  <c:v>Durable Goods - New Orders - Computer &amp; Electronic Products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'Comp &amp; Elec Products'!$A$2:$A$1000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'Comp &amp; Elec Products'!$B$2:$B$1000</c:f>
              <c:numCache>
                <c:formatCode>0.0</c:formatCode>
                <c:ptCount val="999"/>
                <c:pt idx="0">
                  <c:v>19538</c:v>
                </c:pt>
                <c:pt idx="1">
                  <c:v>19720</c:v>
                </c:pt>
                <c:pt idx="2">
                  <c:v>19017</c:v>
                </c:pt>
                <c:pt idx="3">
                  <c:v>20433</c:v>
                </c:pt>
                <c:pt idx="4">
                  <c:v>19551</c:v>
                </c:pt>
                <c:pt idx="5">
                  <c:v>19700</c:v>
                </c:pt>
                <c:pt idx="6">
                  <c:v>19482</c:v>
                </c:pt>
                <c:pt idx="7">
                  <c:v>20030</c:v>
                </c:pt>
                <c:pt idx="8">
                  <c:v>19187</c:v>
                </c:pt>
                <c:pt idx="9">
                  <c:v>21027</c:v>
                </c:pt>
                <c:pt idx="10">
                  <c:v>21666</c:v>
                </c:pt>
                <c:pt idx="11">
                  <c:v>20541</c:v>
                </c:pt>
                <c:pt idx="12">
                  <c:v>20113</c:v>
                </c:pt>
                <c:pt idx="13">
                  <c:v>20413</c:v>
                </c:pt>
                <c:pt idx="14">
                  <c:v>20516</c:v>
                </c:pt>
                <c:pt idx="15">
                  <c:v>20495</c:v>
                </c:pt>
                <c:pt idx="16">
                  <c:v>19770</c:v>
                </c:pt>
                <c:pt idx="17">
                  <c:v>20734</c:v>
                </c:pt>
                <c:pt idx="18">
                  <c:v>21352</c:v>
                </c:pt>
                <c:pt idx="19">
                  <c:v>20750</c:v>
                </c:pt>
                <c:pt idx="20">
                  <c:v>22212</c:v>
                </c:pt>
                <c:pt idx="21">
                  <c:v>21504</c:v>
                </c:pt>
                <c:pt idx="22">
                  <c:v>19601</c:v>
                </c:pt>
                <c:pt idx="23">
                  <c:v>21516</c:v>
                </c:pt>
                <c:pt idx="24">
                  <c:v>22300</c:v>
                </c:pt>
                <c:pt idx="25">
                  <c:v>20509</c:v>
                </c:pt>
                <c:pt idx="26">
                  <c:v>22665</c:v>
                </c:pt>
                <c:pt idx="27">
                  <c:v>22505</c:v>
                </c:pt>
                <c:pt idx="28">
                  <c:v>23421</c:v>
                </c:pt>
                <c:pt idx="29">
                  <c:v>23762</c:v>
                </c:pt>
                <c:pt idx="30">
                  <c:v>22975</c:v>
                </c:pt>
                <c:pt idx="31">
                  <c:v>23340</c:v>
                </c:pt>
                <c:pt idx="32">
                  <c:v>24094</c:v>
                </c:pt>
                <c:pt idx="33">
                  <c:v>23893</c:v>
                </c:pt>
                <c:pt idx="34">
                  <c:v>23829</c:v>
                </c:pt>
                <c:pt idx="35">
                  <c:v>24307</c:v>
                </c:pt>
                <c:pt idx="36">
                  <c:v>23932</c:v>
                </c:pt>
                <c:pt idx="37">
                  <c:v>24617</c:v>
                </c:pt>
                <c:pt idx="38">
                  <c:v>25903</c:v>
                </c:pt>
                <c:pt idx="39">
                  <c:v>26720</c:v>
                </c:pt>
                <c:pt idx="40">
                  <c:v>25141</c:v>
                </c:pt>
                <c:pt idx="41">
                  <c:v>24896</c:v>
                </c:pt>
                <c:pt idx="42">
                  <c:v>25700</c:v>
                </c:pt>
                <c:pt idx="43">
                  <c:v>26606</c:v>
                </c:pt>
                <c:pt idx="44">
                  <c:v>28407</c:v>
                </c:pt>
                <c:pt idx="45">
                  <c:v>27131</c:v>
                </c:pt>
                <c:pt idx="46">
                  <c:v>27344</c:v>
                </c:pt>
                <c:pt idx="47">
                  <c:v>26027</c:v>
                </c:pt>
                <c:pt idx="48">
                  <c:v>26891</c:v>
                </c:pt>
                <c:pt idx="49">
                  <c:v>26863</c:v>
                </c:pt>
                <c:pt idx="50">
                  <c:v>26655</c:v>
                </c:pt>
                <c:pt idx="51">
                  <c:v>27181</c:v>
                </c:pt>
                <c:pt idx="52">
                  <c:v>26365</c:v>
                </c:pt>
                <c:pt idx="53">
                  <c:v>27499</c:v>
                </c:pt>
                <c:pt idx="54">
                  <c:v>27699</c:v>
                </c:pt>
                <c:pt idx="55">
                  <c:v>25321</c:v>
                </c:pt>
                <c:pt idx="56">
                  <c:v>29984</c:v>
                </c:pt>
                <c:pt idx="57">
                  <c:v>29093</c:v>
                </c:pt>
                <c:pt idx="58">
                  <c:v>25961</c:v>
                </c:pt>
                <c:pt idx="59">
                  <c:v>28145</c:v>
                </c:pt>
                <c:pt idx="60">
                  <c:v>30728</c:v>
                </c:pt>
                <c:pt idx="61">
                  <c:v>29295</c:v>
                </c:pt>
                <c:pt idx="62">
                  <c:v>29922</c:v>
                </c:pt>
                <c:pt idx="63">
                  <c:v>29530</c:v>
                </c:pt>
                <c:pt idx="64">
                  <c:v>30873</c:v>
                </c:pt>
                <c:pt idx="65">
                  <c:v>32570</c:v>
                </c:pt>
                <c:pt idx="66">
                  <c:v>31387</c:v>
                </c:pt>
                <c:pt idx="67">
                  <c:v>31135</c:v>
                </c:pt>
                <c:pt idx="68">
                  <c:v>29844</c:v>
                </c:pt>
                <c:pt idx="69">
                  <c:v>30060</c:v>
                </c:pt>
                <c:pt idx="70">
                  <c:v>30405</c:v>
                </c:pt>
                <c:pt idx="71">
                  <c:v>30554</c:v>
                </c:pt>
                <c:pt idx="72">
                  <c:v>31806</c:v>
                </c:pt>
                <c:pt idx="73">
                  <c:v>30954</c:v>
                </c:pt>
                <c:pt idx="74">
                  <c:v>30361</c:v>
                </c:pt>
                <c:pt idx="75">
                  <c:v>31964</c:v>
                </c:pt>
                <c:pt idx="76">
                  <c:v>31647</c:v>
                </c:pt>
                <c:pt idx="77">
                  <c:v>30003</c:v>
                </c:pt>
                <c:pt idx="78">
                  <c:v>29964</c:v>
                </c:pt>
                <c:pt idx="79">
                  <c:v>31326</c:v>
                </c:pt>
                <c:pt idx="80">
                  <c:v>30272</c:v>
                </c:pt>
                <c:pt idx="81">
                  <c:v>31086</c:v>
                </c:pt>
                <c:pt idx="82">
                  <c:v>32059</c:v>
                </c:pt>
                <c:pt idx="83">
                  <c:v>30567</c:v>
                </c:pt>
                <c:pt idx="84">
                  <c:v>31473</c:v>
                </c:pt>
                <c:pt idx="85">
                  <c:v>32426</c:v>
                </c:pt>
                <c:pt idx="86">
                  <c:v>32525</c:v>
                </c:pt>
                <c:pt idx="87">
                  <c:v>32899</c:v>
                </c:pt>
                <c:pt idx="88">
                  <c:v>32866</c:v>
                </c:pt>
                <c:pt idx="89">
                  <c:v>34503</c:v>
                </c:pt>
                <c:pt idx="90">
                  <c:v>34023</c:v>
                </c:pt>
                <c:pt idx="91">
                  <c:v>34873</c:v>
                </c:pt>
                <c:pt idx="92">
                  <c:v>35455</c:v>
                </c:pt>
                <c:pt idx="93">
                  <c:v>34822</c:v>
                </c:pt>
                <c:pt idx="94">
                  <c:v>36855</c:v>
                </c:pt>
                <c:pt idx="95">
                  <c:v>34317</c:v>
                </c:pt>
                <c:pt idx="96">
                  <c:v>33171</c:v>
                </c:pt>
                <c:pt idx="97">
                  <c:v>35912</c:v>
                </c:pt>
                <c:pt idx="98">
                  <c:v>36415</c:v>
                </c:pt>
                <c:pt idx="99">
                  <c:v>36124</c:v>
                </c:pt>
                <c:pt idx="100">
                  <c:v>41154</c:v>
                </c:pt>
                <c:pt idx="101">
                  <c:v>35704</c:v>
                </c:pt>
                <c:pt idx="102">
                  <c:v>37713</c:v>
                </c:pt>
                <c:pt idx="103">
                  <c:v>37504</c:v>
                </c:pt>
                <c:pt idx="104">
                  <c:v>36320</c:v>
                </c:pt>
                <c:pt idx="105">
                  <c:v>36567</c:v>
                </c:pt>
                <c:pt idx="106">
                  <c:v>34449</c:v>
                </c:pt>
                <c:pt idx="107">
                  <c:v>33966</c:v>
                </c:pt>
                <c:pt idx="108">
                  <c:v>33420</c:v>
                </c:pt>
                <c:pt idx="109">
                  <c:v>30957</c:v>
                </c:pt>
                <c:pt idx="110">
                  <c:v>27554</c:v>
                </c:pt>
                <c:pt idx="111">
                  <c:v>28736</c:v>
                </c:pt>
                <c:pt idx="112">
                  <c:v>29088</c:v>
                </c:pt>
                <c:pt idx="113">
                  <c:v>27625</c:v>
                </c:pt>
                <c:pt idx="114">
                  <c:v>27598</c:v>
                </c:pt>
                <c:pt idx="115">
                  <c:v>26632</c:v>
                </c:pt>
                <c:pt idx="116">
                  <c:v>26377</c:v>
                </c:pt>
                <c:pt idx="117">
                  <c:v>27061</c:v>
                </c:pt>
                <c:pt idx="118">
                  <c:v>26986</c:v>
                </c:pt>
                <c:pt idx="119">
                  <c:v>23957</c:v>
                </c:pt>
                <c:pt idx="120">
                  <c:v>25330</c:v>
                </c:pt>
                <c:pt idx="121">
                  <c:v>24249</c:v>
                </c:pt>
                <c:pt idx="122">
                  <c:v>25393</c:v>
                </c:pt>
                <c:pt idx="123">
                  <c:v>25011</c:v>
                </c:pt>
                <c:pt idx="124">
                  <c:v>23810</c:v>
                </c:pt>
                <c:pt idx="125">
                  <c:v>23565</c:v>
                </c:pt>
                <c:pt idx="126">
                  <c:v>23643</c:v>
                </c:pt>
                <c:pt idx="127">
                  <c:v>21537</c:v>
                </c:pt>
                <c:pt idx="128">
                  <c:v>21460</c:v>
                </c:pt>
                <c:pt idx="129">
                  <c:v>23049</c:v>
                </c:pt>
                <c:pt idx="130">
                  <c:v>22776</c:v>
                </c:pt>
                <c:pt idx="131">
                  <c:v>22955</c:v>
                </c:pt>
                <c:pt idx="132">
                  <c:v>23152</c:v>
                </c:pt>
                <c:pt idx="133">
                  <c:v>22826</c:v>
                </c:pt>
                <c:pt idx="134">
                  <c:v>23420</c:v>
                </c:pt>
                <c:pt idx="135">
                  <c:v>24063</c:v>
                </c:pt>
                <c:pt idx="136">
                  <c:v>23387</c:v>
                </c:pt>
                <c:pt idx="137">
                  <c:v>23871</c:v>
                </c:pt>
                <c:pt idx="138">
                  <c:v>24607</c:v>
                </c:pt>
                <c:pt idx="139">
                  <c:v>25217</c:v>
                </c:pt>
                <c:pt idx="140">
                  <c:v>26376</c:v>
                </c:pt>
                <c:pt idx="141">
                  <c:v>24876</c:v>
                </c:pt>
                <c:pt idx="142">
                  <c:v>26323</c:v>
                </c:pt>
                <c:pt idx="143">
                  <c:v>24374</c:v>
                </c:pt>
                <c:pt idx="144">
                  <c:v>24571</c:v>
                </c:pt>
                <c:pt idx="145">
                  <c:v>25899</c:v>
                </c:pt>
                <c:pt idx="146">
                  <c:v>24683</c:v>
                </c:pt>
                <c:pt idx="147">
                  <c:v>25327</c:v>
                </c:pt>
                <c:pt idx="148">
                  <c:v>24662</c:v>
                </c:pt>
                <c:pt idx="149">
                  <c:v>23513</c:v>
                </c:pt>
                <c:pt idx="150">
                  <c:v>23646</c:v>
                </c:pt>
                <c:pt idx="151">
                  <c:v>25956</c:v>
                </c:pt>
                <c:pt idx="152">
                  <c:v>25080</c:v>
                </c:pt>
                <c:pt idx="153">
                  <c:v>24707</c:v>
                </c:pt>
                <c:pt idx="154">
                  <c:v>25105</c:v>
                </c:pt>
                <c:pt idx="155">
                  <c:v>25188</c:v>
                </c:pt>
                <c:pt idx="156">
                  <c:v>25326</c:v>
                </c:pt>
                <c:pt idx="157">
                  <c:v>25735</c:v>
                </c:pt>
                <c:pt idx="158">
                  <c:v>24351</c:v>
                </c:pt>
                <c:pt idx="159">
                  <c:v>24635</c:v>
                </c:pt>
                <c:pt idx="160">
                  <c:v>26798</c:v>
                </c:pt>
                <c:pt idx="161">
                  <c:v>23857</c:v>
                </c:pt>
                <c:pt idx="162">
                  <c:v>26049</c:v>
                </c:pt>
                <c:pt idx="163">
                  <c:v>24689</c:v>
                </c:pt>
                <c:pt idx="164">
                  <c:v>24296</c:v>
                </c:pt>
                <c:pt idx="165">
                  <c:v>25067</c:v>
                </c:pt>
                <c:pt idx="166">
                  <c:v>25292</c:v>
                </c:pt>
                <c:pt idx="167">
                  <c:v>25290</c:v>
                </c:pt>
                <c:pt idx="168">
                  <c:v>26526</c:v>
                </c:pt>
                <c:pt idx="169">
                  <c:v>28871</c:v>
                </c:pt>
                <c:pt idx="170">
                  <c:v>28248</c:v>
                </c:pt>
                <c:pt idx="171">
                  <c:v>26587</c:v>
                </c:pt>
                <c:pt idx="172">
                  <c:v>27806</c:v>
                </c:pt>
                <c:pt idx="173">
                  <c:v>27889</c:v>
                </c:pt>
                <c:pt idx="174">
                  <c:v>27522</c:v>
                </c:pt>
                <c:pt idx="175">
                  <c:v>28459</c:v>
                </c:pt>
                <c:pt idx="176">
                  <c:v>26844</c:v>
                </c:pt>
                <c:pt idx="177">
                  <c:v>29456</c:v>
                </c:pt>
                <c:pt idx="178">
                  <c:v>28059</c:v>
                </c:pt>
                <c:pt idx="179">
                  <c:v>26084</c:v>
                </c:pt>
                <c:pt idx="180">
                  <c:v>28525</c:v>
                </c:pt>
                <c:pt idx="181">
                  <c:v>24998</c:v>
                </c:pt>
                <c:pt idx="182">
                  <c:v>26997</c:v>
                </c:pt>
                <c:pt idx="183">
                  <c:v>28272</c:v>
                </c:pt>
                <c:pt idx="184">
                  <c:v>26272</c:v>
                </c:pt>
                <c:pt idx="185">
                  <c:v>26859</c:v>
                </c:pt>
                <c:pt idx="186">
                  <c:v>28016</c:v>
                </c:pt>
                <c:pt idx="187">
                  <c:v>27589</c:v>
                </c:pt>
                <c:pt idx="188">
                  <c:v>27360</c:v>
                </c:pt>
                <c:pt idx="189">
                  <c:v>26942</c:v>
                </c:pt>
                <c:pt idx="190">
                  <c:v>27226</c:v>
                </c:pt>
                <c:pt idx="191">
                  <c:v>27824</c:v>
                </c:pt>
                <c:pt idx="192">
                  <c:v>27257</c:v>
                </c:pt>
                <c:pt idx="193">
                  <c:v>26952</c:v>
                </c:pt>
                <c:pt idx="194">
                  <c:v>27245</c:v>
                </c:pt>
                <c:pt idx="195">
                  <c:v>27941</c:v>
                </c:pt>
                <c:pt idx="196">
                  <c:v>27929</c:v>
                </c:pt>
                <c:pt idx="197">
                  <c:v>25458</c:v>
                </c:pt>
                <c:pt idx="198">
                  <c:v>26089</c:v>
                </c:pt>
                <c:pt idx="199">
                  <c:v>26400</c:v>
                </c:pt>
                <c:pt idx="200">
                  <c:v>23958</c:v>
                </c:pt>
                <c:pt idx="201">
                  <c:v>25442</c:v>
                </c:pt>
                <c:pt idx="202">
                  <c:v>24007</c:v>
                </c:pt>
                <c:pt idx="203">
                  <c:v>21324</c:v>
                </c:pt>
                <c:pt idx="204">
                  <c:v>22732</c:v>
                </c:pt>
                <c:pt idx="205">
                  <c:v>23032</c:v>
                </c:pt>
                <c:pt idx="206">
                  <c:v>21268</c:v>
                </c:pt>
                <c:pt idx="207">
                  <c:v>21614</c:v>
                </c:pt>
                <c:pt idx="208">
                  <c:v>22222</c:v>
                </c:pt>
                <c:pt idx="209">
                  <c:v>22050</c:v>
                </c:pt>
                <c:pt idx="210">
                  <c:v>21340</c:v>
                </c:pt>
                <c:pt idx="211">
                  <c:v>22631</c:v>
                </c:pt>
                <c:pt idx="212">
                  <c:v>21899</c:v>
                </c:pt>
                <c:pt idx="213">
                  <c:v>22262</c:v>
                </c:pt>
                <c:pt idx="214">
                  <c:v>22004</c:v>
                </c:pt>
                <c:pt idx="215">
                  <c:v>22392</c:v>
                </c:pt>
                <c:pt idx="216">
                  <c:v>21631</c:v>
                </c:pt>
                <c:pt idx="217">
                  <c:v>22797</c:v>
                </c:pt>
                <c:pt idx="218">
                  <c:v>22672</c:v>
                </c:pt>
                <c:pt idx="219">
                  <c:v>22218</c:v>
                </c:pt>
                <c:pt idx="220">
                  <c:v>21992</c:v>
                </c:pt>
                <c:pt idx="221">
                  <c:v>22231</c:v>
                </c:pt>
                <c:pt idx="222">
                  <c:v>22976</c:v>
                </c:pt>
                <c:pt idx="223">
                  <c:v>23547</c:v>
                </c:pt>
                <c:pt idx="224">
                  <c:v>21199</c:v>
                </c:pt>
                <c:pt idx="225">
                  <c:v>23319</c:v>
                </c:pt>
                <c:pt idx="226">
                  <c:v>23852</c:v>
                </c:pt>
                <c:pt idx="227">
                  <c:v>23892</c:v>
                </c:pt>
                <c:pt idx="228">
                  <c:v>23634</c:v>
                </c:pt>
                <c:pt idx="229">
                  <c:v>22813</c:v>
                </c:pt>
                <c:pt idx="230">
                  <c:v>23190</c:v>
                </c:pt>
                <c:pt idx="231">
                  <c:v>23217</c:v>
                </c:pt>
                <c:pt idx="232">
                  <c:v>23336</c:v>
                </c:pt>
                <c:pt idx="233">
                  <c:v>22682</c:v>
                </c:pt>
                <c:pt idx="234">
                  <c:v>23767</c:v>
                </c:pt>
                <c:pt idx="235">
                  <c:v>23688</c:v>
                </c:pt>
                <c:pt idx="236">
                  <c:v>23904</c:v>
                </c:pt>
                <c:pt idx="237">
                  <c:v>23401</c:v>
                </c:pt>
                <c:pt idx="238">
                  <c:v>23424</c:v>
                </c:pt>
                <c:pt idx="239">
                  <c:v>23025</c:v>
                </c:pt>
                <c:pt idx="240">
                  <c:v>23993</c:v>
                </c:pt>
                <c:pt idx="241">
                  <c:v>22863</c:v>
                </c:pt>
                <c:pt idx="242">
                  <c:v>23240</c:v>
                </c:pt>
                <c:pt idx="243">
                  <c:v>23413</c:v>
                </c:pt>
                <c:pt idx="244">
                  <c:v>21312</c:v>
                </c:pt>
                <c:pt idx="245">
                  <c:v>21477</c:v>
                </c:pt>
                <c:pt idx="246">
                  <c:v>20952</c:v>
                </c:pt>
                <c:pt idx="247">
                  <c:v>20827</c:v>
                </c:pt>
                <c:pt idx="248">
                  <c:v>21116</c:v>
                </c:pt>
                <c:pt idx="249">
                  <c:v>21197</c:v>
                </c:pt>
                <c:pt idx="250">
                  <c:v>22100</c:v>
                </c:pt>
                <c:pt idx="251">
                  <c:v>21125</c:v>
                </c:pt>
                <c:pt idx="252">
                  <c:v>20371</c:v>
                </c:pt>
                <c:pt idx="253">
                  <c:v>19580</c:v>
                </c:pt>
                <c:pt idx="254">
                  <c:v>21416</c:v>
                </c:pt>
                <c:pt idx="255">
                  <c:v>21805</c:v>
                </c:pt>
                <c:pt idx="256">
                  <c:v>21571</c:v>
                </c:pt>
                <c:pt idx="257">
                  <c:v>20922</c:v>
                </c:pt>
                <c:pt idx="258">
                  <c:v>20152</c:v>
                </c:pt>
                <c:pt idx="259">
                  <c:v>20799</c:v>
                </c:pt>
                <c:pt idx="260">
                  <c:v>21497</c:v>
                </c:pt>
                <c:pt idx="261">
                  <c:v>21702</c:v>
                </c:pt>
                <c:pt idx="262">
                  <c:v>20263</c:v>
                </c:pt>
                <c:pt idx="263">
                  <c:v>21545</c:v>
                </c:pt>
                <c:pt idx="264">
                  <c:v>21254</c:v>
                </c:pt>
                <c:pt idx="265">
                  <c:v>21560</c:v>
                </c:pt>
                <c:pt idx="266">
                  <c:v>21674</c:v>
                </c:pt>
                <c:pt idx="267">
                  <c:v>20805</c:v>
                </c:pt>
                <c:pt idx="268">
                  <c:v>21813</c:v>
                </c:pt>
                <c:pt idx="269">
                  <c:v>21178</c:v>
                </c:pt>
                <c:pt idx="270">
                  <c:v>21622</c:v>
                </c:pt>
                <c:pt idx="271">
                  <c:v>21161</c:v>
                </c:pt>
                <c:pt idx="272">
                  <c:v>20638</c:v>
                </c:pt>
                <c:pt idx="273">
                  <c:v>19832</c:v>
                </c:pt>
                <c:pt idx="274">
                  <c:v>19989</c:v>
                </c:pt>
                <c:pt idx="275">
                  <c:v>19683</c:v>
                </c:pt>
                <c:pt idx="276">
                  <c:v>19430</c:v>
                </c:pt>
                <c:pt idx="277">
                  <c:v>21180</c:v>
                </c:pt>
                <c:pt idx="278">
                  <c:v>20645</c:v>
                </c:pt>
                <c:pt idx="279">
                  <c:v>20134</c:v>
                </c:pt>
                <c:pt idx="280">
                  <c:v>20748</c:v>
                </c:pt>
                <c:pt idx="281">
                  <c:v>20748</c:v>
                </c:pt>
                <c:pt idx="282">
                  <c:v>20559</c:v>
                </c:pt>
                <c:pt idx="283">
                  <c:v>20381</c:v>
                </c:pt>
                <c:pt idx="284">
                  <c:v>20228</c:v>
                </c:pt>
                <c:pt idx="285">
                  <c:v>20056</c:v>
                </c:pt>
                <c:pt idx="286">
                  <c:v>20596</c:v>
                </c:pt>
                <c:pt idx="287">
                  <c:v>20960</c:v>
                </c:pt>
                <c:pt idx="288">
                  <c:v>21271</c:v>
                </c:pt>
                <c:pt idx="289">
                  <c:v>21033</c:v>
                </c:pt>
                <c:pt idx="290">
                  <c:v>21755</c:v>
                </c:pt>
                <c:pt idx="291">
                  <c:v>21603</c:v>
                </c:pt>
                <c:pt idx="292">
                  <c:v>21509</c:v>
                </c:pt>
                <c:pt idx="293">
                  <c:v>21512</c:v>
                </c:pt>
                <c:pt idx="294">
                  <c:v>21391</c:v>
                </c:pt>
                <c:pt idx="295">
                  <c:v>21205</c:v>
                </c:pt>
                <c:pt idx="296">
                  <c:v>20922</c:v>
                </c:pt>
                <c:pt idx="297">
                  <c:v>20849</c:v>
                </c:pt>
                <c:pt idx="298">
                  <c:v>21377</c:v>
                </c:pt>
                <c:pt idx="299">
                  <c:v>21416</c:v>
                </c:pt>
                <c:pt idx="300">
                  <c:v>21789</c:v>
                </c:pt>
                <c:pt idx="301">
                  <c:v>21068</c:v>
                </c:pt>
                <c:pt idx="302">
                  <c:v>21249</c:v>
                </c:pt>
                <c:pt idx="303">
                  <c:v>21310</c:v>
                </c:pt>
                <c:pt idx="304">
                  <c:v>21044</c:v>
                </c:pt>
                <c:pt idx="305">
                  <c:v>21851</c:v>
                </c:pt>
                <c:pt idx="306">
                  <c:v>21724</c:v>
                </c:pt>
                <c:pt idx="307">
                  <c:v>22353</c:v>
                </c:pt>
                <c:pt idx="308">
                  <c:v>22167</c:v>
                </c:pt>
                <c:pt idx="309">
                  <c:v>22833</c:v>
                </c:pt>
                <c:pt idx="310">
                  <c:v>21855</c:v>
                </c:pt>
                <c:pt idx="311">
                  <c:v>21694</c:v>
                </c:pt>
                <c:pt idx="312">
                  <c:v>21341</c:v>
                </c:pt>
                <c:pt idx="313">
                  <c:v>21408</c:v>
                </c:pt>
                <c:pt idx="314">
                  <c:v>21856</c:v>
                </c:pt>
                <c:pt idx="315">
                  <c:v>22150</c:v>
                </c:pt>
                <c:pt idx="316">
                  <c:v>22335</c:v>
                </c:pt>
                <c:pt idx="317">
                  <c:v>22478</c:v>
                </c:pt>
                <c:pt idx="318">
                  <c:v>22193</c:v>
                </c:pt>
                <c:pt idx="319">
                  <c:v>21724</c:v>
                </c:pt>
                <c:pt idx="320">
                  <c:v>22537</c:v>
                </c:pt>
                <c:pt idx="321">
                  <c:v>22597</c:v>
                </c:pt>
                <c:pt idx="322">
                  <c:v>22470</c:v>
                </c:pt>
                <c:pt idx="323">
                  <c:v>22092</c:v>
                </c:pt>
                <c:pt idx="324">
                  <c:v>21831</c:v>
                </c:pt>
                <c:pt idx="325">
                  <c:v>22183</c:v>
                </c:pt>
                <c:pt idx="326">
                  <c:v>22571</c:v>
                </c:pt>
                <c:pt idx="327">
                  <c:v>22247</c:v>
                </c:pt>
                <c:pt idx="328">
                  <c:v>22159</c:v>
                </c:pt>
                <c:pt idx="329">
                  <c:v>22156</c:v>
                </c:pt>
                <c:pt idx="330">
                  <c:v>22152</c:v>
                </c:pt>
                <c:pt idx="331">
                  <c:v>22039</c:v>
                </c:pt>
                <c:pt idx="332">
                  <c:v>21855</c:v>
                </c:pt>
                <c:pt idx="333">
                  <c:v>22041</c:v>
                </c:pt>
                <c:pt idx="334">
                  <c:v>21965</c:v>
                </c:pt>
                <c:pt idx="335">
                  <c:v>22629</c:v>
                </c:pt>
                <c:pt idx="336">
                  <c:v>22704</c:v>
                </c:pt>
                <c:pt idx="337">
                  <c:v>22617</c:v>
                </c:pt>
                <c:pt idx="338">
                  <c:v>22605</c:v>
                </c:pt>
                <c:pt idx="339">
                  <c:v>22699</c:v>
                </c:pt>
                <c:pt idx="340">
                  <c:v>22999</c:v>
                </c:pt>
                <c:pt idx="341">
                  <c:v>23302</c:v>
                </c:pt>
                <c:pt idx="342">
                  <c:v>23790</c:v>
                </c:pt>
                <c:pt idx="343">
                  <c:v>23658</c:v>
                </c:pt>
                <c:pt idx="344">
                  <c:v>24445</c:v>
                </c:pt>
                <c:pt idx="345">
                  <c:v>24559</c:v>
                </c:pt>
                <c:pt idx="346">
                  <c:v>24561</c:v>
                </c:pt>
                <c:pt idx="347">
                  <c:v>24715</c:v>
                </c:pt>
                <c:pt idx="348">
                  <c:v>24536</c:v>
                </c:pt>
                <c:pt idx="349">
                  <c:v>24675</c:v>
                </c:pt>
                <c:pt idx="350">
                  <c:v>24787</c:v>
                </c:pt>
                <c:pt idx="351">
                  <c:v>24777</c:v>
                </c:pt>
                <c:pt idx="352">
                  <c:v>24973</c:v>
                </c:pt>
                <c:pt idx="353">
                  <c:v>24945</c:v>
                </c:pt>
                <c:pt idx="354">
                  <c:v>25303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F6-47B0-8D4B-541E665D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Durable Goods - New Orders - Computer &amp; Electronic Products % Change: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'Comp &amp; Elec Products'!$B$1</c:f>
              <c:strCache>
                <c:ptCount val="1"/>
                <c:pt idx="0">
                  <c:v>Durable Goods - New Orders - Computer &amp; Electronic Products</c:v>
                </c:pt>
              </c:strCache>
            </c:strRef>
          </c:tx>
          <c:spPr>
            <a:solidFill>
              <a:srgbClr val="00B050"/>
            </a:solidFill>
            <a:ln w="127">
              <a:solidFill>
                <a:schemeClr val="bg1">
                  <a:alpha val="40000"/>
                </a:schemeClr>
              </a:solidFill>
            </a:ln>
          </c:spPr>
          <c:invertIfNegative val="1"/>
          <c:cat>
            <c:numRef>
              <c:f>'Comp &amp; Elec Products'!$A$2:$A$1000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'Comp &amp; Elec Products'!$C$2:$C$1000</c:f>
              <c:numCache>
                <c:formatCode>0.00%</c:formatCode>
                <c:ptCount val="999"/>
                <c:pt idx="1">
                  <c:v>9.3151806735591869E-3</c:v>
                </c:pt>
                <c:pt idx="2">
                  <c:v>-3.5649087221095388E-2</c:v>
                </c:pt>
                <c:pt idx="3">
                  <c:v>7.4459693958037532E-2</c:v>
                </c:pt>
                <c:pt idx="4">
                  <c:v>-4.3165467625899234E-2</c:v>
                </c:pt>
                <c:pt idx="5">
                  <c:v>7.6210935502021293E-3</c:v>
                </c:pt>
                <c:pt idx="6">
                  <c:v>-1.1065989847715785E-2</c:v>
                </c:pt>
                <c:pt idx="7">
                  <c:v>2.8128528898470284E-2</c:v>
                </c:pt>
                <c:pt idx="8">
                  <c:v>-4.208686969545683E-2</c:v>
                </c:pt>
                <c:pt idx="9">
                  <c:v>9.5898264449888027E-2</c:v>
                </c:pt>
                <c:pt idx="10">
                  <c:v>3.0389499215294657E-2</c:v>
                </c:pt>
                <c:pt idx="11">
                  <c:v>-5.1924674605372423E-2</c:v>
                </c:pt>
                <c:pt idx="12">
                  <c:v>-2.0836376028430914E-2</c:v>
                </c:pt>
                <c:pt idx="13">
                  <c:v>1.4915726147267883E-2</c:v>
                </c:pt>
                <c:pt idx="14">
                  <c:v>5.0458041444176871E-3</c:v>
                </c:pt>
                <c:pt idx="15">
                  <c:v>-1.0235913433417343E-3</c:v>
                </c:pt>
                <c:pt idx="16">
                  <c:v>-3.5374481580873418E-2</c:v>
                </c:pt>
                <c:pt idx="17">
                  <c:v>4.876074860900359E-2</c:v>
                </c:pt>
                <c:pt idx="18">
                  <c:v>2.9806115558985269E-2</c:v>
                </c:pt>
                <c:pt idx="19">
                  <c:v>-2.8194080179842596E-2</c:v>
                </c:pt>
                <c:pt idx="20">
                  <c:v>7.0457831325301257E-2</c:v>
                </c:pt>
                <c:pt idx="21">
                  <c:v>-3.1874662344678506E-2</c:v>
                </c:pt>
                <c:pt idx="22">
                  <c:v>-8.8495163690476164E-2</c:v>
                </c:pt>
                <c:pt idx="23">
                  <c:v>9.7699096984847689E-2</c:v>
                </c:pt>
                <c:pt idx="24">
                  <c:v>3.6437999628183615E-2</c:v>
                </c:pt>
                <c:pt idx="25">
                  <c:v>-8.0313901345291483E-2</c:v>
                </c:pt>
                <c:pt idx="26">
                  <c:v>0.10512457945292319</c:v>
                </c:pt>
                <c:pt idx="27">
                  <c:v>-7.0593425987205416E-3</c:v>
                </c:pt>
                <c:pt idx="28">
                  <c:v>4.0702066207509491E-2</c:v>
                </c:pt>
                <c:pt idx="29">
                  <c:v>1.4559583279962318E-2</c:v>
                </c:pt>
                <c:pt idx="30">
                  <c:v>-3.312010773503915E-2</c:v>
                </c:pt>
                <c:pt idx="31">
                  <c:v>1.588683351468978E-2</c:v>
                </c:pt>
                <c:pt idx="32">
                  <c:v>3.2305055698371943E-2</c:v>
                </c:pt>
                <c:pt idx="33">
                  <c:v>-8.3423258902631803E-3</c:v>
                </c:pt>
                <c:pt idx="34">
                  <c:v>-2.6786087975557704E-3</c:v>
                </c:pt>
                <c:pt idx="35">
                  <c:v>2.005959125435397E-2</c:v>
                </c:pt>
                <c:pt idx="36">
                  <c:v>-1.5427654585098982E-2</c:v>
                </c:pt>
                <c:pt idx="37">
                  <c:v>2.8622764499415032E-2</c:v>
                </c:pt>
                <c:pt idx="38">
                  <c:v>5.2240321728886485E-2</c:v>
                </c:pt>
                <c:pt idx="39">
                  <c:v>3.1540748175886923E-2</c:v>
                </c:pt>
                <c:pt idx="40">
                  <c:v>-5.9094311377245523E-2</c:v>
                </c:pt>
                <c:pt idx="41">
                  <c:v>-9.7450379857603187E-3</c:v>
                </c:pt>
                <c:pt idx="42">
                  <c:v>3.2294344473007719E-2</c:v>
                </c:pt>
                <c:pt idx="43">
                  <c:v>3.5252918287937751E-2</c:v>
                </c:pt>
                <c:pt idx="44">
                  <c:v>6.7691498158310104E-2</c:v>
                </c:pt>
                <c:pt idx="45">
                  <c:v>-4.4918506002041725E-2</c:v>
                </c:pt>
                <c:pt idx="46">
                  <c:v>7.8507979801702987E-3</c:v>
                </c:pt>
                <c:pt idx="47">
                  <c:v>-4.8164131070801641E-2</c:v>
                </c:pt>
                <c:pt idx="48">
                  <c:v>3.3196296153993998E-2</c:v>
                </c:pt>
                <c:pt idx="49">
                  <c:v>-1.0412405637574285E-3</c:v>
                </c:pt>
                <c:pt idx="50">
                  <c:v>-7.742992219781808E-3</c:v>
                </c:pt>
                <c:pt idx="51">
                  <c:v>1.9733633464640743E-2</c:v>
                </c:pt>
                <c:pt idx="52">
                  <c:v>-3.0020970530885593E-2</c:v>
                </c:pt>
                <c:pt idx="53">
                  <c:v>4.3011568367153474E-2</c:v>
                </c:pt>
                <c:pt idx="54">
                  <c:v>7.2729917451543891E-3</c:v>
                </c:pt>
                <c:pt idx="55">
                  <c:v>-8.5851474782483117E-2</c:v>
                </c:pt>
                <c:pt idx="56">
                  <c:v>0.18415544409778439</c:v>
                </c:pt>
                <c:pt idx="57">
                  <c:v>-2.9715848452507965E-2</c:v>
                </c:pt>
                <c:pt idx="58">
                  <c:v>-0.10765476231395865</c:v>
                </c:pt>
                <c:pt idx="59">
                  <c:v>8.412618928392579E-2</c:v>
                </c:pt>
                <c:pt idx="60">
                  <c:v>9.1774737964114506E-2</c:v>
                </c:pt>
                <c:pt idx="61">
                  <c:v>-4.6634990887789662E-2</c:v>
                </c:pt>
                <c:pt idx="62">
                  <c:v>2.1402969790066617E-2</c:v>
                </c:pt>
                <c:pt idx="63">
                  <c:v>-1.3100728560925035E-2</c:v>
                </c:pt>
                <c:pt idx="64">
                  <c:v>4.5479173721639121E-2</c:v>
                </c:pt>
                <c:pt idx="65">
                  <c:v>5.4967123376413074E-2</c:v>
                </c:pt>
                <c:pt idx="66">
                  <c:v>-3.6321768498618345E-2</c:v>
                </c:pt>
                <c:pt idx="67">
                  <c:v>-8.0288017332016404E-3</c:v>
                </c:pt>
                <c:pt idx="68">
                  <c:v>-4.1464589690059395E-2</c:v>
                </c:pt>
                <c:pt idx="69">
                  <c:v>7.2376357056693763E-3</c:v>
                </c:pt>
                <c:pt idx="70">
                  <c:v>1.1477045908183658E-2</c:v>
                </c:pt>
                <c:pt idx="71">
                  <c:v>4.9005097845749024E-3</c:v>
                </c:pt>
                <c:pt idx="72">
                  <c:v>4.0976631537605446E-2</c:v>
                </c:pt>
                <c:pt idx="73">
                  <c:v>-2.6787398604037005E-2</c:v>
                </c:pt>
                <c:pt idx="74">
                  <c:v>-1.9157459455966919E-2</c:v>
                </c:pt>
                <c:pt idx="75">
                  <c:v>5.2797997430914734E-2</c:v>
                </c:pt>
                <c:pt idx="76">
                  <c:v>-9.9174070829682881E-3</c:v>
                </c:pt>
                <c:pt idx="77">
                  <c:v>-5.1948051948051965E-2</c:v>
                </c:pt>
                <c:pt idx="78">
                  <c:v>-1.299870012998694E-3</c:v>
                </c:pt>
                <c:pt idx="79">
                  <c:v>4.5454545454545414E-2</c:v>
                </c:pt>
                <c:pt idx="80">
                  <c:v>-3.3646172508459471E-2</c:v>
                </c:pt>
                <c:pt idx="81">
                  <c:v>2.6889534883721034E-2</c:v>
                </c:pt>
                <c:pt idx="82">
                  <c:v>3.1300263784340254E-2</c:v>
                </c:pt>
                <c:pt idx="83">
                  <c:v>-4.6539193362238329E-2</c:v>
                </c:pt>
                <c:pt idx="84">
                  <c:v>2.9639807635685633E-2</c:v>
                </c:pt>
                <c:pt idx="85">
                  <c:v>3.027992247323108E-2</c:v>
                </c:pt>
                <c:pt idx="86">
                  <c:v>3.0531055325973E-3</c:v>
                </c:pt>
                <c:pt idx="87">
                  <c:v>1.1498847040738003E-2</c:v>
                </c:pt>
                <c:pt idx="88">
                  <c:v>-1.0030700021277372E-3</c:v>
                </c:pt>
                <c:pt idx="89">
                  <c:v>4.9808312541836486E-2</c:v>
                </c:pt>
                <c:pt idx="90">
                  <c:v>-1.3911833753586622E-2</c:v>
                </c:pt>
                <c:pt idx="91">
                  <c:v>2.4983099667871711E-2</c:v>
                </c:pt>
                <c:pt idx="92">
                  <c:v>1.6689129125684543E-2</c:v>
                </c:pt>
                <c:pt idx="93">
                  <c:v>-1.7853617261317178E-2</c:v>
                </c:pt>
                <c:pt idx="94">
                  <c:v>5.8382631669634089E-2</c:v>
                </c:pt>
                <c:pt idx="95">
                  <c:v>-6.8864468864468842E-2</c:v>
                </c:pt>
                <c:pt idx="96">
                  <c:v>-3.3394527493662007E-2</c:v>
                </c:pt>
                <c:pt idx="97">
                  <c:v>8.2632419884839159E-2</c:v>
                </c:pt>
                <c:pt idx="98">
                  <c:v>1.4006460236132723E-2</c:v>
                </c:pt>
                <c:pt idx="99">
                  <c:v>-7.9912124124673634E-3</c:v>
                </c:pt>
                <c:pt idx="100">
                  <c:v>0.13924260879193895</c:v>
                </c:pt>
                <c:pt idx="101">
                  <c:v>-0.13242941147883558</c:v>
                </c:pt>
                <c:pt idx="102">
                  <c:v>5.6268205243110048E-2</c:v>
                </c:pt>
                <c:pt idx="103">
                  <c:v>-5.5418555935619063E-3</c:v>
                </c:pt>
                <c:pt idx="104">
                  <c:v>-3.1569965870307137E-2</c:v>
                </c:pt>
                <c:pt idx="105">
                  <c:v>6.8006607929516072E-3</c:v>
                </c:pt>
                <c:pt idx="106">
                  <c:v>-5.792107638034294E-2</c:v>
                </c:pt>
                <c:pt idx="107">
                  <c:v>-1.4020726291038899E-2</c:v>
                </c:pt>
                <c:pt idx="108">
                  <c:v>-1.6074898427839601E-2</c:v>
                </c:pt>
                <c:pt idx="109">
                  <c:v>-7.3698384201077216E-2</c:v>
                </c:pt>
                <c:pt idx="110">
                  <c:v>-0.1099266724811836</c:v>
                </c:pt>
                <c:pt idx="111">
                  <c:v>4.2897582928068445E-2</c:v>
                </c:pt>
                <c:pt idx="112">
                  <c:v>1.2249443207126953E-2</c:v>
                </c:pt>
                <c:pt idx="113">
                  <c:v>-5.0295654565456593E-2</c:v>
                </c:pt>
                <c:pt idx="114">
                  <c:v>-9.7737556561083849E-4</c:v>
                </c:pt>
                <c:pt idx="115">
                  <c:v>-3.5002536415682295E-2</c:v>
                </c:pt>
                <c:pt idx="116">
                  <c:v>-9.5749474316612071E-3</c:v>
                </c:pt>
                <c:pt idx="117">
                  <c:v>2.5931682905561582E-2</c:v>
                </c:pt>
                <c:pt idx="118">
                  <c:v>-2.7715162041314079E-3</c:v>
                </c:pt>
                <c:pt idx="119">
                  <c:v>-0.11224338545912693</c:v>
                </c:pt>
                <c:pt idx="120">
                  <c:v>5.7311015569562196E-2</c:v>
                </c:pt>
                <c:pt idx="121">
                  <c:v>-4.2676667982629257E-2</c:v>
                </c:pt>
                <c:pt idx="122">
                  <c:v>4.7177203183636385E-2</c:v>
                </c:pt>
                <c:pt idx="123">
                  <c:v>-1.5043515929586859E-2</c:v>
                </c:pt>
                <c:pt idx="124">
                  <c:v>-4.801887169645358E-2</c:v>
                </c:pt>
                <c:pt idx="125">
                  <c:v>-1.028979420411591E-2</c:v>
                </c:pt>
                <c:pt idx="126">
                  <c:v>3.3099936346276948E-3</c:v>
                </c:pt>
                <c:pt idx="127">
                  <c:v>-8.9074990483441141E-2</c:v>
                </c:pt>
                <c:pt idx="128">
                  <c:v>-3.5752426057482634E-3</c:v>
                </c:pt>
                <c:pt idx="129">
                  <c:v>7.404473438956205E-2</c:v>
                </c:pt>
                <c:pt idx="130">
                  <c:v>-1.1844331641285955E-2</c:v>
                </c:pt>
                <c:pt idx="131">
                  <c:v>7.859149982437641E-3</c:v>
                </c:pt>
                <c:pt idx="132">
                  <c:v>8.5820082770637907E-3</c:v>
                </c:pt>
                <c:pt idx="133">
                  <c:v>-1.4080856945404285E-2</c:v>
                </c:pt>
                <c:pt idx="134">
                  <c:v>2.6022956277928611E-2</c:v>
                </c:pt>
                <c:pt idx="135">
                  <c:v>2.7455166524338104E-2</c:v>
                </c:pt>
                <c:pt idx="136">
                  <c:v>-2.8092922744462401E-2</c:v>
                </c:pt>
                <c:pt idx="137">
                  <c:v>2.0695258049343579E-2</c:v>
                </c:pt>
                <c:pt idx="138">
                  <c:v>3.0832390767039586E-2</c:v>
                </c:pt>
                <c:pt idx="139">
                  <c:v>2.4789693989515138E-2</c:v>
                </c:pt>
                <c:pt idx="140">
                  <c:v>4.5961058016417589E-2</c:v>
                </c:pt>
                <c:pt idx="141">
                  <c:v>-5.6869881710645998E-2</c:v>
                </c:pt>
                <c:pt idx="142">
                  <c:v>5.8168515838559198E-2</c:v>
                </c:pt>
                <c:pt idx="143">
                  <c:v>-7.4041712570755647E-2</c:v>
                </c:pt>
                <c:pt idx="144">
                  <c:v>8.0823828669893683E-3</c:v>
                </c:pt>
                <c:pt idx="145">
                  <c:v>5.4047454316063614E-2</c:v>
                </c:pt>
                <c:pt idx="146">
                  <c:v>-4.6951619753658469E-2</c:v>
                </c:pt>
                <c:pt idx="147">
                  <c:v>2.609083174654625E-2</c:v>
                </c:pt>
                <c:pt idx="148">
                  <c:v>-2.6256564141035277E-2</c:v>
                </c:pt>
                <c:pt idx="149">
                  <c:v>-4.6589895385613533E-2</c:v>
                </c:pt>
                <c:pt idx="150">
                  <c:v>5.6564453706460238E-3</c:v>
                </c:pt>
                <c:pt idx="151">
                  <c:v>9.7690941385435215E-2</c:v>
                </c:pt>
                <c:pt idx="152">
                  <c:v>-3.374942209893661E-2</c:v>
                </c:pt>
                <c:pt idx="153">
                  <c:v>-1.4872408293460926E-2</c:v>
                </c:pt>
                <c:pt idx="154">
                  <c:v>1.6108795078317861E-2</c:v>
                </c:pt>
                <c:pt idx="155">
                  <c:v>3.3061143198565013E-3</c:v>
                </c:pt>
                <c:pt idx="156">
                  <c:v>5.4787994282992081E-3</c:v>
                </c:pt>
                <c:pt idx="157">
                  <c:v>1.6149411671799729E-2</c:v>
                </c:pt>
                <c:pt idx="158">
                  <c:v>-5.3778900330289536E-2</c:v>
                </c:pt>
                <c:pt idx="159">
                  <c:v>1.1662765389511831E-2</c:v>
                </c:pt>
                <c:pt idx="160">
                  <c:v>8.780190785467834E-2</c:v>
                </c:pt>
                <c:pt idx="161">
                  <c:v>-0.1097469960444809</c:v>
                </c:pt>
                <c:pt idx="162">
                  <c:v>9.1880789705327537E-2</c:v>
                </c:pt>
                <c:pt idx="163">
                  <c:v>-5.2209297861722126E-2</c:v>
                </c:pt>
                <c:pt idx="164">
                  <c:v>-1.5918020170926361E-2</c:v>
                </c:pt>
                <c:pt idx="165">
                  <c:v>3.173361870266711E-2</c:v>
                </c:pt>
                <c:pt idx="166">
                  <c:v>8.975944468823549E-3</c:v>
                </c:pt>
                <c:pt idx="167">
                  <c:v>-7.9076387790588676E-5</c:v>
                </c:pt>
                <c:pt idx="168">
                  <c:v>4.8873072360616776E-2</c:v>
                </c:pt>
                <c:pt idx="169">
                  <c:v>8.8403830204327738E-2</c:v>
                </c:pt>
                <c:pt idx="170">
                  <c:v>-2.1578746839388985E-2</c:v>
                </c:pt>
                <c:pt idx="171">
                  <c:v>-5.8800623052959522E-2</c:v>
                </c:pt>
                <c:pt idx="172">
                  <c:v>4.584947530748118E-2</c:v>
                </c:pt>
                <c:pt idx="173">
                  <c:v>2.9849672732504828E-3</c:v>
                </c:pt>
                <c:pt idx="174">
                  <c:v>-1.3159310122270451E-2</c:v>
                </c:pt>
                <c:pt idx="175">
                  <c:v>3.4045490880023177E-2</c:v>
                </c:pt>
                <c:pt idx="176">
                  <c:v>-5.6748304578516429E-2</c:v>
                </c:pt>
                <c:pt idx="177">
                  <c:v>9.7302935479064212E-2</c:v>
                </c:pt>
                <c:pt idx="178">
                  <c:v>-4.7426670287887052E-2</c:v>
                </c:pt>
                <c:pt idx="179">
                  <c:v>-7.0387397982821898E-2</c:v>
                </c:pt>
                <c:pt idx="180">
                  <c:v>9.3582272657567911E-2</c:v>
                </c:pt>
                <c:pt idx="181">
                  <c:v>-0.12364592462751967</c:v>
                </c:pt>
                <c:pt idx="182">
                  <c:v>7.9966397311785009E-2</c:v>
                </c:pt>
                <c:pt idx="183">
                  <c:v>4.7227469718857717E-2</c:v>
                </c:pt>
                <c:pt idx="184">
                  <c:v>-7.0741369552914546E-2</c:v>
                </c:pt>
                <c:pt idx="185">
                  <c:v>2.2343179049939099E-2</c:v>
                </c:pt>
                <c:pt idx="186">
                  <c:v>4.3076808518559995E-2</c:v>
                </c:pt>
                <c:pt idx="187">
                  <c:v>-1.5241290691033749E-2</c:v>
                </c:pt>
                <c:pt idx="188">
                  <c:v>-8.3004095835296221E-3</c:v>
                </c:pt>
                <c:pt idx="189">
                  <c:v>-1.5277777777777724E-2</c:v>
                </c:pt>
                <c:pt idx="190">
                  <c:v>1.0541162497216261E-2</c:v>
                </c:pt>
                <c:pt idx="191">
                  <c:v>2.1964298831998796E-2</c:v>
                </c:pt>
                <c:pt idx="192">
                  <c:v>-2.0378090856814302E-2</c:v>
                </c:pt>
                <c:pt idx="193">
                  <c:v>-1.1189786109990107E-2</c:v>
                </c:pt>
                <c:pt idx="194">
                  <c:v>1.0871178391214098E-2</c:v>
                </c:pt>
                <c:pt idx="195">
                  <c:v>2.5545971737933604E-2</c:v>
                </c:pt>
                <c:pt idx="196">
                  <c:v>-4.2947639669299598E-4</c:v>
                </c:pt>
                <c:pt idx="197">
                  <c:v>-8.8474345662214904E-2</c:v>
                </c:pt>
                <c:pt idx="198">
                  <c:v>2.4785921910597919E-2</c:v>
                </c:pt>
                <c:pt idx="199">
                  <c:v>1.1920732875924767E-2</c:v>
                </c:pt>
                <c:pt idx="200">
                  <c:v>-9.2500000000000027E-2</c:v>
                </c:pt>
                <c:pt idx="201">
                  <c:v>6.1941731363218899E-2</c:v>
                </c:pt>
                <c:pt idx="202">
                  <c:v>-5.6402798522128816E-2</c:v>
                </c:pt>
                <c:pt idx="203">
                  <c:v>-0.11175907027117093</c:v>
                </c:pt>
                <c:pt idx="204">
                  <c:v>6.6028887638341693E-2</c:v>
                </c:pt>
                <c:pt idx="205">
                  <c:v>1.3197254970966021E-2</c:v>
                </c:pt>
                <c:pt idx="206">
                  <c:v>-7.6589093435220579E-2</c:v>
                </c:pt>
                <c:pt idx="207">
                  <c:v>1.626857250329139E-2</c:v>
                </c:pt>
                <c:pt idx="208">
                  <c:v>2.8129915795317872E-2</c:v>
                </c:pt>
                <c:pt idx="209">
                  <c:v>-7.7400774007739814E-3</c:v>
                </c:pt>
                <c:pt idx="210">
                  <c:v>-3.2199546485260799E-2</c:v>
                </c:pt>
                <c:pt idx="211">
                  <c:v>6.0496719775070318E-2</c:v>
                </c:pt>
                <c:pt idx="212">
                  <c:v>-3.2345013477088957E-2</c:v>
                </c:pt>
                <c:pt idx="213">
                  <c:v>1.6576099365267716E-2</c:v>
                </c:pt>
                <c:pt idx="214">
                  <c:v>-1.15892552331327E-2</c:v>
                </c:pt>
                <c:pt idx="215">
                  <c:v>1.7633157607707783E-2</c:v>
                </c:pt>
                <c:pt idx="216">
                  <c:v>-3.3985351911396955E-2</c:v>
                </c:pt>
                <c:pt idx="217">
                  <c:v>5.3904119088345359E-2</c:v>
                </c:pt>
                <c:pt idx="218">
                  <c:v>-5.483177611089185E-3</c:v>
                </c:pt>
                <c:pt idx="219">
                  <c:v>-2.0024700070571666E-2</c:v>
                </c:pt>
                <c:pt idx="220">
                  <c:v>-1.0171932667206729E-2</c:v>
                </c:pt>
                <c:pt idx="221">
                  <c:v>1.0867588213895996E-2</c:v>
                </c:pt>
                <c:pt idx="222">
                  <c:v>3.3511762853672744E-2</c:v>
                </c:pt>
                <c:pt idx="223">
                  <c:v>2.485201949860727E-2</c:v>
                </c:pt>
                <c:pt idx="224">
                  <c:v>-9.9715462691638002E-2</c:v>
                </c:pt>
                <c:pt idx="225">
                  <c:v>0.10000471720364179</c:v>
                </c:pt>
                <c:pt idx="226">
                  <c:v>2.2856897808653853E-2</c:v>
                </c:pt>
                <c:pt idx="227">
                  <c:v>1.6770082173402923E-3</c:v>
                </c:pt>
                <c:pt idx="228">
                  <c:v>-1.0798593671521806E-2</c:v>
                </c:pt>
                <c:pt idx="229">
                  <c:v>-3.4738089193534716E-2</c:v>
                </c:pt>
                <c:pt idx="230">
                  <c:v>1.6525665190899819E-2</c:v>
                </c:pt>
                <c:pt idx="231">
                  <c:v>1.1642949547219228E-3</c:v>
                </c:pt>
                <c:pt idx="232">
                  <c:v>5.1255545505448641E-3</c:v>
                </c:pt>
                <c:pt idx="233">
                  <c:v>-2.8025368529310923E-2</c:v>
                </c:pt>
                <c:pt idx="234">
                  <c:v>4.7835287893483791E-2</c:v>
                </c:pt>
                <c:pt idx="235">
                  <c:v>-3.3239365506795293E-3</c:v>
                </c:pt>
                <c:pt idx="236">
                  <c:v>9.1185410334346795E-3</c:v>
                </c:pt>
                <c:pt idx="237">
                  <c:v>-2.1042503346720198E-2</c:v>
                </c:pt>
                <c:pt idx="238">
                  <c:v>9.8286398017188858E-4</c:v>
                </c:pt>
                <c:pt idx="239">
                  <c:v>-1.7033811475409832E-2</c:v>
                </c:pt>
                <c:pt idx="240">
                  <c:v>4.2041259500542827E-2</c:v>
                </c:pt>
                <c:pt idx="241">
                  <c:v>-4.7097069978743855E-2</c:v>
                </c:pt>
                <c:pt idx="242">
                  <c:v>1.6489524559331725E-2</c:v>
                </c:pt>
                <c:pt idx="243">
                  <c:v>7.4440619621343185E-3</c:v>
                </c:pt>
                <c:pt idx="244">
                  <c:v>-8.9736471191218525E-2</c:v>
                </c:pt>
                <c:pt idx="245">
                  <c:v>7.7421171171170311E-3</c:v>
                </c:pt>
                <c:pt idx="246">
                  <c:v>-2.444475485402986E-2</c:v>
                </c:pt>
                <c:pt idx="247">
                  <c:v>-5.9660175639557611E-3</c:v>
                </c:pt>
                <c:pt idx="248">
                  <c:v>1.3876218370384663E-2</c:v>
                </c:pt>
                <c:pt idx="249">
                  <c:v>3.8359537791248233E-3</c:v>
                </c:pt>
                <c:pt idx="250">
                  <c:v>4.2600367976600495E-2</c:v>
                </c:pt>
                <c:pt idx="251">
                  <c:v>-4.4117647058823484E-2</c:v>
                </c:pt>
                <c:pt idx="252">
                  <c:v>-3.569230769230769E-2</c:v>
                </c:pt>
                <c:pt idx="253">
                  <c:v>-3.8829708899906779E-2</c:v>
                </c:pt>
                <c:pt idx="254">
                  <c:v>9.3769152196118588E-2</c:v>
                </c:pt>
                <c:pt idx="255">
                  <c:v>1.8163989540530334E-2</c:v>
                </c:pt>
                <c:pt idx="256">
                  <c:v>-1.0731483604677794E-2</c:v>
                </c:pt>
                <c:pt idx="257">
                  <c:v>-3.0086690464048993E-2</c:v>
                </c:pt>
                <c:pt idx="258">
                  <c:v>-3.6803364879074651E-2</c:v>
                </c:pt>
                <c:pt idx="259">
                  <c:v>3.210599444223905E-2</c:v>
                </c:pt>
                <c:pt idx="260">
                  <c:v>3.3559305735852751E-2</c:v>
                </c:pt>
                <c:pt idx="261">
                  <c:v>9.5362143554915679E-3</c:v>
                </c:pt>
                <c:pt idx="262">
                  <c:v>-6.6307252787761506E-2</c:v>
                </c:pt>
                <c:pt idx="263">
                  <c:v>6.3268025465133437E-2</c:v>
                </c:pt>
                <c:pt idx="264">
                  <c:v>-1.3506614063587885E-2</c:v>
                </c:pt>
                <c:pt idx="265">
                  <c:v>1.439728992189715E-2</c:v>
                </c:pt>
                <c:pt idx="266">
                  <c:v>5.2875695732839123E-3</c:v>
                </c:pt>
                <c:pt idx="267">
                  <c:v>-4.009412198948048E-2</c:v>
                </c:pt>
                <c:pt idx="268">
                  <c:v>4.8449891852919924E-2</c:v>
                </c:pt>
                <c:pt idx="269">
                  <c:v>-2.9111080548296919E-2</c:v>
                </c:pt>
                <c:pt idx="270">
                  <c:v>2.0965152516762675E-2</c:v>
                </c:pt>
                <c:pt idx="271">
                  <c:v>-2.132087688465456E-2</c:v>
                </c:pt>
                <c:pt idx="272">
                  <c:v>-2.4715278105949645E-2</c:v>
                </c:pt>
                <c:pt idx="273">
                  <c:v>-3.905417191588334E-2</c:v>
                </c:pt>
                <c:pt idx="274">
                  <c:v>7.9164985881403638E-3</c:v>
                </c:pt>
                <c:pt idx="275">
                  <c:v>-1.5308419630796988E-2</c:v>
                </c:pt>
                <c:pt idx="276">
                  <c:v>-1.2853731646598643E-2</c:v>
                </c:pt>
                <c:pt idx="277">
                  <c:v>9.0066906845085004E-2</c:v>
                </c:pt>
                <c:pt idx="278">
                  <c:v>-2.5259678942398445E-2</c:v>
                </c:pt>
                <c:pt idx="279">
                  <c:v>-2.4751755873092751E-2</c:v>
                </c:pt>
                <c:pt idx="280">
                  <c:v>3.0495678951028005E-2</c:v>
                </c:pt>
                <c:pt idx="281">
                  <c:v>0</c:v>
                </c:pt>
                <c:pt idx="282">
                  <c:v>-9.109311740890691E-3</c:v>
                </c:pt>
                <c:pt idx="283">
                  <c:v>-8.6580086580086979E-3</c:v>
                </c:pt>
                <c:pt idx="284">
                  <c:v>-7.5069918060939322E-3</c:v>
                </c:pt>
                <c:pt idx="285">
                  <c:v>-8.5030650583349798E-3</c:v>
                </c:pt>
                <c:pt idx="286">
                  <c:v>2.6924611088950945E-2</c:v>
                </c:pt>
                <c:pt idx="287">
                  <c:v>1.7673334628083071E-2</c:v>
                </c:pt>
                <c:pt idx="288">
                  <c:v>1.4837786259541907E-2</c:v>
                </c:pt>
                <c:pt idx="289">
                  <c:v>-1.1188942691927939E-2</c:v>
                </c:pt>
                <c:pt idx="290">
                  <c:v>3.4327009936766073E-2</c:v>
                </c:pt>
                <c:pt idx="291">
                  <c:v>-6.9868995633187714E-3</c:v>
                </c:pt>
                <c:pt idx="292">
                  <c:v>-4.3512475119196203E-3</c:v>
                </c:pt>
                <c:pt idx="293">
                  <c:v>1.3947649821011154E-4</c:v>
                </c:pt>
                <c:pt idx="294">
                  <c:v>-5.6247675715879186E-3</c:v>
                </c:pt>
                <c:pt idx="295">
                  <c:v>-8.6952456640643216E-3</c:v>
                </c:pt>
                <c:pt idx="296">
                  <c:v>-1.3345908983730226E-2</c:v>
                </c:pt>
                <c:pt idx="297">
                  <c:v>-3.4891501768473665E-3</c:v>
                </c:pt>
                <c:pt idx="298">
                  <c:v>2.5324955633363677E-2</c:v>
                </c:pt>
                <c:pt idx="299">
                  <c:v>1.8243907002852833E-3</c:v>
                </c:pt>
                <c:pt idx="300">
                  <c:v>1.7416884572282409E-2</c:v>
                </c:pt>
                <c:pt idx="301">
                  <c:v>-3.3090091330487903E-2</c:v>
                </c:pt>
                <c:pt idx="302">
                  <c:v>8.5912284032656494E-3</c:v>
                </c:pt>
                <c:pt idx="303">
                  <c:v>2.8707233281566324E-3</c:v>
                </c:pt>
                <c:pt idx="304">
                  <c:v>-1.2482402627874256E-2</c:v>
                </c:pt>
                <c:pt idx="305">
                  <c:v>3.8348222771336316E-2</c:v>
                </c:pt>
                <c:pt idx="306">
                  <c:v>-5.81209097981783E-3</c:v>
                </c:pt>
                <c:pt idx="307">
                  <c:v>2.8954152089854635E-2</c:v>
                </c:pt>
                <c:pt idx="308">
                  <c:v>-8.3210307341295975E-3</c:v>
                </c:pt>
                <c:pt idx="309">
                  <c:v>3.0044660982541549E-2</c:v>
                </c:pt>
                <c:pt idx="310">
                  <c:v>-4.2832742083826036E-2</c:v>
                </c:pt>
                <c:pt idx="311">
                  <c:v>-7.3667353008465275E-3</c:v>
                </c:pt>
                <c:pt idx="312">
                  <c:v>-1.6271780215727838E-2</c:v>
                </c:pt>
                <c:pt idx="313">
                  <c:v>3.1394967433577836E-3</c:v>
                </c:pt>
                <c:pt idx="314">
                  <c:v>2.0926756352765308E-2</c:v>
                </c:pt>
                <c:pt idx="315">
                  <c:v>1.345168374816974E-2</c:v>
                </c:pt>
                <c:pt idx="316">
                  <c:v>8.352144469526035E-3</c:v>
                </c:pt>
                <c:pt idx="317">
                  <c:v>6.4025072755764523E-3</c:v>
                </c:pt>
                <c:pt idx="318">
                  <c:v>-1.2679063973663141E-2</c:v>
                </c:pt>
                <c:pt idx="319">
                  <c:v>-2.113278961834808E-2</c:v>
                </c:pt>
                <c:pt idx="320">
                  <c:v>3.7424047136807248E-2</c:v>
                </c:pt>
                <c:pt idx="321">
                  <c:v>2.6622886808360668E-3</c:v>
                </c:pt>
                <c:pt idx="322">
                  <c:v>-5.6202150727973077E-3</c:v>
                </c:pt>
                <c:pt idx="323">
                  <c:v>-1.6822429906542036E-2</c:v>
                </c:pt>
                <c:pt idx="324">
                  <c:v>-1.1814231395980479E-2</c:v>
                </c:pt>
                <c:pt idx="325">
                  <c:v>1.6123860565251169E-2</c:v>
                </c:pt>
                <c:pt idx="326">
                  <c:v>1.7490871387999762E-2</c:v>
                </c:pt>
                <c:pt idx="327">
                  <c:v>-1.4354702937397601E-2</c:v>
                </c:pt>
                <c:pt idx="328">
                  <c:v>-3.9555895176878186E-3</c:v>
                </c:pt>
                <c:pt idx="329">
                  <c:v>-1.3538517081090884E-4</c:v>
                </c:pt>
                <c:pt idx="330">
                  <c:v>-1.8053800324968616E-4</c:v>
                </c:pt>
                <c:pt idx="331">
                  <c:v>-5.1011195377392848E-3</c:v>
                </c:pt>
                <c:pt idx="332">
                  <c:v>-8.3488361540904332E-3</c:v>
                </c:pt>
                <c:pt idx="333">
                  <c:v>8.5106382978723527E-3</c:v>
                </c:pt>
                <c:pt idx="334">
                  <c:v>-3.448119413819728E-3</c:v>
                </c:pt>
                <c:pt idx="335">
                  <c:v>3.0229911222399375E-2</c:v>
                </c:pt>
                <c:pt idx="336">
                  <c:v>3.314331167970197E-3</c:v>
                </c:pt>
                <c:pt idx="337">
                  <c:v>-3.8319238900633712E-3</c:v>
                </c:pt>
                <c:pt idx="338">
                  <c:v>-5.30574346730317E-4</c:v>
                </c:pt>
                <c:pt idx="339">
                  <c:v>4.1583720415836467E-3</c:v>
                </c:pt>
                <c:pt idx="340">
                  <c:v>1.3216441252918543E-2</c:v>
                </c:pt>
                <c:pt idx="341">
                  <c:v>1.3174485847210704E-2</c:v>
                </c:pt>
                <c:pt idx="342">
                  <c:v>2.0942408376963373E-2</c:v>
                </c:pt>
                <c:pt idx="343">
                  <c:v>-5.5485498108448494E-3</c:v>
                </c:pt>
                <c:pt idx="344">
                  <c:v>3.3265702933468644E-2</c:v>
                </c:pt>
                <c:pt idx="345">
                  <c:v>4.6635303743096657E-3</c:v>
                </c:pt>
                <c:pt idx="346">
                  <c:v>8.1436540575685612E-5</c:v>
                </c:pt>
                <c:pt idx="347">
                  <c:v>6.2701030088352372E-3</c:v>
                </c:pt>
                <c:pt idx="348">
                  <c:v>-7.2425652437790866E-3</c:v>
                </c:pt>
                <c:pt idx="349">
                  <c:v>5.665145092924595E-3</c:v>
                </c:pt>
                <c:pt idx="350">
                  <c:v>4.5390070921986769E-3</c:v>
                </c:pt>
                <c:pt idx="351">
                  <c:v>-4.0343728567393544E-4</c:v>
                </c:pt>
                <c:pt idx="352">
                  <c:v>7.9105622149573396E-3</c:v>
                </c:pt>
                <c:pt idx="353">
                  <c:v>-1.12121090778039E-3</c:v>
                </c:pt>
                <c:pt idx="354">
                  <c:v>1.435157346161553E-2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27">
                    <a:solidFill>
                      <a:schemeClr val="bg1">
                        <a:alpha val="40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2CE-4DD8-ABAC-294E445E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266944"/>
        <c:axId val="227268864"/>
      </c:bar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 val="autoZero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Durable Goods - New Orders - Electrical Equipment,</a:t>
            </a:r>
            <a:r>
              <a:rPr lang="en-US" sz="1200" baseline="0"/>
              <a:t> Appliances &amp; Components</a:t>
            </a:r>
            <a:r>
              <a:rPr lang="en-US" sz="1200"/>
              <a:t>: All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45917851924044"/>
          <c:y val="0.1070675802929214"/>
          <c:w val="0.87726046903951638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'Elec Equip,Appliance,Components'!$B$1</c:f>
              <c:strCache>
                <c:ptCount val="1"/>
                <c:pt idx="0">
                  <c:v>Durable Goods - New Orders - Electrical Equip, Applicances &amp; Components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'Elec Equip,Appliance,Components'!$A$2:$A$1000</c:f>
              <c:numCache>
                <c:formatCode>mmm\-yy</c:formatCode>
                <c:ptCount val="999"/>
                <c:pt idx="0">
                  <c:v>33635</c:v>
                </c:pt>
                <c:pt idx="1">
                  <c:v>33664</c:v>
                </c:pt>
                <c:pt idx="2">
                  <c:v>33695</c:v>
                </c:pt>
                <c:pt idx="3">
                  <c:v>33725</c:v>
                </c:pt>
                <c:pt idx="4">
                  <c:v>33756</c:v>
                </c:pt>
                <c:pt idx="5">
                  <c:v>33786</c:v>
                </c:pt>
                <c:pt idx="6">
                  <c:v>33817</c:v>
                </c:pt>
                <c:pt idx="7">
                  <c:v>33848</c:v>
                </c:pt>
                <c:pt idx="8">
                  <c:v>33878</c:v>
                </c:pt>
                <c:pt idx="9">
                  <c:v>33909</c:v>
                </c:pt>
                <c:pt idx="10">
                  <c:v>33939</c:v>
                </c:pt>
                <c:pt idx="11">
                  <c:v>33970</c:v>
                </c:pt>
                <c:pt idx="12">
                  <c:v>34001</c:v>
                </c:pt>
                <c:pt idx="13">
                  <c:v>34029</c:v>
                </c:pt>
                <c:pt idx="14">
                  <c:v>34060</c:v>
                </c:pt>
                <c:pt idx="15">
                  <c:v>34090</c:v>
                </c:pt>
                <c:pt idx="16">
                  <c:v>34121</c:v>
                </c:pt>
                <c:pt idx="17">
                  <c:v>34151</c:v>
                </c:pt>
                <c:pt idx="18">
                  <c:v>34182</c:v>
                </c:pt>
                <c:pt idx="19">
                  <c:v>34213</c:v>
                </c:pt>
                <c:pt idx="20">
                  <c:v>34243</c:v>
                </c:pt>
                <c:pt idx="21">
                  <c:v>34274</c:v>
                </c:pt>
                <c:pt idx="22">
                  <c:v>34304</c:v>
                </c:pt>
                <c:pt idx="23">
                  <c:v>34335</c:v>
                </c:pt>
                <c:pt idx="24">
                  <c:v>34366</c:v>
                </c:pt>
                <c:pt idx="25">
                  <c:v>34394</c:v>
                </c:pt>
                <c:pt idx="26">
                  <c:v>34425</c:v>
                </c:pt>
                <c:pt idx="27">
                  <c:v>34455</c:v>
                </c:pt>
                <c:pt idx="28">
                  <c:v>34486</c:v>
                </c:pt>
                <c:pt idx="29">
                  <c:v>34516</c:v>
                </c:pt>
                <c:pt idx="30">
                  <c:v>34547</c:v>
                </c:pt>
                <c:pt idx="31">
                  <c:v>34578</c:v>
                </c:pt>
                <c:pt idx="32">
                  <c:v>34608</c:v>
                </c:pt>
                <c:pt idx="33">
                  <c:v>34639</c:v>
                </c:pt>
                <c:pt idx="34">
                  <c:v>34669</c:v>
                </c:pt>
                <c:pt idx="35">
                  <c:v>34700</c:v>
                </c:pt>
                <c:pt idx="36">
                  <c:v>34731</c:v>
                </c:pt>
                <c:pt idx="37">
                  <c:v>34759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34881</c:v>
                </c:pt>
                <c:pt idx="42">
                  <c:v>34912</c:v>
                </c:pt>
                <c:pt idx="43">
                  <c:v>34943</c:v>
                </c:pt>
                <c:pt idx="44">
                  <c:v>34973</c:v>
                </c:pt>
                <c:pt idx="45">
                  <c:v>35004</c:v>
                </c:pt>
                <c:pt idx="46">
                  <c:v>35034</c:v>
                </c:pt>
                <c:pt idx="47">
                  <c:v>35065</c:v>
                </c:pt>
                <c:pt idx="48">
                  <c:v>35096</c:v>
                </c:pt>
                <c:pt idx="49">
                  <c:v>35125</c:v>
                </c:pt>
                <c:pt idx="50">
                  <c:v>35156</c:v>
                </c:pt>
                <c:pt idx="51">
                  <c:v>35186</c:v>
                </c:pt>
                <c:pt idx="52">
                  <c:v>35217</c:v>
                </c:pt>
                <c:pt idx="53">
                  <c:v>35247</c:v>
                </c:pt>
                <c:pt idx="54">
                  <c:v>35278</c:v>
                </c:pt>
                <c:pt idx="55">
                  <c:v>35309</c:v>
                </c:pt>
                <c:pt idx="56">
                  <c:v>35339</c:v>
                </c:pt>
                <c:pt idx="57">
                  <c:v>35370</c:v>
                </c:pt>
                <c:pt idx="58">
                  <c:v>35400</c:v>
                </c:pt>
                <c:pt idx="59">
                  <c:v>35431</c:v>
                </c:pt>
                <c:pt idx="60">
                  <c:v>35462</c:v>
                </c:pt>
                <c:pt idx="61">
                  <c:v>35490</c:v>
                </c:pt>
                <c:pt idx="62">
                  <c:v>35521</c:v>
                </c:pt>
                <c:pt idx="63">
                  <c:v>35551</c:v>
                </c:pt>
                <c:pt idx="64">
                  <c:v>35582</c:v>
                </c:pt>
                <c:pt idx="65">
                  <c:v>35612</c:v>
                </c:pt>
                <c:pt idx="66">
                  <c:v>35643</c:v>
                </c:pt>
                <c:pt idx="67">
                  <c:v>35674</c:v>
                </c:pt>
                <c:pt idx="68">
                  <c:v>35704</c:v>
                </c:pt>
                <c:pt idx="69">
                  <c:v>35735</c:v>
                </c:pt>
                <c:pt idx="70">
                  <c:v>35765</c:v>
                </c:pt>
                <c:pt idx="71">
                  <c:v>35796</c:v>
                </c:pt>
                <c:pt idx="72">
                  <c:v>35827</c:v>
                </c:pt>
                <c:pt idx="73">
                  <c:v>35855</c:v>
                </c:pt>
                <c:pt idx="74">
                  <c:v>35886</c:v>
                </c:pt>
                <c:pt idx="75">
                  <c:v>35916</c:v>
                </c:pt>
                <c:pt idx="76">
                  <c:v>35947</c:v>
                </c:pt>
                <c:pt idx="77">
                  <c:v>35977</c:v>
                </c:pt>
                <c:pt idx="78">
                  <c:v>36008</c:v>
                </c:pt>
                <c:pt idx="79">
                  <c:v>36039</c:v>
                </c:pt>
                <c:pt idx="80">
                  <c:v>36069</c:v>
                </c:pt>
                <c:pt idx="81">
                  <c:v>36100</c:v>
                </c:pt>
                <c:pt idx="82">
                  <c:v>36130</c:v>
                </c:pt>
                <c:pt idx="83">
                  <c:v>36161</c:v>
                </c:pt>
                <c:pt idx="84">
                  <c:v>36192</c:v>
                </c:pt>
                <c:pt idx="85">
                  <c:v>36220</c:v>
                </c:pt>
                <c:pt idx="86">
                  <c:v>36251</c:v>
                </c:pt>
                <c:pt idx="87">
                  <c:v>36281</c:v>
                </c:pt>
                <c:pt idx="88">
                  <c:v>36312</c:v>
                </c:pt>
                <c:pt idx="89">
                  <c:v>36342</c:v>
                </c:pt>
                <c:pt idx="90">
                  <c:v>36373</c:v>
                </c:pt>
                <c:pt idx="91">
                  <c:v>36404</c:v>
                </c:pt>
                <c:pt idx="92">
                  <c:v>36434</c:v>
                </c:pt>
                <c:pt idx="93">
                  <c:v>36465</c:v>
                </c:pt>
                <c:pt idx="94">
                  <c:v>36495</c:v>
                </c:pt>
                <c:pt idx="95">
                  <c:v>36526</c:v>
                </c:pt>
                <c:pt idx="96">
                  <c:v>36557</c:v>
                </c:pt>
                <c:pt idx="97">
                  <c:v>36586</c:v>
                </c:pt>
                <c:pt idx="98">
                  <c:v>36617</c:v>
                </c:pt>
                <c:pt idx="99">
                  <c:v>36647</c:v>
                </c:pt>
                <c:pt idx="100">
                  <c:v>36678</c:v>
                </c:pt>
                <c:pt idx="101">
                  <c:v>36708</c:v>
                </c:pt>
                <c:pt idx="102">
                  <c:v>36739</c:v>
                </c:pt>
                <c:pt idx="103">
                  <c:v>36770</c:v>
                </c:pt>
                <c:pt idx="104">
                  <c:v>36800</c:v>
                </c:pt>
                <c:pt idx="105">
                  <c:v>36831</c:v>
                </c:pt>
                <c:pt idx="106">
                  <c:v>36861</c:v>
                </c:pt>
                <c:pt idx="107">
                  <c:v>36892</c:v>
                </c:pt>
                <c:pt idx="108">
                  <c:v>36923</c:v>
                </c:pt>
                <c:pt idx="109">
                  <c:v>36951</c:v>
                </c:pt>
                <c:pt idx="110">
                  <c:v>36982</c:v>
                </c:pt>
                <c:pt idx="111">
                  <c:v>37012</c:v>
                </c:pt>
                <c:pt idx="112">
                  <c:v>37043</c:v>
                </c:pt>
                <c:pt idx="113">
                  <c:v>37073</c:v>
                </c:pt>
                <c:pt idx="114">
                  <c:v>37104</c:v>
                </c:pt>
                <c:pt idx="115">
                  <c:v>37135</c:v>
                </c:pt>
                <c:pt idx="116">
                  <c:v>37165</c:v>
                </c:pt>
                <c:pt idx="117">
                  <c:v>37196</c:v>
                </c:pt>
                <c:pt idx="118">
                  <c:v>37226</c:v>
                </c:pt>
                <c:pt idx="119">
                  <c:v>37257</c:v>
                </c:pt>
                <c:pt idx="120">
                  <c:v>37288</c:v>
                </c:pt>
                <c:pt idx="121">
                  <c:v>37316</c:v>
                </c:pt>
                <c:pt idx="122">
                  <c:v>37347</c:v>
                </c:pt>
                <c:pt idx="123">
                  <c:v>37377</c:v>
                </c:pt>
                <c:pt idx="124">
                  <c:v>37408</c:v>
                </c:pt>
                <c:pt idx="125">
                  <c:v>37438</c:v>
                </c:pt>
                <c:pt idx="126">
                  <c:v>37469</c:v>
                </c:pt>
                <c:pt idx="127">
                  <c:v>37500</c:v>
                </c:pt>
                <c:pt idx="128">
                  <c:v>37530</c:v>
                </c:pt>
                <c:pt idx="129">
                  <c:v>37561</c:v>
                </c:pt>
                <c:pt idx="130">
                  <c:v>37591</c:v>
                </c:pt>
                <c:pt idx="131">
                  <c:v>37622</c:v>
                </c:pt>
                <c:pt idx="132">
                  <c:v>37653</c:v>
                </c:pt>
                <c:pt idx="133">
                  <c:v>37681</c:v>
                </c:pt>
                <c:pt idx="134">
                  <c:v>37712</c:v>
                </c:pt>
                <c:pt idx="135">
                  <c:v>37742</c:v>
                </c:pt>
                <c:pt idx="136">
                  <c:v>37773</c:v>
                </c:pt>
                <c:pt idx="137">
                  <c:v>37803</c:v>
                </c:pt>
                <c:pt idx="138">
                  <c:v>37834</c:v>
                </c:pt>
                <c:pt idx="139">
                  <c:v>37865</c:v>
                </c:pt>
                <c:pt idx="140">
                  <c:v>37895</c:v>
                </c:pt>
                <c:pt idx="141">
                  <c:v>37926</c:v>
                </c:pt>
                <c:pt idx="142">
                  <c:v>37956</c:v>
                </c:pt>
                <c:pt idx="143">
                  <c:v>37987</c:v>
                </c:pt>
                <c:pt idx="144">
                  <c:v>38018</c:v>
                </c:pt>
                <c:pt idx="145">
                  <c:v>38047</c:v>
                </c:pt>
                <c:pt idx="146">
                  <c:v>38078</c:v>
                </c:pt>
                <c:pt idx="147">
                  <c:v>38108</c:v>
                </c:pt>
                <c:pt idx="148">
                  <c:v>38139</c:v>
                </c:pt>
                <c:pt idx="149">
                  <c:v>38169</c:v>
                </c:pt>
                <c:pt idx="150">
                  <c:v>38200</c:v>
                </c:pt>
                <c:pt idx="151">
                  <c:v>38231</c:v>
                </c:pt>
                <c:pt idx="152">
                  <c:v>38261</c:v>
                </c:pt>
                <c:pt idx="153">
                  <c:v>38292</c:v>
                </c:pt>
                <c:pt idx="154">
                  <c:v>38322</c:v>
                </c:pt>
                <c:pt idx="155">
                  <c:v>38353</c:v>
                </c:pt>
                <c:pt idx="156">
                  <c:v>38384</c:v>
                </c:pt>
                <c:pt idx="157">
                  <c:v>38412</c:v>
                </c:pt>
                <c:pt idx="158">
                  <c:v>38443</c:v>
                </c:pt>
                <c:pt idx="159">
                  <c:v>38473</c:v>
                </c:pt>
                <c:pt idx="160">
                  <c:v>38504</c:v>
                </c:pt>
                <c:pt idx="161">
                  <c:v>38534</c:v>
                </c:pt>
                <c:pt idx="162">
                  <c:v>38565</c:v>
                </c:pt>
                <c:pt idx="163">
                  <c:v>38596</c:v>
                </c:pt>
                <c:pt idx="164">
                  <c:v>38626</c:v>
                </c:pt>
                <c:pt idx="165">
                  <c:v>38657</c:v>
                </c:pt>
                <c:pt idx="166">
                  <c:v>38687</c:v>
                </c:pt>
                <c:pt idx="167">
                  <c:v>38718</c:v>
                </c:pt>
                <c:pt idx="168">
                  <c:v>38749</c:v>
                </c:pt>
                <c:pt idx="169">
                  <c:v>38777</c:v>
                </c:pt>
                <c:pt idx="170">
                  <c:v>38808</c:v>
                </c:pt>
                <c:pt idx="171">
                  <c:v>38838</c:v>
                </c:pt>
                <c:pt idx="172">
                  <c:v>38869</c:v>
                </c:pt>
                <c:pt idx="173">
                  <c:v>38899</c:v>
                </c:pt>
                <c:pt idx="174">
                  <c:v>38930</c:v>
                </c:pt>
                <c:pt idx="175">
                  <c:v>38961</c:v>
                </c:pt>
                <c:pt idx="176">
                  <c:v>38991</c:v>
                </c:pt>
                <c:pt idx="177">
                  <c:v>39022</c:v>
                </c:pt>
                <c:pt idx="178">
                  <c:v>39052</c:v>
                </c:pt>
                <c:pt idx="179">
                  <c:v>39083</c:v>
                </c:pt>
                <c:pt idx="180">
                  <c:v>39114</c:v>
                </c:pt>
                <c:pt idx="181">
                  <c:v>39142</c:v>
                </c:pt>
                <c:pt idx="182">
                  <c:v>39173</c:v>
                </c:pt>
                <c:pt idx="183">
                  <c:v>39203</c:v>
                </c:pt>
                <c:pt idx="184">
                  <c:v>39234</c:v>
                </c:pt>
                <c:pt idx="185">
                  <c:v>39264</c:v>
                </c:pt>
                <c:pt idx="186">
                  <c:v>39295</c:v>
                </c:pt>
                <c:pt idx="187">
                  <c:v>39326</c:v>
                </c:pt>
                <c:pt idx="188">
                  <c:v>39356</c:v>
                </c:pt>
                <c:pt idx="189">
                  <c:v>39387</c:v>
                </c:pt>
                <c:pt idx="190">
                  <c:v>39417</c:v>
                </c:pt>
                <c:pt idx="191">
                  <c:v>39448</c:v>
                </c:pt>
                <c:pt idx="192">
                  <c:v>39479</c:v>
                </c:pt>
                <c:pt idx="193">
                  <c:v>39508</c:v>
                </c:pt>
                <c:pt idx="194">
                  <c:v>39539</c:v>
                </c:pt>
                <c:pt idx="195">
                  <c:v>39569</c:v>
                </c:pt>
                <c:pt idx="196">
                  <c:v>39600</c:v>
                </c:pt>
                <c:pt idx="197">
                  <c:v>39630</c:v>
                </c:pt>
                <c:pt idx="198">
                  <c:v>39661</c:v>
                </c:pt>
                <c:pt idx="199">
                  <c:v>39692</c:v>
                </c:pt>
                <c:pt idx="200">
                  <c:v>39722</c:v>
                </c:pt>
                <c:pt idx="201">
                  <c:v>39753</c:v>
                </c:pt>
                <c:pt idx="202">
                  <c:v>39783</c:v>
                </c:pt>
                <c:pt idx="203">
                  <c:v>39814</c:v>
                </c:pt>
                <c:pt idx="204">
                  <c:v>39845</c:v>
                </c:pt>
                <c:pt idx="205">
                  <c:v>39873</c:v>
                </c:pt>
                <c:pt idx="206">
                  <c:v>39904</c:v>
                </c:pt>
                <c:pt idx="207">
                  <c:v>39934</c:v>
                </c:pt>
                <c:pt idx="208">
                  <c:v>39965</c:v>
                </c:pt>
                <c:pt idx="209">
                  <c:v>39995</c:v>
                </c:pt>
                <c:pt idx="210">
                  <c:v>40026</c:v>
                </c:pt>
                <c:pt idx="211">
                  <c:v>40057</c:v>
                </c:pt>
                <c:pt idx="212">
                  <c:v>40087</c:v>
                </c:pt>
                <c:pt idx="213">
                  <c:v>40118</c:v>
                </c:pt>
                <c:pt idx="214">
                  <c:v>40148</c:v>
                </c:pt>
                <c:pt idx="215">
                  <c:v>40179</c:v>
                </c:pt>
                <c:pt idx="216">
                  <c:v>40210</c:v>
                </c:pt>
                <c:pt idx="217">
                  <c:v>40238</c:v>
                </c:pt>
                <c:pt idx="218">
                  <c:v>40269</c:v>
                </c:pt>
                <c:pt idx="219">
                  <c:v>40299</c:v>
                </c:pt>
                <c:pt idx="220">
                  <c:v>40330</c:v>
                </c:pt>
                <c:pt idx="221">
                  <c:v>40360</c:v>
                </c:pt>
                <c:pt idx="222">
                  <c:v>40391</c:v>
                </c:pt>
                <c:pt idx="223">
                  <c:v>40422</c:v>
                </c:pt>
                <c:pt idx="224">
                  <c:v>40452</c:v>
                </c:pt>
                <c:pt idx="225">
                  <c:v>40483</c:v>
                </c:pt>
                <c:pt idx="226">
                  <c:v>40513</c:v>
                </c:pt>
                <c:pt idx="227">
                  <c:v>40544</c:v>
                </c:pt>
                <c:pt idx="228">
                  <c:v>40575</c:v>
                </c:pt>
                <c:pt idx="229">
                  <c:v>40603</c:v>
                </c:pt>
                <c:pt idx="230">
                  <c:v>40634</c:v>
                </c:pt>
                <c:pt idx="231">
                  <c:v>40664</c:v>
                </c:pt>
                <c:pt idx="232">
                  <c:v>40695</c:v>
                </c:pt>
                <c:pt idx="233">
                  <c:v>40725</c:v>
                </c:pt>
                <c:pt idx="234">
                  <c:v>40756</c:v>
                </c:pt>
                <c:pt idx="235">
                  <c:v>40787</c:v>
                </c:pt>
                <c:pt idx="236">
                  <c:v>40817</c:v>
                </c:pt>
                <c:pt idx="237">
                  <c:v>40848</c:v>
                </c:pt>
                <c:pt idx="238">
                  <c:v>40878</c:v>
                </c:pt>
                <c:pt idx="239">
                  <c:v>40909</c:v>
                </c:pt>
                <c:pt idx="240">
                  <c:v>40940</c:v>
                </c:pt>
                <c:pt idx="241">
                  <c:v>40969</c:v>
                </c:pt>
                <c:pt idx="242">
                  <c:v>41000</c:v>
                </c:pt>
                <c:pt idx="243">
                  <c:v>41030</c:v>
                </c:pt>
                <c:pt idx="244">
                  <c:v>41061</c:v>
                </c:pt>
                <c:pt idx="245">
                  <c:v>41091</c:v>
                </c:pt>
                <c:pt idx="246">
                  <c:v>41122</c:v>
                </c:pt>
                <c:pt idx="247">
                  <c:v>41153</c:v>
                </c:pt>
                <c:pt idx="248">
                  <c:v>41183</c:v>
                </c:pt>
                <c:pt idx="249">
                  <c:v>41214</c:v>
                </c:pt>
                <c:pt idx="250">
                  <c:v>41244</c:v>
                </c:pt>
                <c:pt idx="251">
                  <c:v>41275</c:v>
                </c:pt>
                <c:pt idx="252">
                  <c:v>41306</c:v>
                </c:pt>
                <c:pt idx="253">
                  <c:v>41334</c:v>
                </c:pt>
                <c:pt idx="254">
                  <c:v>41365</c:v>
                </c:pt>
                <c:pt idx="255">
                  <c:v>41395</c:v>
                </c:pt>
                <c:pt idx="256">
                  <c:v>41426</c:v>
                </c:pt>
                <c:pt idx="257">
                  <c:v>41456</c:v>
                </c:pt>
                <c:pt idx="258">
                  <c:v>41487</c:v>
                </c:pt>
                <c:pt idx="259">
                  <c:v>41518</c:v>
                </c:pt>
                <c:pt idx="260">
                  <c:v>41548</c:v>
                </c:pt>
                <c:pt idx="261">
                  <c:v>41579</c:v>
                </c:pt>
                <c:pt idx="262">
                  <c:v>41609</c:v>
                </c:pt>
                <c:pt idx="263">
                  <c:v>41640</c:v>
                </c:pt>
                <c:pt idx="264">
                  <c:v>41671</c:v>
                </c:pt>
                <c:pt idx="265">
                  <c:v>41699</c:v>
                </c:pt>
                <c:pt idx="266">
                  <c:v>41730</c:v>
                </c:pt>
                <c:pt idx="267">
                  <c:v>41760</c:v>
                </c:pt>
                <c:pt idx="268">
                  <c:v>41791</c:v>
                </c:pt>
                <c:pt idx="269">
                  <c:v>41821</c:v>
                </c:pt>
                <c:pt idx="270">
                  <c:v>41852</c:v>
                </c:pt>
                <c:pt idx="271">
                  <c:v>41883</c:v>
                </c:pt>
                <c:pt idx="272">
                  <c:v>41913</c:v>
                </c:pt>
                <c:pt idx="273">
                  <c:v>41944</c:v>
                </c:pt>
                <c:pt idx="274">
                  <c:v>41974</c:v>
                </c:pt>
                <c:pt idx="275">
                  <c:v>42005</c:v>
                </c:pt>
                <c:pt idx="276">
                  <c:v>42036</c:v>
                </c:pt>
                <c:pt idx="277">
                  <c:v>42064</c:v>
                </c:pt>
                <c:pt idx="278">
                  <c:v>42095</c:v>
                </c:pt>
                <c:pt idx="279">
                  <c:v>42125</c:v>
                </c:pt>
                <c:pt idx="280">
                  <c:v>42156</c:v>
                </c:pt>
                <c:pt idx="281">
                  <c:v>42186</c:v>
                </c:pt>
                <c:pt idx="282">
                  <c:v>42217</c:v>
                </c:pt>
                <c:pt idx="283">
                  <c:v>42248</c:v>
                </c:pt>
                <c:pt idx="284">
                  <c:v>42278</c:v>
                </c:pt>
                <c:pt idx="285">
                  <c:v>42309</c:v>
                </c:pt>
                <c:pt idx="286">
                  <c:v>42339</c:v>
                </c:pt>
                <c:pt idx="287">
                  <c:v>42370</c:v>
                </c:pt>
                <c:pt idx="288">
                  <c:v>42401</c:v>
                </c:pt>
                <c:pt idx="289">
                  <c:v>42430</c:v>
                </c:pt>
                <c:pt idx="290">
                  <c:v>42461</c:v>
                </c:pt>
                <c:pt idx="291">
                  <c:v>42491</c:v>
                </c:pt>
                <c:pt idx="292">
                  <c:v>42522</c:v>
                </c:pt>
                <c:pt idx="293">
                  <c:v>42552</c:v>
                </c:pt>
                <c:pt idx="294">
                  <c:v>42583</c:v>
                </c:pt>
                <c:pt idx="295">
                  <c:v>42614</c:v>
                </c:pt>
                <c:pt idx="296">
                  <c:v>42644</c:v>
                </c:pt>
                <c:pt idx="297">
                  <c:v>42675</c:v>
                </c:pt>
                <c:pt idx="298">
                  <c:v>42705</c:v>
                </c:pt>
                <c:pt idx="299">
                  <c:v>42736</c:v>
                </c:pt>
                <c:pt idx="300">
                  <c:v>42767</c:v>
                </c:pt>
                <c:pt idx="301">
                  <c:v>42795</c:v>
                </c:pt>
                <c:pt idx="302">
                  <c:v>42826</c:v>
                </c:pt>
                <c:pt idx="303">
                  <c:v>42856</c:v>
                </c:pt>
                <c:pt idx="304">
                  <c:v>42887</c:v>
                </c:pt>
                <c:pt idx="305">
                  <c:v>42917</c:v>
                </c:pt>
                <c:pt idx="306">
                  <c:v>42948</c:v>
                </c:pt>
                <c:pt idx="307">
                  <c:v>42979</c:v>
                </c:pt>
                <c:pt idx="308">
                  <c:v>43009</c:v>
                </c:pt>
                <c:pt idx="309">
                  <c:v>43040</c:v>
                </c:pt>
                <c:pt idx="310">
                  <c:v>43070</c:v>
                </c:pt>
                <c:pt idx="311">
                  <c:v>43101</c:v>
                </c:pt>
                <c:pt idx="312">
                  <c:v>43132</c:v>
                </c:pt>
                <c:pt idx="313">
                  <c:v>43160</c:v>
                </c:pt>
                <c:pt idx="314">
                  <c:v>43191</c:v>
                </c:pt>
                <c:pt idx="315">
                  <c:v>43221</c:v>
                </c:pt>
                <c:pt idx="316">
                  <c:v>43252</c:v>
                </c:pt>
                <c:pt idx="317">
                  <c:v>43282</c:v>
                </c:pt>
                <c:pt idx="318">
                  <c:v>43313</c:v>
                </c:pt>
                <c:pt idx="319">
                  <c:v>43344</c:v>
                </c:pt>
                <c:pt idx="320">
                  <c:v>43374</c:v>
                </c:pt>
                <c:pt idx="321">
                  <c:v>43405</c:v>
                </c:pt>
                <c:pt idx="322">
                  <c:v>43435</c:v>
                </c:pt>
                <c:pt idx="323">
                  <c:v>43466</c:v>
                </c:pt>
                <c:pt idx="324">
                  <c:v>43497</c:v>
                </c:pt>
                <c:pt idx="325">
                  <c:v>43525</c:v>
                </c:pt>
                <c:pt idx="326">
                  <c:v>43556</c:v>
                </c:pt>
                <c:pt idx="327">
                  <c:v>43586</c:v>
                </c:pt>
                <c:pt idx="328">
                  <c:v>43617</c:v>
                </c:pt>
                <c:pt idx="329">
                  <c:v>43647</c:v>
                </c:pt>
                <c:pt idx="330">
                  <c:v>43678</c:v>
                </c:pt>
                <c:pt idx="331">
                  <c:v>43709</c:v>
                </c:pt>
                <c:pt idx="332">
                  <c:v>43739</c:v>
                </c:pt>
                <c:pt idx="333">
                  <c:v>43770</c:v>
                </c:pt>
                <c:pt idx="334">
                  <c:v>43800</c:v>
                </c:pt>
                <c:pt idx="335">
                  <c:v>43831</c:v>
                </c:pt>
                <c:pt idx="336">
                  <c:v>43862</c:v>
                </c:pt>
                <c:pt idx="337">
                  <c:v>43891</c:v>
                </c:pt>
                <c:pt idx="338">
                  <c:v>43922</c:v>
                </c:pt>
                <c:pt idx="339">
                  <c:v>43952</c:v>
                </c:pt>
                <c:pt idx="340">
                  <c:v>43983</c:v>
                </c:pt>
                <c:pt idx="341">
                  <c:v>44013</c:v>
                </c:pt>
                <c:pt idx="342">
                  <c:v>44044</c:v>
                </c:pt>
                <c:pt idx="343">
                  <c:v>44075</c:v>
                </c:pt>
                <c:pt idx="344">
                  <c:v>44105</c:v>
                </c:pt>
                <c:pt idx="345">
                  <c:v>44136</c:v>
                </c:pt>
                <c:pt idx="346">
                  <c:v>44166</c:v>
                </c:pt>
                <c:pt idx="347">
                  <c:v>44197</c:v>
                </c:pt>
                <c:pt idx="348">
                  <c:v>44228</c:v>
                </c:pt>
                <c:pt idx="349">
                  <c:v>44256</c:v>
                </c:pt>
                <c:pt idx="350">
                  <c:v>44287</c:v>
                </c:pt>
                <c:pt idx="351">
                  <c:v>44317</c:v>
                </c:pt>
                <c:pt idx="352">
                  <c:v>44348</c:v>
                </c:pt>
                <c:pt idx="353">
                  <c:v>44378</c:v>
                </c:pt>
                <c:pt idx="354">
                  <c:v>44409</c:v>
                </c:pt>
              </c:numCache>
            </c:numRef>
          </c:cat>
          <c:val>
            <c:numRef>
              <c:f>'Elec Equip,Appliance,Components'!$B$2:$B$1000</c:f>
              <c:numCache>
                <c:formatCode>0.0</c:formatCode>
                <c:ptCount val="999"/>
                <c:pt idx="0">
                  <c:v>6199</c:v>
                </c:pt>
                <c:pt idx="1">
                  <c:v>6614</c:v>
                </c:pt>
                <c:pt idx="2">
                  <c:v>6858</c:v>
                </c:pt>
                <c:pt idx="3">
                  <c:v>6825</c:v>
                </c:pt>
                <c:pt idx="4">
                  <c:v>6606</c:v>
                </c:pt>
                <c:pt idx="5">
                  <c:v>6782</c:v>
                </c:pt>
                <c:pt idx="6">
                  <c:v>6921</c:v>
                </c:pt>
                <c:pt idx="7">
                  <c:v>6746</c:v>
                </c:pt>
                <c:pt idx="8">
                  <c:v>6975</c:v>
                </c:pt>
                <c:pt idx="9">
                  <c:v>6984</c:v>
                </c:pt>
                <c:pt idx="10">
                  <c:v>6853</c:v>
                </c:pt>
                <c:pt idx="11">
                  <c:v>7236</c:v>
                </c:pt>
                <c:pt idx="12">
                  <c:v>7188</c:v>
                </c:pt>
                <c:pt idx="13">
                  <c:v>7163</c:v>
                </c:pt>
                <c:pt idx="14">
                  <c:v>7188</c:v>
                </c:pt>
                <c:pt idx="15">
                  <c:v>7312</c:v>
                </c:pt>
                <c:pt idx="16">
                  <c:v>7197</c:v>
                </c:pt>
                <c:pt idx="17">
                  <c:v>7337</c:v>
                </c:pt>
                <c:pt idx="18">
                  <c:v>7508</c:v>
                </c:pt>
                <c:pt idx="19">
                  <c:v>7609</c:v>
                </c:pt>
                <c:pt idx="20">
                  <c:v>7546</c:v>
                </c:pt>
                <c:pt idx="21">
                  <c:v>7549</c:v>
                </c:pt>
                <c:pt idx="22">
                  <c:v>7412</c:v>
                </c:pt>
                <c:pt idx="23">
                  <c:v>7807</c:v>
                </c:pt>
                <c:pt idx="24">
                  <c:v>7955</c:v>
                </c:pt>
                <c:pt idx="25">
                  <c:v>7799</c:v>
                </c:pt>
                <c:pt idx="26">
                  <c:v>8129</c:v>
                </c:pt>
                <c:pt idx="27">
                  <c:v>8132</c:v>
                </c:pt>
                <c:pt idx="28">
                  <c:v>8137</c:v>
                </c:pt>
                <c:pt idx="29">
                  <c:v>8307</c:v>
                </c:pt>
                <c:pt idx="30">
                  <c:v>7812</c:v>
                </c:pt>
                <c:pt idx="31">
                  <c:v>8099</c:v>
                </c:pt>
                <c:pt idx="32">
                  <c:v>8591</c:v>
                </c:pt>
                <c:pt idx="33">
                  <c:v>8102</c:v>
                </c:pt>
                <c:pt idx="34">
                  <c:v>8201</c:v>
                </c:pt>
                <c:pt idx="35">
                  <c:v>8626</c:v>
                </c:pt>
                <c:pt idx="36">
                  <c:v>8411</c:v>
                </c:pt>
                <c:pt idx="37">
                  <c:v>8556</c:v>
                </c:pt>
                <c:pt idx="38">
                  <c:v>8166</c:v>
                </c:pt>
                <c:pt idx="39">
                  <c:v>8249</c:v>
                </c:pt>
                <c:pt idx="40">
                  <c:v>8243</c:v>
                </c:pt>
                <c:pt idx="41">
                  <c:v>8488</c:v>
                </c:pt>
                <c:pt idx="42">
                  <c:v>8588</c:v>
                </c:pt>
                <c:pt idx="43">
                  <c:v>8412</c:v>
                </c:pt>
                <c:pt idx="44">
                  <c:v>8507</c:v>
                </c:pt>
                <c:pt idx="45">
                  <c:v>8569</c:v>
                </c:pt>
                <c:pt idx="46">
                  <c:v>8772</c:v>
                </c:pt>
                <c:pt idx="47">
                  <c:v>8036</c:v>
                </c:pt>
                <c:pt idx="48">
                  <c:v>8006</c:v>
                </c:pt>
                <c:pt idx="49">
                  <c:v>8892</c:v>
                </c:pt>
                <c:pt idx="50">
                  <c:v>8399</c:v>
                </c:pt>
                <c:pt idx="51">
                  <c:v>8587</c:v>
                </c:pt>
                <c:pt idx="52">
                  <c:v>9196</c:v>
                </c:pt>
                <c:pt idx="53">
                  <c:v>8718</c:v>
                </c:pt>
                <c:pt idx="54">
                  <c:v>8824</c:v>
                </c:pt>
                <c:pt idx="55">
                  <c:v>8767</c:v>
                </c:pt>
                <c:pt idx="56">
                  <c:v>8965</c:v>
                </c:pt>
                <c:pt idx="57">
                  <c:v>9235</c:v>
                </c:pt>
                <c:pt idx="58">
                  <c:v>8791</c:v>
                </c:pt>
                <c:pt idx="59">
                  <c:v>9324</c:v>
                </c:pt>
                <c:pt idx="60">
                  <c:v>9130</c:v>
                </c:pt>
                <c:pt idx="61">
                  <c:v>9479</c:v>
                </c:pt>
                <c:pt idx="62">
                  <c:v>9578</c:v>
                </c:pt>
                <c:pt idx="63">
                  <c:v>9209</c:v>
                </c:pt>
                <c:pt idx="64">
                  <c:v>9151</c:v>
                </c:pt>
                <c:pt idx="65">
                  <c:v>9524</c:v>
                </c:pt>
                <c:pt idx="66">
                  <c:v>9519</c:v>
                </c:pt>
                <c:pt idx="67">
                  <c:v>10444</c:v>
                </c:pt>
                <c:pt idx="68">
                  <c:v>8817</c:v>
                </c:pt>
                <c:pt idx="69">
                  <c:v>9779</c:v>
                </c:pt>
                <c:pt idx="70">
                  <c:v>9555</c:v>
                </c:pt>
                <c:pt idx="71">
                  <c:v>9428</c:v>
                </c:pt>
                <c:pt idx="72">
                  <c:v>10437</c:v>
                </c:pt>
                <c:pt idx="73">
                  <c:v>9164</c:v>
                </c:pt>
                <c:pt idx="74">
                  <c:v>9564</c:v>
                </c:pt>
                <c:pt idx="75">
                  <c:v>9692</c:v>
                </c:pt>
                <c:pt idx="76">
                  <c:v>9622</c:v>
                </c:pt>
                <c:pt idx="77">
                  <c:v>9299</c:v>
                </c:pt>
                <c:pt idx="78">
                  <c:v>9572</c:v>
                </c:pt>
                <c:pt idx="79">
                  <c:v>9753</c:v>
                </c:pt>
                <c:pt idx="80">
                  <c:v>9391</c:v>
                </c:pt>
                <c:pt idx="81">
                  <c:v>9870</c:v>
                </c:pt>
                <c:pt idx="82">
                  <c:v>9827</c:v>
                </c:pt>
                <c:pt idx="83">
                  <c:v>9556</c:v>
                </c:pt>
                <c:pt idx="84">
                  <c:v>9820</c:v>
                </c:pt>
                <c:pt idx="85">
                  <c:v>9933</c:v>
                </c:pt>
                <c:pt idx="86">
                  <c:v>9891</c:v>
                </c:pt>
                <c:pt idx="87">
                  <c:v>9846</c:v>
                </c:pt>
                <c:pt idx="88">
                  <c:v>10116</c:v>
                </c:pt>
                <c:pt idx="89">
                  <c:v>10472</c:v>
                </c:pt>
                <c:pt idx="90">
                  <c:v>10850</c:v>
                </c:pt>
                <c:pt idx="91">
                  <c:v>10210</c:v>
                </c:pt>
                <c:pt idx="92">
                  <c:v>10085</c:v>
                </c:pt>
                <c:pt idx="93">
                  <c:v>9810</c:v>
                </c:pt>
                <c:pt idx="94">
                  <c:v>10223</c:v>
                </c:pt>
                <c:pt idx="95">
                  <c:v>11050</c:v>
                </c:pt>
                <c:pt idx="96">
                  <c:v>10175</c:v>
                </c:pt>
                <c:pt idx="97">
                  <c:v>10286</c:v>
                </c:pt>
                <c:pt idx="98">
                  <c:v>10504</c:v>
                </c:pt>
                <c:pt idx="99">
                  <c:v>10455</c:v>
                </c:pt>
                <c:pt idx="100">
                  <c:v>11006</c:v>
                </c:pt>
                <c:pt idx="101">
                  <c:v>10337</c:v>
                </c:pt>
                <c:pt idx="102">
                  <c:v>10211</c:v>
                </c:pt>
                <c:pt idx="103">
                  <c:v>10470</c:v>
                </c:pt>
                <c:pt idx="104">
                  <c:v>10236</c:v>
                </c:pt>
                <c:pt idx="105">
                  <c:v>10749</c:v>
                </c:pt>
                <c:pt idx="106">
                  <c:v>10729</c:v>
                </c:pt>
                <c:pt idx="107">
                  <c:v>9930</c:v>
                </c:pt>
                <c:pt idx="108">
                  <c:v>10338</c:v>
                </c:pt>
                <c:pt idx="109">
                  <c:v>9878</c:v>
                </c:pt>
                <c:pt idx="110">
                  <c:v>9454</c:v>
                </c:pt>
                <c:pt idx="111">
                  <c:v>9546</c:v>
                </c:pt>
                <c:pt idx="112">
                  <c:v>9525</c:v>
                </c:pt>
                <c:pt idx="113">
                  <c:v>9199</c:v>
                </c:pt>
                <c:pt idx="114">
                  <c:v>8990</c:v>
                </c:pt>
                <c:pt idx="115">
                  <c:v>8495</c:v>
                </c:pt>
                <c:pt idx="116">
                  <c:v>8322</c:v>
                </c:pt>
                <c:pt idx="117">
                  <c:v>8591</c:v>
                </c:pt>
                <c:pt idx="118">
                  <c:v>8841</c:v>
                </c:pt>
                <c:pt idx="119">
                  <c:v>7913</c:v>
                </c:pt>
                <c:pt idx="120">
                  <c:v>8670</c:v>
                </c:pt>
                <c:pt idx="121">
                  <c:v>8385</c:v>
                </c:pt>
                <c:pt idx="122">
                  <c:v>8941</c:v>
                </c:pt>
                <c:pt idx="123">
                  <c:v>8802</c:v>
                </c:pt>
                <c:pt idx="124">
                  <c:v>8973</c:v>
                </c:pt>
                <c:pt idx="125">
                  <c:v>8088</c:v>
                </c:pt>
                <c:pt idx="126">
                  <c:v>8381</c:v>
                </c:pt>
                <c:pt idx="127">
                  <c:v>8516</c:v>
                </c:pt>
                <c:pt idx="128">
                  <c:v>8464</c:v>
                </c:pt>
                <c:pt idx="129">
                  <c:v>8469</c:v>
                </c:pt>
                <c:pt idx="130">
                  <c:v>8645</c:v>
                </c:pt>
                <c:pt idx="131">
                  <c:v>8100</c:v>
                </c:pt>
                <c:pt idx="132">
                  <c:v>8095</c:v>
                </c:pt>
                <c:pt idx="133">
                  <c:v>8599</c:v>
                </c:pt>
                <c:pt idx="134">
                  <c:v>7983</c:v>
                </c:pt>
                <c:pt idx="135">
                  <c:v>7949</c:v>
                </c:pt>
                <c:pt idx="136">
                  <c:v>8365</c:v>
                </c:pt>
                <c:pt idx="137">
                  <c:v>8051</c:v>
                </c:pt>
                <c:pt idx="138">
                  <c:v>8236</c:v>
                </c:pt>
                <c:pt idx="139">
                  <c:v>8420</c:v>
                </c:pt>
                <c:pt idx="140">
                  <c:v>8590</c:v>
                </c:pt>
                <c:pt idx="141">
                  <c:v>8516</c:v>
                </c:pt>
                <c:pt idx="142">
                  <c:v>8519</c:v>
                </c:pt>
                <c:pt idx="143">
                  <c:v>8416</c:v>
                </c:pt>
                <c:pt idx="144">
                  <c:v>8579</c:v>
                </c:pt>
                <c:pt idx="145">
                  <c:v>9038</c:v>
                </c:pt>
                <c:pt idx="146">
                  <c:v>9064</c:v>
                </c:pt>
                <c:pt idx="147">
                  <c:v>8808</c:v>
                </c:pt>
                <c:pt idx="148">
                  <c:v>8295</c:v>
                </c:pt>
                <c:pt idx="149">
                  <c:v>9045</c:v>
                </c:pt>
                <c:pt idx="150">
                  <c:v>9029</c:v>
                </c:pt>
                <c:pt idx="151">
                  <c:v>8984</c:v>
                </c:pt>
                <c:pt idx="152">
                  <c:v>8719</c:v>
                </c:pt>
                <c:pt idx="153">
                  <c:v>9397</c:v>
                </c:pt>
                <c:pt idx="154">
                  <c:v>8744</c:v>
                </c:pt>
                <c:pt idx="155">
                  <c:v>9556</c:v>
                </c:pt>
                <c:pt idx="156">
                  <c:v>9293</c:v>
                </c:pt>
                <c:pt idx="157">
                  <c:v>8848</c:v>
                </c:pt>
                <c:pt idx="158">
                  <c:v>9205</c:v>
                </c:pt>
                <c:pt idx="159">
                  <c:v>9327</c:v>
                </c:pt>
                <c:pt idx="160">
                  <c:v>9254</c:v>
                </c:pt>
                <c:pt idx="161">
                  <c:v>9300</c:v>
                </c:pt>
                <c:pt idx="162">
                  <c:v>10175</c:v>
                </c:pt>
                <c:pt idx="163">
                  <c:v>10030</c:v>
                </c:pt>
                <c:pt idx="164">
                  <c:v>10136</c:v>
                </c:pt>
                <c:pt idx="165">
                  <c:v>9844</c:v>
                </c:pt>
                <c:pt idx="166">
                  <c:v>10164</c:v>
                </c:pt>
                <c:pt idx="167">
                  <c:v>10440</c:v>
                </c:pt>
                <c:pt idx="168">
                  <c:v>10069</c:v>
                </c:pt>
                <c:pt idx="169">
                  <c:v>9915</c:v>
                </c:pt>
                <c:pt idx="170">
                  <c:v>10377</c:v>
                </c:pt>
                <c:pt idx="171">
                  <c:v>10757</c:v>
                </c:pt>
                <c:pt idx="172">
                  <c:v>10405</c:v>
                </c:pt>
                <c:pt idx="173">
                  <c:v>10697</c:v>
                </c:pt>
                <c:pt idx="174">
                  <c:v>9528</c:v>
                </c:pt>
                <c:pt idx="175">
                  <c:v>10331</c:v>
                </c:pt>
                <c:pt idx="176">
                  <c:v>10542</c:v>
                </c:pt>
                <c:pt idx="177">
                  <c:v>10361</c:v>
                </c:pt>
                <c:pt idx="178">
                  <c:v>10453</c:v>
                </c:pt>
                <c:pt idx="179">
                  <c:v>11063</c:v>
                </c:pt>
                <c:pt idx="180">
                  <c:v>10881</c:v>
                </c:pt>
                <c:pt idx="181">
                  <c:v>11135</c:v>
                </c:pt>
                <c:pt idx="182">
                  <c:v>11348</c:v>
                </c:pt>
                <c:pt idx="183">
                  <c:v>10776</c:v>
                </c:pt>
                <c:pt idx="184">
                  <c:v>10584</c:v>
                </c:pt>
                <c:pt idx="185">
                  <c:v>10494</c:v>
                </c:pt>
                <c:pt idx="186">
                  <c:v>10581</c:v>
                </c:pt>
                <c:pt idx="187">
                  <c:v>10557</c:v>
                </c:pt>
                <c:pt idx="188">
                  <c:v>10632</c:v>
                </c:pt>
                <c:pt idx="189">
                  <c:v>10914</c:v>
                </c:pt>
                <c:pt idx="190">
                  <c:v>11188</c:v>
                </c:pt>
                <c:pt idx="191">
                  <c:v>11333</c:v>
                </c:pt>
                <c:pt idx="192">
                  <c:v>12050</c:v>
                </c:pt>
                <c:pt idx="193">
                  <c:v>9827</c:v>
                </c:pt>
                <c:pt idx="194">
                  <c:v>11237</c:v>
                </c:pt>
                <c:pt idx="195">
                  <c:v>11551</c:v>
                </c:pt>
                <c:pt idx="196">
                  <c:v>11607</c:v>
                </c:pt>
                <c:pt idx="197">
                  <c:v>11107</c:v>
                </c:pt>
                <c:pt idx="198">
                  <c:v>10904</c:v>
                </c:pt>
                <c:pt idx="199">
                  <c:v>10419</c:v>
                </c:pt>
                <c:pt idx="200">
                  <c:v>9336</c:v>
                </c:pt>
                <c:pt idx="201">
                  <c:v>9298</c:v>
                </c:pt>
                <c:pt idx="202">
                  <c:v>9311</c:v>
                </c:pt>
                <c:pt idx="203">
                  <c:v>8528</c:v>
                </c:pt>
                <c:pt idx="204">
                  <c:v>8468</c:v>
                </c:pt>
                <c:pt idx="205">
                  <c:v>8164</c:v>
                </c:pt>
                <c:pt idx="206">
                  <c:v>8180</c:v>
                </c:pt>
                <c:pt idx="207">
                  <c:v>8113</c:v>
                </c:pt>
                <c:pt idx="208">
                  <c:v>7983</c:v>
                </c:pt>
                <c:pt idx="209">
                  <c:v>8627</c:v>
                </c:pt>
                <c:pt idx="210">
                  <c:v>8441</c:v>
                </c:pt>
                <c:pt idx="211">
                  <c:v>8242</c:v>
                </c:pt>
                <c:pt idx="212">
                  <c:v>8902</c:v>
                </c:pt>
                <c:pt idx="213">
                  <c:v>8744</c:v>
                </c:pt>
                <c:pt idx="214">
                  <c:v>8619</c:v>
                </c:pt>
                <c:pt idx="215">
                  <c:v>8996</c:v>
                </c:pt>
                <c:pt idx="216">
                  <c:v>8703</c:v>
                </c:pt>
                <c:pt idx="217">
                  <c:v>9213</c:v>
                </c:pt>
                <c:pt idx="218">
                  <c:v>9068</c:v>
                </c:pt>
                <c:pt idx="219">
                  <c:v>8844</c:v>
                </c:pt>
                <c:pt idx="220">
                  <c:v>9259</c:v>
                </c:pt>
                <c:pt idx="221">
                  <c:v>9161</c:v>
                </c:pt>
                <c:pt idx="222">
                  <c:v>9086</c:v>
                </c:pt>
                <c:pt idx="223">
                  <c:v>9369</c:v>
                </c:pt>
                <c:pt idx="224">
                  <c:v>9189</c:v>
                </c:pt>
                <c:pt idx="225">
                  <c:v>9841</c:v>
                </c:pt>
                <c:pt idx="226">
                  <c:v>9625</c:v>
                </c:pt>
                <c:pt idx="227">
                  <c:v>9631</c:v>
                </c:pt>
                <c:pt idx="228">
                  <c:v>9930</c:v>
                </c:pt>
                <c:pt idx="229">
                  <c:v>10043</c:v>
                </c:pt>
                <c:pt idx="230">
                  <c:v>9483</c:v>
                </c:pt>
                <c:pt idx="231">
                  <c:v>9767</c:v>
                </c:pt>
                <c:pt idx="232">
                  <c:v>9834</c:v>
                </c:pt>
                <c:pt idx="233">
                  <c:v>9926</c:v>
                </c:pt>
                <c:pt idx="234">
                  <c:v>10353</c:v>
                </c:pt>
                <c:pt idx="235">
                  <c:v>10431</c:v>
                </c:pt>
                <c:pt idx="236">
                  <c:v>10188</c:v>
                </c:pt>
                <c:pt idx="237">
                  <c:v>10045</c:v>
                </c:pt>
                <c:pt idx="238">
                  <c:v>10350</c:v>
                </c:pt>
                <c:pt idx="239">
                  <c:v>10608</c:v>
                </c:pt>
                <c:pt idx="240">
                  <c:v>10440</c:v>
                </c:pt>
                <c:pt idx="241">
                  <c:v>10562</c:v>
                </c:pt>
                <c:pt idx="242">
                  <c:v>10511</c:v>
                </c:pt>
                <c:pt idx="243">
                  <c:v>10787</c:v>
                </c:pt>
                <c:pt idx="244">
                  <c:v>10134</c:v>
                </c:pt>
                <c:pt idx="245">
                  <c:v>10294</c:v>
                </c:pt>
                <c:pt idx="246">
                  <c:v>10288</c:v>
                </c:pt>
                <c:pt idx="247">
                  <c:v>10019</c:v>
                </c:pt>
                <c:pt idx="248">
                  <c:v>10393</c:v>
                </c:pt>
                <c:pt idx="249">
                  <c:v>10751</c:v>
                </c:pt>
                <c:pt idx="250">
                  <c:v>10105</c:v>
                </c:pt>
                <c:pt idx="251">
                  <c:v>9998</c:v>
                </c:pt>
                <c:pt idx="252">
                  <c:v>10366</c:v>
                </c:pt>
                <c:pt idx="253">
                  <c:v>10080</c:v>
                </c:pt>
                <c:pt idx="254">
                  <c:v>10158</c:v>
                </c:pt>
                <c:pt idx="255">
                  <c:v>10781</c:v>
                </c:pt>
                <c:pt idx="256">
                  <c:v>10369</c:v>
                </c:pt>
                <c:pt idx="257">
                  <c:v>9934</c:v>
                </c:pt>
                <c:pt idx="258">
                  <c:v>10111</c:v>
                </c:pt>
                <c:pt idx="259">
                  <c:v>10234</c:v>
                </c:pt>
                <c:pt idx="260">
                  <c:v>10291</c:v>
                </c:pt>
                <c:pt idx="261">
                  <c:v>9442</c:v>
                </c:pt>
                <c:pt idx="262">
                  <c:v>10149</c:v>
                </c:pt>
                <c:pt idx="263">
                  <c:v>10399</c:v>
                </c:pt>
                <c:pt idx="264">
                  <c:v>10298</c:v>
                </c:pt>
                <c:pt idx="265">
                  <c:v>10677</c:v>
                </c:pt>
                <c:pt idx="266">
                  <c:v>10680</c:v>
                </c:pt>
                <c:pt idx="267">
                  <c:v>10499</c:v>
                </c:pt>
                <c:pt idx="268">
                  <c:v>10922</c:v>
                </c:pt>
                <c:pt idx="269">
                  <c:v>10698</c:v>
                </c:pt>
                <c:pt idx="270">
                  <c:v>10741</c:v>
                </c:pt>
                <c:pt idx="271">
                  <c:v>11076</c:v>
                </c:pt>
                <c:pt idx="272">
                  <c:v>10813</c:v>
                </c:pt>
                <c:pt idx="273">
                  <c:v>10825</c:v>
                </c:pt>
                <c:pt idx="274">
                  <c:v>11054</c:v>
                </c:pt>
                <c:pt idx="275">
                  <c:v>10481</c:v>
                </c:pt>
                <c:pt idx="276">
                  <c:v>10731</c:v>
                </c:pt>
                <c:pt idx="277">
                  <c:v>10866</c:v>
                </c:pt>
                <c:pt idx="278">
                  <c:v>10728</c:v>
                </c:pt>
                <c:pt idx="279">
                  <c:v>10395</c:v>
                </c:pt>
                <c:pt idx="280">
                  <c:v>10619</c:v>
                </c:pt>
                <c:pt idx="281">
                  <c:v>10561</c:v>
                </c:pt>
                <c:pt idx="282">
                  <c:v>10590</c:v>
                </c:pt>
                <c:pt idx="283">
                  <c:v>10448</c:v>
                </c:pt>
                <c:pt idx="284">
                  <c:v>10170</c:v>
                </c:pt>
                <c:pt idx="285">
                  <c:v>10386</c:v>
                </c:pt>
                <c:pt idx="286">
                  <c:v>10557</c:v>
                </c:pt>
                <c:pt idx="287">
                  <c:v>10594</c:v>
                </c:pt>
                <c:pt idx="288">
                  <c:v>10191</c:v>
                </c:pt>
                <c:pt idx="289">
                  <c:v>9848</c:v>
                </c:pt>
                <c:pt idx="290">
                  <c:v>9956</c:v>
                </c:pt>
                <c:pt idx="291">
                  <c:v>9939</c:v>
                </c:pt>
                <c:pt idx="292">
                  <c:v>9874</c:v>
                </c:pt>
                <c:pt idx="293">
                  <c:v>10246</c:v>
                </c:pt>
                <c:pt idx="294">
                  <c:v>10041</c:v>
                </c:pt>
                <c:pt idx="295">
                  <c:v>10123</c:v>
                </c:pt>
                <c:pt idx="296">
                  <c:v>10150</c:v>
                </c:pt>
                <c:pt idx="297">
                  <c:v>10265</c:v>
                </c:pt>
                <c:pt idx="298">
                  <c:v>10576</c:v>
                </c:pt>
                <c:pt idx="299">
                  <c:v>10576</c:v>
                </c:pt>
                <c:pt idx="300">
                  <c:v>10535</c:v>
                </c:pt>
                <c:pt idx="301">
                  <c:v>10579</c:v>
                </c:pt>
                <c:pt idx="302">
                  <c:v>10411</c:v>
                </c:pt>
                <c:pt idx="303">
                  <c:v>10517</c:v>
                </c:pt>
                <c:pt idx="304">
                  <c:v>10059</c:v>
                </c:pt>
                <c:pt idx="305">
                  <c:v>10022</c:v>
                </c:pt>
                <c:pt idx="306">
                  <c:v>10263</c:v>
                </c:pt>
                <c:pt idx="307">
                  <c:v>10613</c:v>
                </c:pt>
                <c:pt idx="308">
                  <c:v>10665</c:v>
                </c:pt>
                <c:pt idx="309">
                  <c:v>10645</c:v>
                </c:pt>
                <c:pt idx="310">
                  <c:v>10748</c:v>
                </c:pt>
                <c:pt idx="311">
                  <c:v>10502</c:v>
                </c:pt>
                <c:pt idx="312">
                  <c:v>10779</c:v>
                </c:pt>
                <c:pt idx="313">
                  <c:v>10876</c:v>
                </c:pt>
                <c:pt idx="314">
                  <c:v>11022</c:v>
                </c:pt>
                <c:pt idx="315">
                  <c:v>11016</c:v>
                </c:pt>
                <c:pt idx="316">
                  <c:v>11168</c:v>
                </c:pt>
                <c:pt idx="317">
                  <c:v>11106</c:v>
                </c:pt>
                <c:pt idx="318">
                  <c:v>11169</c:v>
                </c:pt>
                <c:pt idx="319">
                  <c:v>11103</c:v>
                </c:pt>
                <c:pt idx="320">
                  <c:v>11308</c:v>
                </c:pt>
                <c:pt idx="321">
                  <c:v>10903</c:v>
                </c:pt>
                <c:pt idx="322">
                  <c:v>10884</c:v>
                </c:pt>
                <c:pt idx="323">
                  <c:v>10918</c:v>
                </c:pt>
                <c:pt idx="324">
                  <c:v>10899</c:v>
                </c:pt>
                <c:pt idx="325">
                  <c:v>11181</c:v>
                </c:pt>
                <c:pt idx="326">
                  <c:v>11283</c:v>
                </c:pt>
                <c:pt idx="327">
                  <c:v>11236</c:v>
                </c:pt>
                <c:pt idx="328">
                  <c:v>11494</c:v>
                </c:pt>
                <c:pt idx="329">
                  <c:v>11456</c:v>
                </c:pt>
                <c:pt idx="330">
                  <c:v>11232</c:v>
                </c:pt>
                <c:pt idx="331">
                  <c:v>11294</c:v>
                </c:pt>
                <c:pt idx="332">
                  <c:v>11193</c:v>
                </c:pt>
                <c:pt idx="333">
                  <c:v>11253</c:v>
                </c:pt>
                <c:pt idx="334">
                  <c:v>11197</c:v>
                </c:pt>
                <c:pt idx="335">
                  <c:v>11017</c:v>
                </c:pt>
                <c:pt idx="336">
                  <c:v>11236</c:v>
                </c:pt>
                <c:pt idx="337">
                  <c:v>11446</c:v>
                </c:pt>
                <c:pt idx="338">
                  <c:v>10129</c:v>
                </c:pt>
                <c:pt idx="339">
                  <c:v>10288</c:v>
                </c:pt>
                <c:pt idx="340">
                  <c:v>10435</c:v>
                </c:pt>
                <c:pt idx="341">
                  <c:v>11154</c:v>
                </c:pt>
                <c:pt idx="342">
                  <c:v>11040</c:v>
                </c:pt>
                <c:pt idx="343">
                  <c:v>11198</c:v>
                </c:pt>
                <c:pt idx="344">
                  <c:v>11354</c:v>
                </c:pt>
                <c:pt idx="345">
                  <c:v>11421</c:v>
                </c:pt>
                <c:pt idx="346">
                  <c:v>11784</c:v>
                </c:pt>
                <c:pt idx="347">
                  <c:v>12338</c:v>
                </c:pt>
                <c:pt idx="348">
                  <c:v>12534</c:v>
                </c:pt>
                <c:pt idx="349">
                  <c:v>12521</c:v>
                </c:pt>
                <c:pt idx="350">
                  <c:v>12579</c:v>
                </c:pt>
                <c:pt idx="351">
                  <c:v>12959</c:v>
                </c:pt>
                <c:pt idx="352">
                  <c:v>12981</c:v>
                </c:pt>
                <c:pt idx="353">
                  <c:v>12856</c:v>
                </c:pt>
                <c:pt idx="354">
                  <c:v>13021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3B-4F50-9619-83CBDE8D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8864"/>
        <c:crossesAt val="50"/>
        <c:auto val="1"/>
        <c:lblOffset val="100"/>
        <c:baseTimeUnit val="months"/>
        <c:majorUnit val="12"/>
        <c:majorTimeUnit val="months"/>
      </c:dateAx>
      <c:valAx>
        <c:axId val="227268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>
                    <a:solidFill>
                      <a:schemeClr val="bg1"/>
                    </a:solidFill>
                  </a:rPr>
                  <a:t>$ Millions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7266944"/>
        <c:crosses val="autoZero"/>
        <c:crossBetween val="between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78A7C10F-111F-4DA4-B136-8B1F2DE95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D44C244F-24FF-44CE-AC90-2ADF5DA1C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C27EC4E-4D56-40F6-A47C-55269BA1F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FC4F5D0-E387-4A98-B624-1182AF965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3A93B624-2757-4248-98E1-F808BA8DC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A884F96-75DA-4303-99A6-0B0E44DE0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3D0B53F5-F740-4B1A-8060-9656521FA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B202CBC-CB56-47D9-BB82-46559AEB1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2ABE5C84-597B-40D4-BDB4-3A25AC6DC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972B1143-AC58-4AC8-ABDD-732620949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B57C8D7-7727-45E2-B501-259D7CEAC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1BAD31E8-95DB-495C-B8C2-C7501A066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5415B55-3FA8-4986-8C41-66A930F7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66FFDEC-71B5-466F-B38E-A18C1C403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3DAD9F29-E0EB-4EEB-9D83-02504A33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76762583-2C11-46DF-AA0E-85BECFAFE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DA65414-76B3-4E5C-8883-23787BD5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CF7AEB9-F1CE-4783-978E-35B2FAAEA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</xdr:row>
      <xdr:rowOff>8284</xdr:rowOff>
    </xdr:from>
    <xdr:to>
      <xdr:col>16</xdr:col>
      <xdr:colOff>2923</xdr:colOff>
      <xdr:row>30</xdr:row>
      <xdr:rowOff>153959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C1A083C-30C4-461D-8C57-3531CD702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16</xdr:col>
      <xdr:colOff>7893</xdr:colOff>
      <xdr:row>61</xdr:row>
      <xdr:rowOff>145675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3FBA1198-4159-4DB5-B115-DFB185D17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ADXDNO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s://fred.stlouisfed.org/series/ADXTNO" TargetMode="External"/><Relationship Id="rId1" Type="http://schemas.openxmlformats.org/officeDocument/2006/relationships/hyperlink" Target="https://fred.stlouisfed.org/series/DGORDER" TargetMode="External"/><Relationship Id="rId6" Type="http://schemas.openxmlformats.org/officeDocument/2006/relationships/hyperlink" Target="https://fred.stlouisfed.org/" TargetMode="External"/><Relationship Id="rId5" Type="http://schemas.openxmlformats.org/officeDocument/2006/relationships/hyperlink" Target="https://fred.stlouisfed.org/series/A35SNO" TargetMode="External"/><Relationship Id="rId4" Type="http://schemas.openxmlformats.org/officeDocument/2006/relationships/hyperlink" Target="https://fred.stlouisfed.org/series/A34SNO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A31SNO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fred.stlouisfed.org/series/A32SNO" TargetMode="External"/><Relationship Id="rId1" Type="http://schemas.openxmlformats.org/officeDocument/2006/relationships/hyperlink" Target="https://fred.stlouisfed.org/series/A33SNO" TargetMode="External"/><Relationship Id="rId6" Type="http://schemas.openxmlformats.org/officeDocument/2006/relationships/hyperlink" Target="https://fred.stlouisfed.org/" TargetMode="External"/><Relationship Id="rId5" Type="http://schemas.openxmlformats.org/officeDocument/2006/relationships/hyperlink" Target="https://fred.stlouisfed.org/series/A37SNO" TargetMode="External"/><Relationship Id="rId4" Type="http://schemas.openxmlformats.org/officeDocument/2006/relationships/hyperlink" Target="https://fred.stlouisfed.org/series/A36SN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F4C8-B4CA-42D7-A679-1FF252D87931}">
  <sheetPr codeName="Sheet2">
    <tabColor theme="3" tint="0.59999389629810485"/>
  </sheetPr>
  <dimension ref="A1:E1008"/>
  <sheetViews>
    <sheetView tabSelected="1" zoomScaleNormal="100" workbookViewId="0">
      <pane ySplit="1" topLeftCell="A2" activePane="bottomLeft" state="frozen"/>
      <selection sqref="A1:C851"/>
      <selection pane="bottomLeft" activeCell="B43" sqref="B43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1</v>
      </c>
      <c r="C1" s="18" t="s">
        <v>2</v>
      </c>
      <c r="E1" s="4"/>
    </row>
    <row r="2" spans="1:5" x14ac:dyDescent="0.2">
      <c r="A2" s="5">
        <v>33635</v>
      </c>
      <c r="B2" s="6">
        <f>VLOOKUP(A2,Data!A:B,2,FALSE)</f>
        <v>114535</v>
      </c>
      <c r="C2" s="19"/>
    </row>
    <row r="3" spans="1:5" x14ac:dyDescent="0.2">
      <c r="A3" s="8">
        <v>33664</v>
      </c>
      <c r="B3" s="9">
        <f>VLOOKUP(A3,Data!A:B,2,FALSE)</f>
        <v>120025</v>
      </c>
      <c r="C3" s="20">
        <f>B3/B2-1</f>
        <v>4.7932946260968334E-2</v>
      </c>
    </row>
    <row r="4" spans="1:5" x14ac:dyDescent="0.2">
      <c r="A4" s="5">
        <v>33695</v>
      </c>
      <c r="B4" s="6">
        <f>VLOOKUP(A4,Data!A:B,2,FALSE)</f>
        <v>124470</v>
      </c>
      <c r="C4" s="19">
        <f>B4/B3-1</f>
        <v>3.7033951260154074E-2</v>
      </c>
    </row>
    <row r="5" spans="1:5" x14ac:dyDescent="0.2">
      <c r="A5" s="8">
        <v>33725</v>
      </c>
      <c r="B5" s="9">
        <f>VLOOKUP(A5,Data!A:B,2,FALSE)</f>
        <v>125822</v>
      </c>
      <c r="C5" s="20">
        <f t="shared" ref="C5:C68" si="0">B5/B4-1</f>
        <v>1.086205511368199E-2</v>
      </c>
    </row>
    <row r="6" spans="1:5" x14ac:dyDescent="0.2">
      <c r="A6" s="5">
        <v>33756</v>
      </c>
      <c r="B6" s="6">
        <f>VLOOKUP(A6,Data!A:B,2,FALSE)</f>
        <v>122834</v>
      </c>
      <c r="C6" s="19">
        <f t="shared" si="0"/>
        <v>-2.3747834242024424E-2</v>
      </c>
    </row>
    <row r="7" spans="1:5" x14ac:dyDescent="0.2">
      <c r="A7" s="8">
        <v>33786</v>
      </c>
      <c r="B7" s="9">
        <f>VLOOKUP(A7,Data!A:B,2,FALSE)</f>
        <v>122590</v>
      </c>
      <c r="C7" s="20">
        <f t="shared" si="0"/>
        <v>-1.9864206978523757E-3</v>
      </c>
    </row>
    <row r="8" spans="1:5" x14ac:dyDescent="0.2">
      <c r="A8" s="5">
        <v>33817</v>
      </c>
      <c r="B8" s="6">
        <f>VLOOKUP(A8,Data!A:B,2,FALSE)</f>
        <v>120411</v>
      </c>
      <c r="C8" s="19">
        <f t="shared" si="0"/>
        <v>-1.7774696141610202E-2</v>
      </c>
    </row>
    <row r="9" spans="1:5" x14ac:dyDescent="0.2">
      <c r="A9" s="8">
        <v>33848</v>
      </c>
      <c r="B9" s="9">
        <f>VLOOKUP(A9,Data!A:B,2,FALSE)</f>
        <v>120711</v>
      </c>
      <c r="C9" s="20">
        <f t="shared" si="0"/>
        <v>2.4914667264619439E-3</v>
      </c>
    </row>
    <row r="10" spans="1:5" x14ac:dyDescent="0.2">
      <c r="A10" s="5">
        <v>33878</v>
      </c>
      <c r="B10" s="6">
        <f>VLOOKUP(A10,Data!A:B,2,FALSE)</f>
        <v>127392</v>
      </c>
      <c r="C10" s="19">
        <f t="shared" si="0"/>
        <v>5.5347068618435857E-2</v>
      </c>
    </row>
    <row r="11" spans="1:5" x14ac:dyDescent="0.2">
      <c r="A11" s="8">
        <v>33909</v>
      </c>
      <c r="B11" s="9">
        <f>VLOOKUP(A11,Data!A:B,2,FALSE)</f>
        <v>122374</v>
      </c>
      <c r="C11" s="20">
        <f t="shared" si="0"/>
        <v>-3.939022858578245E-2</v>
      </c>
    </row>
    <row r="12" spans="1:5" x14ac:dyDescent="0.2">
      <c r="A12" s="5">
        <v>33939</v>
      </c>
      <c r="B12" s="6">
        <f>VLOOKUP(A12,Data!A:B,2,FALSE)</f>
        <v>126080</v>
      </c>
      <c r="C12" s="19">
        <f t="shared" si="0"/>
        <v>3.0284210698350966E-2</v>
      </c>
    </row>
    <row r="13" spans="1:5" x14ac:dyDescent="0.2">
      <c r="A13" s="8">
        <v>33970</v>
      </c>
      <c r="B13" s="9">
        <f>VLOOKUP(A13,Data!A:B,2,FALSE)</f>
        <v>121637</v>
      </c>
      <c r="C13" s="20">
        <f t="shared" si="0"/>
        <v>-3.5239530456852797E-2</v>
      </c>
    </row>
    <row r="14" spans="1:5" x14ac:dyDescent="0.2">
      <c r="A14" s="5">
        <v>34001</v>
      </c>
      <c r="B14" s="6">
        <f>VLOOKUP(A14,Data!A:B,2,FALSE)</f>
        <v>128854</v>
      </c>
      <c r="C14" s="19">
        <f t="shared" si="0"/>
        <v>5.9332275541159385E-2</v>
      </c>
    </row>
    <row r="15" spans="1:5" x14ac:dyDescent="0.2">
      <c r="A15" s="8">
        <v>34029</v>
      </c>
      <c r="B15" s="9">
        <f>VLOOKUP(A15,Data!A:B,2,FALSE)</f>
        <v>126762</v>
      </c>
      <c r="C15" s="20">
        <f t="shared" si="0"/>
        <v>-1.6235429245502697E-2</v>
      </c>
    </row>
    <row r="16" spans="1:5" x14ac:dyDescent="0.2">
      <c r="A16" s="5">
        <v>34060</v>
      </c>
      <c r="B16" s="6">
        <f>VLOOKUP(A16,Data!A:B,2,FALSE)</f>
        <v>127395</v>
      </c>
      <c r="C16" s="19">
        <f t="shared" si="0"/>
        <v>4.9936100724192745E-3</v>
      </c>
    </row>
    <row r="17" spans="1:3" x14ac:dyDescent="0.2">
      <c r="A17" s="8">
        <v>34090</v>
      </c>
      <c r="B17" s="9">
        <f>VLOOKUP(A17,Data!A:B,2,FALSE)</f>
        <v>126529</v>
      </c>
      <c r="C17" s="20">
        <f t="shared" si="0"/>
        <v>-6.7977550139330933E-3</v>
      </c>
    </row>
    <row r="18" spans="1:3" x14ac:dyDescent="0.2">
      <c r="A18" s="5">
        <v>34121</v>
      </c>
      <c r="B18" s="6">
        <f>VLOOKUP(A18,Data!A:B,2,FALSE)</f>
        <v>130212</v>
      </c>
      <c r="C18" s="19">
        <f t="shared" si="0"/>
        <v>2.910795153680179E-2</v>
      </c>
    </row>
    <row r="19" spans="1:3" x14ac:dyDescent="0.2">
      <c r="A19" s="8">
        <v>34151</v>
      </c>
      <c r="B19" s="9">
        <f>VLOOKUP(A19,Data!A:B,2,FALSE)</f>
        <v>128111</v>
      </c>
      <c r="C19" s="20">
        <f t="shared" si="0"/>
        <v>-1.6135225632046168E-2</v>
      </c>
    </row>
    <row r="20" spans="1:3" x14ac:dyDescent="0.2">
      <c r="A20" s="5">
        <v>34182</v>
      </c>
      <c r="B20" s="6">
        <f>VLOOKUP(A20,Data!A:B,2,FALSE)</f>
        <v>129378</v>
      </c>
      <c r="C20" s="19">
        <f t="shared" si="0"/>
        <v>9.8898611360460631E-3</v>
      </c>
    </row>
    <row r="21" spans="1:3" x14ac:dyDescent="0.2">
      <c r="A21" s="8">
        <v>34213</v>
      </c>
      <c r="B21" s="9">
        <f>VLOOKUP(A21,Data!A:B,2,FALSE)</f>
        <v>127233</v>
      </c>
      <c r="C21" s="20">
        <f t="shared" si="0"/>
        <v>-1.6579325696795433E-2</v>
      </c>
    </row>
    <row r="22" spans="1:3" x14ac:dyDescent="0.2">
      <c r="A22" s="5">
        <v>34243</v>
      </c>
      <c r="B22" s="6">
        <f>VLOOKUP(A22,Data!A:B,2,FALSE)</f>
        <v>133168</v>
      </c>
      <c r="C22" s="19">
        <f t="shared" si="0"/>
        <v>4.6646703292384739E-2</v>
      </c>
    </row>
    <row r="23" spans="1:3" x14ac:dyDescent="0.2">
      <c r="A23" s="8">
        <v>34274</v>
      </c>
      <c r="B23" s="9">
        <f>VLOOKUP(A23,Data!A:B,2,FALSE)</f>
        <v>130391</v>
      </c>
      <c r="C23" s="20">
        <f t="shared" si="0"/>
        <v>-2.0853358164123481E-2</v>
      </c>
    </row>
    <row r="24" spans="1:3" x14ac:dyDescent="0.2">
      <c r="A24" s="5">
        <v>34304</v>
      </c>
      <c r="B24" s="6">
        <f>VLOOKUP(A24,Data!A:B,2,FALSE)</f>
        <v>133565</v>
      </c>
      <c r="C24" s="19">
        <f t="shared" si="0"/>
        <v>2.4342170855350398E-2</v>
      </c>
    </row>
    <row r="25" spans="1:3" x14ac:dyDescent="0.2">
      <c r="A25" s="8">
        <v>34335</v>
      </c>
      <c r="B25" s="9">
        <f>VLOOKUP(A25,Data!A:B,2,FALSE)</f>
        <v>138498</v>
      </c>
      <c r="C25" s="20">
        <f t="shared" si="0"/>
        <v>3.6933328342005689E-2</v>
      </c>
    </row>
    <row r="26" spans="1:3" x14ac:dyDescent="0.2">
      <c r="A26" s="5">
        <v>34366</v>
      </c>
      <c r="B26" s="6">
        <f>VLOOKUP(A26,Data!A:B,2,FALSE)</f>
        <v>137141</v>
      </c>
      <c r="C26" s="19">
        <f t="shared" si="0"/>
        <v>-9.7979754220277604E-3</v>
      </c>
    </row>
    <row r="27" spans="1:3" x14ac:dyDescent="0.2">
      <c r="A27" s="8">
        <v>34394</v>
      </c>
      <c r="B27" s="9">
        <f>VLOOKUP(A27,Data!A:B,2,FALSE)</f>
        <v>136548</v>
      </c>
      <c r="C27" s="20">
        <f t="shared" si="0"/>
        <v>-4.3240168877286544E-3</v>
      </c>
    </row>
    <row r="28" spans="1:3" x14ac:dyDescent="0.2">
      <c r="A28" s="5">
        <v>34425</v>
      </c>
      <c r="B28" s="6">
        <f>VLOOKUP(A28,Data!A:B,2,FALSE)</f>
        <v>140336</v>
      </c>
      <c r="C28" s="19">
        <f t="shared" si="0"/>
        <v>2.7741160617511751E-2</v>
      </c>
    </row>
    <row r="29" spans="1:3" x14ac:dyDescent="0.2">
      <c r="A29" s="8">
        <v>34455</v>
      </c>
      <c r="B29" s="9">
        <f>VLOOKUP(A29,Data!A:B,2,FALSE)</f>
        <v>142630</v>
      </c>
      <c r="C29" s="20">
        <f t="shared" si="0"/>
        <v>1.6346482727169098E-2</v>
      </c>
    </row>
    <row r="30" spans="1:3" x14ac:dyDescent="0.2">
      <c r="A30" s="5">
        <v>34486</v>
      </c>
      <c r="B30" s="6">
        <f>VLOOKUP(A30,Data!A:B,2,FALSE)</f>
        <v>145063</v>
      </c>
      <c r="C30" s="19">
        <f t="shared" si="0"/>
        <v>1.7058122414639332E-2</v>
      </c>
    </row>
    <row r="31" spans="1:3" x14ac:dyDescent="0.2">
      <c r="A31" s="8">
        <v>34516</v>
      </c>
      <c r="B31" s="9">
        <f>VLOOKUP(A31,Data!A:B,2,FALSE)</f>
        <v>145013</v>
      </c>
      <c r="C31" s="20">
        <f t="shared" si="0"/>
        <v>-3.4467782963265581E-4</v>
      </c>
    </row>
    <row r="32" spans="1:3" x14ac:dyDescent="0.2">
      <c r="A32" s="5">
        <v>34547</v>
      </c>
      <c r="B32" s="6">
        <f>VLOOKUP(A32,Data!A:B,2,FALSE)</f>
        <v>145884</v>
      </c>
      <c r="C32" s="19">
        <f t="shared" si="0"/>
        <v>6.0063580506575232E-3</v>
      </c>
    </row>
    <row r="33" spans="1:3" x14ac:dyDescent="0.2">
      <c r="A33" s="8">
        <v>34578</v>
      </c>
      <c r="B33" s="9">
        <f>VLOOKUP(A33,Data!A:B,2,FALSE)</f>
        <v>145487</v>
      </c>
      <c r="C33" s="20">
        <f t="shared" si="0"/>
        <v>-2.7213402429326905E-3</v>
      </c>
    </row>
    <row r="34" spans="1:3" x14ac:dyDescent="0.2">
      <c r="A34" s="5">
        <v>34608</v>
      </c>
      <c r="B34" s="6">
        <f>VLOOKUP(A34,Data!A:B,2,FALSE)</f>
        <v>149547</v>
      </c>
      <c r="C34" s="19">
        <f t="shared" si="0"/>
        <v>2.7906273412744875E-2</v>
      </c>
    </row>
    <row r="35" spans="1:3" x14ac:dyDescent="0.2">
      <c r="A35" s="8">
        <v>34639</v>
      </c>
      <c r="B35" s="9">
        <f>VLOOKUP(A35,Data!A:B,2,FALSE)</f>
        <v>150038</v>
      </c>
      <c r="C35" s="20">
        <f t="shared" si="0"/>
        <v>3.283248744541778E-3</v>
      </c>
    </row>
    <row r="36" spans="1:3" x14ac:dyDescent="0.2">
      <c r="A36" s="5">
        <v>34669</v>
      </c>
      <c r="B36" s="6">
        <f>VLOOKUP(A36,Data!A:B,2,FALSE)</f>
        <v>152489</v>
      </c>
      <c r="C36" s="19">
        <f t="shared" si="0"/>
        <v>1.6335861581732614E-2</v>
      </c>
    </row>
    <row r="37" spans="1:3" x14ac:dyDescent="0.2">
      <c r="A37" s="8">
        <v>34700</v>
      </c>
      <c r="B37" s="9">
        <f>VLOOKUP(A37,Data!A:B,2,FALSE)</f>
        <v>150459</v>
      </c>
      <c r="C37" s="20">
        <f t="shared" si="0"/>
        <v>-1.3312435651096188E-2</v>
      </c>
    </row>
    <row r="38" spans="1:3" x14ac:dyDescent="0.2">
      <c r="A38" s="5">
        <v>34731</v>
      </c>
      <c r="B38" s="6">
        <f>VLOOKUP(A38,Data!A:B,2,FALSE)</f>
        <v>153856</v>
      </c>
      <c r="C38" s="19">
        <f t="shared" si="0"/>
        <v>2.2577579274087878E-2</v>
      </c>
    </row>
    <row r="39" spans="1:3" x14ac:dyDescent="0.2">
      <c r="A39" s="8">
        <v>34759</v>
      </c>
      <c r="B39" s="9">
        <f>VLOOKUP(A39,Data!A:B,2,FALSE)</f>
        <v>152888</v>
      </c>
      <c r="C39" s="20">
        <f t="shared" si="0"/>
        <v>-6.2915973377704049E-3</v>
      </c>
    </row>
    <row r="40" spans="1:3" x14ac:dyDescent="0.2">
      <c r="A40" s="5">
        <v>34790</v>
      </c>
      <c r="B40" s="6">
        <f>VLOOKUP(A40,Data!A:B,2,FALSE)</f>
        <v>151401</v>
      </c>
      <c r="C40" s="19">
        <f t="shared" si="0"/>
        <v>-9.7260739888022085E-3</v>
      </c>
    </row>
    <row r="41" spans="1:3" x14ac:dyDescent="0.2">
      <c r="A41" s="8">
        <v>34820</v>
      </c>
      <c r="B41" s="9">
        <f>VLOOKUP(A41,Data!A:B,2,FALSE)</f>
        <v>152838</v>
      </c>
      <c r="C41" s="20">
        <f t="shared" si="0"/>
        <v>9.4913507836804634E-3</v>
      </c>
    </row>
    <row r="42" spans="1:3" x14ac:dyDescent="0.2">
      <c r="A42" s="5">
        <v>34851</v>
      </c>
      <c r="B42" s="6">
        <f>VLOOKUP(A42,Data!A:B,2,FALSE)</f>
        <v>150051</v>
      </c>
      <c r="C42" s="19">
        <f t="shared" si="0"/>
        <v>-1.8234993915125841E-2</v>
      </c>
    </row>
    <row r="43" spans="1:3" x14ac:dyDescent="0.2">
      <c r="A43" s="8">
        <v>34881</v>
      </c>
      <c r="B43" s="9">
        <f>VLOOKUP(A43,Data!A:B,2,FALSE)</f>
        <v>148915</v>
      </c>
      <c r="C43" s="20">
        <f t="shared" si="0"/>
        <v>-7.5707592751798058E-3</v>
      </c>
    </row>
    <row r="44" spans="1:3" x14ac:dyDescent="0.2">
      <c r="A44" s="5">
        <v>34912</v>
      </c>
      <c r="B44" s="6">
        <f>VLOOKUP(A44,Data!A:B,2,FALSE)</f>
        <v>154372</v>
      </c>
      <c r="C44" s="19">
        <f t="shared" si="0"/>
        <v>3.6645065977235269E-2</v>
      </c>
    </row>
    <row r="45" spans="1:3" x14ac:dyDescent="0.2">
      <c r="A45" s="8">
        <v>34943</v>
      </c>
      <c r="B45" s="9">
        <f>VLOOKUP(A45,Data!A:B,2,FALSE)</f>
        <v>160175</v>
      </c>
      <c r="C45" s="20">
        <f t="shared" si="0"/>
        <v>3.7591013914440419E-2</v>
      </c>
    </row>
    <row r="46" spans="1:3" x14ac:dyDescent="0.2">
      <c r="A46" s="5">
        <v>34973</v>
      </c>
      <c r="B46" s="6">
        <f>VLOOKUP(A46,Data!A:B,2,FALSE)</f>
        <v>155473</v>
      </c>
      <c r="C46" s="19">
        <f t="shared" si="0"/>
        <v>-2.9355392539409997E-2</v>
      </c>
    </row>
    <row r="47" spans="1:3" x14ac:dyDescent="0.2">
      <c r="A47" s="8">
        <v>35004</v>
      </c>
      <c r="B47" s="9">
        <f>VLOOKUP(A47,Data!A:B,2,FALSE)</f>
        <v>156146</v>
      </c>
      <c r="C47" s="20">
        <f t="shared" si="0"/>
        <v>4.3287258880964075E-3</v>
      </c>
    </row>
    <row r="48" spans="1:3" x14ac:dyDescent="0.2">
      <c r="A48" s="5">
        <v>35034</v>
      </c>
      <c r="B48" s="6">
        <f>VLOOKUP(A48,Data!A:B,2,FALSE)</f>
        <v>163279</v>
      </c>
      <c r="C48" s="19">
        <f t="shared" si="0"/>
        <v>4.5681605676738402E-2</v>
      </c>
    </row>
    <row r="49" spans="1:3" x14ac:dyDescent="0.2">
      <c r="A49" s="8">
        <v>35065</v>
      </c>
      <c r="B49" s="9">
        <f>VLOOKUP(A49,Data!A:B,2,FALSE)</f>
        <v>155806</v>
      </c>
      <c r="C49" s="20">
        <f t="shared" si="0"/>
        <v>-4.5768286184996287E-2</v>
      </c>
    </row>
    <row r="50" spans="1:3" x14ac:dyDescent="0.2">
      <c r="A50" s="5">
        <v>35096</v>
      </c>
      <c r="B50" s="6">
        <f>VLOOKUP(A50,Data!A:B,2,FALSE)</f>
        <v>150773</v>
      </c>
      <c r="C50" s="19">
        <f t="shared" si="0"/>
        <v>-3.2302992182586032E-2</v>
      </c>
    </row>
    <row r="51" spans="1:3" x14ac:dyDescent="0.2">
      <c r="A51" s="8">
        <v>35125</v>
      </c>
      <c r="B51" s="9">
        <f>VLOOKUP(A51,Data!A:B,2,FALSE)</f>
        <v>164976</v>
      </c>
      <c r="C51" s="20">
        <f t="shared" si="0"/>
        <v>9.4201216398161369E-2</v>
      </c>
    </row>
    <row r="52" spans="1:3" x14ac:dyDescent="0.2">
      <c r="A52" s="5">
        <v>35156</v>
      </c>
      <c r="B52" s="6">
        <f>VLOOKUP(A52,Data!A:B,2,FALSE)</f>
        <v>156830</v>
      </c>
      <c r="C52" s="19">
        <f t="shared" si="0"/>
        <v>-4.937687906119681E-2</v>
      </c>
    </row>
    <row r="53" spans="1:3" x14ac:dyDescent="0.2">
      <c r="A53" s="8">
        <v>35186</v>
      </c>
      <c r="B53" s="9">
        <f>VLOOKUP(A53,Data!A:B,2,FALSE)</f>
        <v>164502</v>
      </c>
      <c r="C53" s="20">
        <f t="shared" si="0"/>
        <v>4.8919211885481095E-2</v>
      </c>
    </row>
    <row r="54" spans="1:3" x14ac:dyDescent="0.2">
      <c r="A54" s="5">
        <v>35217</v>
      </c>
      <c r="B54" s="6">
        <f>VLOOKUP(A54,Data!A:B,2,FALSE)</f>
        <v>164599</v>
      </c>
      <c r="C54" s="19">
        <f t="shared" si="0"/>
        <v>5.8965848439540558E-4</v>
      </c>
    </row>
    <row r="55" spans="1:3" x14ac:dyDescent="0.2">
      <c r="A55" s="8">
        <v>35247</v>
      </c>
      <c r="B55" s="9">
        <f>VLOOKUP(A55,Data!A:B,2,FALSE)</f>
        <v>163588</v>
      </c>
      <c r="C55" s="20">
        <f t="shared" si="0"/>
        <v>-6.1422001348732103E-3</v>
      </c>
    </row>
    <row r="56" spans="1:3" x14ac:dyDescent="0.2">
      <c r="A56" s="5">
        <v>35278</v>
      </c>
      <c r="B56" s="6">
        <f>VLOOKUP(A56,Data!A:B,2,FALSE)</f>
        <v>157310</v>
      </c>
      <c r="C56" s="19">
        <f t="shared" si="0"/>
        <v>-3.8376898060982434E-2</v>
      </c>
    </row>
    <row r="57" spans="1:3" x14ac:dyDescent="0.2">
      <c r="A57" s="8">
        <v>35309</v>
      </c>
      <c r="B57" s="9">
        <f>VLOOKUP(A57,Data!A:B,2,FALSE)</f>
        <v>165442</v>
      </c>
      <c r="C57" s="20">
        <f t="shared" si="0"/>
        <v>5.1694107176911919E-2</v>
      </c>
    </row>
    <row r="58" spans="1:3" x14ac:dyDescent="0.2">
      <c r="A58" s="5">
        <v>35339</v>
      </c>
      <c r="B58" s="6">
        <f>VLOOKUP(A58,Data!A:B,2,FALSE)</f>
        <v>165266</v>
      </c>
      <c r="C58" s="19">
        <f t="shared" si="0"/>
        <v>-1.0638169267779274E-3</v>
      </c>
    </row>
    <row r="59" spans="1:3" x14ac:dyDescent="0.2">
      <c r="A59" s="8">
        <v>35370</v>
      </c>
      <c r="B59" s="9">
        <f>VLOOKUP(A59,Data!A:B,2,FALSE)</f>
        <v>170783</v>
      </c>
      <c r="C59" s="20">
        <f t="shared" si="0"/>
        <v>3.3382546924352274E-2</v>
      </c>
    </row>
    <row r="60" spans="1:3" x14ac:dyDescent="0.2">
      <c r="A60" s="5">
        <v>35400</v>
      </c>
      <c r="B60" s="6">
        <f>VLOOKUP(A60,Data!A:B,2,FALSE)</f>
        <v>162332</v>
      </c>
      <c r="C60" s="19">
        <f t="shared" si="0"/>
        <v>-4.9483847923973645E-2</v>
      </c>
    </row>
    <row r="61" spans="1:3" x14ac:dyDescent="0.2">
      <c r="A61" s="8">
        <v>35431</v>
      </c>
      <c r="B61" s="9">
        <f>VLOOKUP(A61,Data!A:B,2,FALSE)</f>
        <v>161827</v>
      </c>
      <c r="C61" s="20">
        <f t="shared" si="0"/>
        <v>-3.1109085084888299E-3</v>
      </c>
    </row>
    <row r="62" spans="1:3" x14ac:dyDescent="0.2">
      <c r="A62" s="5">
        <v>35462</v>
      </c>
      <c r="B62" s="6">
        <f>VLOOKUP(A62,Data!A:B,2,FALSE)</f>
        <v>170221</v>
      </c>
      <c r="C62" s="19">
        <f t="shared" si="0"/>
        <v>5.1870207072985286E-2</v>
      </c>
    </row>
    <row r="63" spans="1:3" x14ac:dyDescent="0.2">
      <c r="A63" s="8">
        <v>35490</v>
      </c>
      <c r="B63" s="9">
        <f>VLOOKUP(A63,Data!A:B,2,FALSE)</f>
        <v>167568</v>
      </c>
      <c r="C63" s="20">
        <f t="shared" si="0"/>
        <v>-1.5585621045581921E-2</v>
      </c>
    </row>
    <row r="64" spans="1:3" x14ac:dyDescent="0.2">
      <c r="A64" s="5">
        <v>35521</v>
      </c>
      <c r="B64" s="6">
        <f>VLOOKUP(A64,Data!A:B,2,FALSE)</f>
        <v>174054</v>
      </c>
      <c r="C64" s="19">
        <f t="shared" si="0"/>
        <v>3.870667430535657E-2</v>
      </c>
    </row>
    <row r="65" spans="1:3" x14ac:dyDescent="0.2">
      <c r="A65" s="8">
        <v>35551</v>
      </c>
      <c r="B65" s="9">
        <f>VLOOKUP(A65,Data!A:B,2,FALSE)</f>
        <v>168586</v>
      </c>
      <c r="C65" s="20">
        <f t="shared" si="0"/>
        <v>-3.1415537706688701E-2</v>
      </c>
    </row>
    <row r="66" spans="1:3" x14ac:dyDescent="0.2">
      <c r="A66" s="5">
        <v>35582</v>
      </c>
      <c r="B66" s="6">
        <f>VLOOKUP(A66,Data!A:B,2,FALSE)</f>
        <v>174828</v>
      </c>
      <c r="C66" s="19">
        <f t="shared" si="0"/>
        <v>3.7025613040228667E-2</v>
      </c>
    </row>
    <row r="67" spans="1:3" x14ac:dyDescent="0.2">
      <c r="A67" s="8">
        <v>35612</v>
      </c>
      <c r="B67" s="9">
        <f>VLOOKUP(A67,Data!A:B,2,FALSE)</f>
        <v>178860</v>
      </c>
      <c r="C67" s="20">
        <f t="shared" si="0"/>
        <v>2.3062667307296225E-2</v>
      </c>
    </row>
    <row r="68" spans="1:3" x14ac:dyDescent="0.2">
      <c r="A68" s="5">
        <v>35643</v>
      </c>
      <c r="B68" s="6">
        <f>VLOOKUP(A68,Data!A:B,2,FALSE)</f>
        <v>177302</v>
      </c>
      <c r="C68" s="19">
        <f t="shared" si="0"/>
        <v>-8.7107234708710957E-3</v>
      </c>
    </row>
    <row r="69" spans="1:3" x14ac:dyDescent="0.2">
      <c r="A69" s="8">
        <v>35674</v>
      </c>
      <c r="B69" s="9">
        <f>VLOOKUP(A69,Data!A:B,2,FALSE)</f>
        <v>177835</v>
      </c>
      <c r="C69" s="20">
        <f t="shared" ref="C69:C132" si="1">B69/B68-1</f>
        <v>3.0061702631667409E-3</v>
      </c>
    </row>
    <row r="70" spans="1:3" x14ac:dyDescent="0.2">
      <c r="A70" s="5">
        <v>35704</v>
      </c>
      <c r="B70" s="6">
        <f>VLOOKUP(A70,Data!A:B,2,FALSE)</f>
        <v>177801</v>
      </c>
      <c r="C70" s="19">
        <f t="shared" si="1"/>
        <v>-1.9118846121402022E-4</v>
      </c>
    </row>
    <row r="71" spans="1:3" x14ac:dyDescent="0.2">
      <c r="A71" s="8">
        <v>35735</v>
      </c>
      <c r="B71" s="9">
        <f>VLOOKUP(A71,Data!A:B,2,FALSE)</f>
        <v>191187</v>
      </c>
      <c r="C71" s="20">
        <f t="shared" si="1"/>
        <v>7.5286415711947718E-2</v>
      </c>
    </row>
    <row r="72" spans="1:3" x14ac:dyDescent="0.2">
      <c r="A72" s="5">
        <v>35765</v>
      </c>
      <c r="B72" s="6">
        <f>VLOOKUP(A72,Data!A:B,2,FALSE)</f>
        <v>173770</v>
      </c>
      <c r="C72" s="19">
        <f t="shared" si="1"/>
        <v>-9.1099290223707663E-2</v>
      </c>
    </row>
    <row r="73" spans="1:3" x14ac:dyDescent="0.2">
      <c r="A73" s="8">
        <v>35796</v>
      </c>
      <c r="B73" s="9">
        <f>VLOOKUP(A73,Data!A:B,2,FALSE)</f>
        <v>174288</v>
      </c>
      <c r="C73" s="20">
        <f t="shared" si="1"/>
        <v>2.9809518328824947E-3</v>
      </c>
    </row>
    <row r="74" spans="1:3" x14ac:dyDescent="0.2">
      <c r="A74" s="5">
        <v>35827</v>
      </c>
      <c r="B74" s="6">
        <f>VLOOKUP(A74,Data!A:B,2,FALSE)</f>
        <v>181270</v>
      </c>
      <c r="C74" s="19">
        <f t="shared" si="1"/>
        <v>4.0060130358946067E-2</v>
      </c>
    </row>
    <row r="75" spans="1:3" x14ac:dyDescent="0.2">
      <c r="A75" s="8">
        <v>35855</v>
      </c>
      <c r="B75" s="9">
        <f>VLOOKUP(A75,Data!A:B,2,FALSE)</f>
        <v>176886</v>
      </c>
      <c r="C75" s="20">
        <f t="shared" si="1"/>
        <v>-2.4184917526341887E-2</v>
      </c>
    </row>
    <row r="76" spans="1:3" x14ac:dyDescent="0.2">
      <c r="A76" s="5">
        <v>35886</v>
      </c>
      <c r="B76" s="6">
        <f>VLOOKUP(A76,Data!A:B,2,FALSE)</f>
        <v>180915</v>
      </c>
      <c r="C76" s="19">
        <f t="shared" si="1"/>
        <v>2.2777382042671546E-2</v>
      </c>
    </row>
    <row r="77" spans="1:3" x14ac:dyDescent="0.2">
      <c r="A77" s="8">
        <v>35916</v>
      </c>
      <c r="B77" s="9">
        <f>VLOOKUP(A77,Data!A:B,2,FALSE)</f>
        <v>180634</v>
      </c>
      <c r="C77" s="20">
        <f t="shared" si="1"/>
        <v>-1.5532155984854246E-3</v>
      </c>
    </row>
    <row r="78" spans="1:3" x14ac:dyDescent="0.2">
      <c r="A78" s="5">
        <v>35947</v>
      </c>
      <c r="B78" s="6">
        <f>VLOOKUP(A78,Data!A:B,2,FALSE)</f>
        <v>172189</v>
      </c>
      <c r="C78" s="19">
        <f t="shared" si="1"/>
        <v>-4.6751995748308683E-2</v>
      </c>
    </row>
    <row r="79" spans="1:3" x14ac:dyDescent="0.2">
      <c r="A79" s="8">
        <v>35977</v>
      </c>
      <c r="B79" s="9">
        <f>VLOOKUP(A79,Data!A:B,2,FALSE)</f>
        <v>170459</v>
      </c>
      <c r="C79" s="20">
        <f t="shared" si="1"/>
        <v>-1.0047099408208471E-2</v>
      </c>
    </row>
    <row r="80" spans="1:3" x14ac:dyDescent="0.2">
      <c r="A80" s="5">
        <v>36008</v>
      </c>
      <c r="B80" s="6">
        <f>VLOOKUP(A80,Data!A:B,2,FALSE)</f>
        <v>179033</v>
      </c>
      <c r="C80" s="19">
        <f t="shared" si="1"/>
        <v>5.0299485506778652E-2</v>
      </c>
    </row>
    <row r="81" spans="1:3" x14ac:dyDescent="0.2">
      <c r="A81" s="8">
        <v>36039</v>
      </c>
      <c r="B81" s="9">
        <f>VLOOKUP(A81,Data!A:B,2,FALSE)</f>
        <v>181422</v>
      </c>
      <c r="C81" s="20">
        <f t="shared" si="1"/>
        <v>1.3343908664882997E-2</v>
      </c>
    </row>
    <row r="82" spans="1:3" x14ac:dyDescent="0.2">
      <c r="A82" s="5">
        <v>36069</v>
      </c>
      <c r="B82" s="6">
        <f>VLOOKUP(A82,Data!A:B,2,FALSE)</f>
        <v>178527</v>
      </c>
      <c r="C82" s="19">
        <f t="shared" si="1"/>
        <v>-1.5957270893276476E-2</v>
      </c>
    </row>
    <row r="83" spans="1:3" x14ac:dyDescent="0.2">
      <c r="A83" s="8">
        <v>36100</v>
      </c>
      <c r="B83" s="9">
        <f>VLOOKUP(A83,Data!A:B,2,FALSE)</f>
        <v>182400</v>
      </c>
      <c r="C83" s="20">
        <f t="shared" si="1"/>
        <v>2.1694197516342051E-2</v>
      </c>
    </row>
    <row r="84" spans="1:3" x14ac:dyDescent="0.2">
      <c r="A84" s="5">
        <v>36130</v>
      </c>
      <c r="B84" s="6">
        <f>VLOOKUP(A84,Data!A:B,2,FALSE)</f>
        <v>178424</v>
      </c>
      <c r="C84" s="19">
        <f t="shared" si="1"/>
        <v>-2.1798245614035094E-2</v>
      </c>
    </row>
    <row r="85" spans="1:3" x14ac:dyDescent="0.2">
      <c r="A85" s="8">
        <v>36161</v>
      </c>
      <c r="B85" s="9">
        <f>VLOOKUP(A85,Data!A:B,2,FALSE)</f>
        <v>186527</v>
      </c>
      <c r="C85" s="20">
        <f t="shared" si="1"/>
        <v>4.5414294041160375E-2</v>
      </c>
    </row>
    <row r="86" spans="1:3" x14ac:dyDescent="0.2">
      <c r="A86" s="5">
        <v>36192</v>
      </c>
      <c r="B86" s="6">
        <f>VLOOKUP(A86,Data!A:B,2,FALSE)</f>
        <v>185546</v>
      </c>
      <c r="C86" s="19">
        <f t="shared" si="1"/>
        <v>-5.2592922204292014E-3</v>
      </c>
    </row>
    <row r="87" spans="1:3" x14ac:dyDescent="0.2">
      <c r="A87" s="8">
        <v>36220</v>
      </c>
      <c r="B87" s="9">
        <f>VLOOKUP(A87,Data!A:B,2,FALSE)</f>
        <v>184689</v>
      </c>
      <c r="C87" s="20">
        <f t="shared" si="1"/>
        <v>-4.6188007286602772E-3</v>
      </c>
    </row>
    <row r="88" spans="1:3" x14ac:dyDescent="0.2">
      <c r="A88" s="5">
        <v>36251</v>
      </c>
      <c r="B88" s="6">
        <f>VLOOKUP(A88,Data!A:B,2,FALSE)</f>
        <v>182993</v>
      </c>
      <c r="C88" s="19">
        <f t="shared" si="1"/>
        <v>-9.183004943445483E-3</v>
      </c>
    </row>
    <row r="89" spans="1:3" x14ac:dyDescent="0.2">
      <c r="A89" s="8">
        <v>36281</v>
      </c>
      <c r="B89" s="9">
        <f>VLOOKUP(A89,Data!A:B,2,FALSE)</f>
        <v>185963</v>
      </c>
      <c r="C89" s="20">
        <f t="shared" si="1"/>
        <v>1.6230129021328699E-2</v>
      </c>
    </row>
    <row r="90" spans="1:3" x14ac:dyDescent="0.2">
      <c r="A90" s="5">
        <v>36312</v>
      </c>
      <c r="B90" s="6">
        <f>VLOOKUP(A90,Data!A:B,2,FALSE)</f>
        <v>182590</v>
      </c>
      <c r="C90" s="19">
        <f t="shared" si="1"/>
        <v>-1.8138016702247239E-2</v>
      </c>
    </row>
    <row r="91" spans="1:3" x14ac:dyDescent="0.2">
      <c r="A91" s="8">
        <v>36342</v>
      </c>
      <c r="B91" s="9">
        <f>VLOOKUP(A91,Data!A:B,2,FALSE)</f>
        <v>189083</v>
      </c>
      <c r="C91" s="20">
        <f t="shared" si="1"/>
        <v>3.556054548441856E-2</v>
      </c>
    </row>
    <row r="92" spans="1:3" x14ac:dyDescent="0.2">
      <c r="A92" s="5">
        <v>36373</v>
      </c>
      <c r="B92" s="6">
        <f>VLOOKUP(A92,Data!A:B,2,FALSE)</f>
        <v>189414</v>
      </c>
      <c r="C92" s="19">
        <f t="shared" si="1"/>
        <v>1.7505539895177336E-3</v>
      </c>
    </row>
    <row r="93" spans="1:3" x14ac:dyDescent="0.2">
      <c r="A93" s="8">
        <v>36404</v>
      </c>
      <c r="B93" s="9">
        <f>VLOOKUP(A93,Data!A:B,2,FALSE)</f>
        <v>188910</v>
      </c>
      <c r="C93" s="20">
        <f t="shared" si="1"/>
        <v>-2.6608381640216283E-3</v>
      </c>
    </row>
    <row r="94" spans="1:3" x14ac:dyDescent="0.2">
      <c r="A94" s="5">
        <v>36434</v>
      </c>
      <c r="B94" s="6">
        <f>VLOOKUP(A94,Data!A:B,2,FALSE)</f>
        <v>194547</v>
      </c>
      <c r="C94" s="19">
        <f t="shared" si="1"/>
        <v>2.9839606161664367E-2</v>
      </c>
    </row>
    <row r="95" spans="1:3" x14ac:dyDescent="0.2">
      <c r="A95" s="8">
        <v>36465</v>
      </c>
      <c r="B95" s="9">
        <f>VLOOKUP(A95,Data!A:B,2,FALSE)</f>
        <v>186597</v>
      </c>
      <c r="C95" s="20">
        <f t="shared" si="1"/>
        <v>-4.08641613594658E-2</v>
      </c>
    </row>
    <row r="96" spans="1:3" x14ac:dyDescent="0.2">
      <c r="A96" s="5">
        <v>36495</v>
      </c>
      <c r="B96" s="6">
        <f>VLOOKUP(A96,Data!A:B,2,FALSE)</f>
        <v>196344</v>
      </c>
      <c r="C96" s="19">
        <f t="shared" si="1"/>
        <v>5.2235566488207263E-2</v>
      </c>
    </row>
    <row r="97" spans="1:3" x14ac:dyDescent="0.2">
      <c r="A97" s="8">
        <v>36526</v>
      </c>
      <c r="B97" s="9">
        <f>VLOOKUP(A97,Data!A:B,2,FALSE)</f>
        <v>201360</v>
      </c>
      <c r="C97" s="20">
        <f t="shared" si="1"/>
        <v>2.5546999144358873E-2</v>
      </c>
    </row>
    <row r="98" spans="1:3" x14ac:dyDescent="0.2">
      <c r="A98" s="5">
        <v>36557</v>
      </c>
      <c r="B98" s="6">
        <f>VLOOKUP(A98,Data!A:B,2,FALSE)</f>
        <v>183911</v>
      </c>
      <c r="C98" s="19">
        <f t="shared" si="1"/>
        <v>-8.6655740961462113E-2</v>
      </c>
    </row>
    <row r="99" spans="1:3" x14ac:dyDescent="0.2">
      <c r="A99" s="8">
        <v>36586</v>
      </c>
      <c r="B99" s="9">
        <f>VLOOKUP(A99,Data!A:B,2,FALSE)</f>
        <v>192130</v>
      </c>
      <c r="C99" s="20">
        <f t="shared" si="1"/>
        <v>4.4690094665354341E-2</v>
      </c>
    </row>
    <row r="100" spans="1:3" x14ac:dyDescent="0.2">
      <c r="A100" s="5">
        <v>36617</v>
      </c>
      <c r="B100" s="6">
        <f>VLOOKUP(A100,Data!A:B,2,FALSE)</f>
        <v>195044</v>
      </c>
      <c r="C100" s="19">
        <f t="shared" si="1"/>
        <v>1.5166814136261975E-2</v>
      </c>
    </row>
    <row r="101" spans="1:3" x14ac:dyDescent="0.2">
      <c r="A101" s="8">
        <v>36647</v>
      </c>
      <c r="B101" s="9">
        <f>VLOOKUP(A101,Data!A:B,2,FALSE)</f>
        <v>188606</v>
      </c>
      <c r="C101" s="20">
        <f t="shared" si="1"/>
        <v>-3.30079366706999E-2</v>
      </c>
    </row>
    <row r="102" spans="1:3" x14ac:dyDescent="0.2">
      <c r="A102" s="5">
        <v>36678</v>
      </c>
      <c r="B102" s="6">
        <f>VLOOKUP(A102,Data!A:B,2,FALSE)</f>
        <v>219745</v>
      </c>
      <c r="C102" s="19">
        <f t="shared" si="1"/>
        <v>0.16510079212750384</v>
      </c>
    </row>
    <row r="103" spans="1:3" x14ac:dyDescent="0.2">
      <c r="A103" s="8">
        <v>36708</v>
      </c>
      <c r="B103" s="9">
        <f>VLOOKUP(A103,Data!A:B,2,FALSE)</f>
        <v>189265</v>
      </c>
      <c r="C103" s="20">
        <f t="shared" si="1"/>
        <v>-0.13870622767298457</v>
      </c>
    </row>
    <row r="104" spans="1:3" x14ac:dyDescent="0.2">
      <c r="A104" s="5">
        <v>36739</v>
      </c>
      <c r="B104" s="6">
        <f>VLOOKUP(A104,Data!A:B,2,FALSE)</f>
        <v>188730</v>
      </c>
      <c r="C104" s="19">
        <f t="shared" si="1"/>
        <v>-2.8267244339946762E-3</v>
      </c>
    </row>
    <row r="105" spans="1:3" x14ac:dyDescent="0.2">
      <c r="A105" s="8">
        <v>36770</v>
      </c>
      <c r="B105" s="9">
        <f>VLOOKUP(A105,Data!A:B,2,FALSE)</f>
        <v>199947</v>
      </c>
      <c r="C105" s="20">
        <f t="shared" si="1"/>
        <v>5.9434112223811786E-2</v>
      </c>
    </row>
    <row r="106" spans="1:3" x14ac:dyDescent="0.2">
      <c r="A106" s="5">
        <v>36800</v>
      </c>
      <c r="B106" s="6">
        <f>VLOOKUP(A106,Data!A:B,2,FALSE)</f>
        <v>186158</v>
      </c>
      <c r="C106" s="19">
        <f t="shared" si="1"/>
        <v>-6.8963275267945989E-2</v>
      </c>
    </row>
    <row r="107" spans="1:3" x14ac:dyDescent="0.2">
      <c r="A107" s="8">
        <v>36831</v>
      </c>
      <c r="B107" s="9">
        <f>VLOOKUP(A107,Data!A:B,2,FALSE)</f>
        <v>189392</v>
      </c>
      <c r="C107" s="20">
        <f t="shared" si="1"/>
        <v>1.737233962547946E-2</v>
      </c>
    </row>
    <row r="108" spans="1:3" x14ac:dyDescent="0.2">
      <c r="A108" s="5">
        <v>36861</v>
      </c>
      <c r="B108" s="6">
        <f>VLOOKUP(A108,Data!A:B,2,FALSE)</f>
        <v>188659</v>
      </c>
      <c r="C108" s="19">
        <f t="shared" si="1"/>
        <v>-3.8702796316634203E-3</v>
      </c>
    </row>
    <row r="109" spans="1:3" x14ac:dyDescent="0.2">
      <c r="A109" s="8">
        <v>36892</v>
      </c>
      <c r="B109" s="9">
        <f>VLOOKUP(A109,Data!A:B,2,FALSE)</f>
        <v>177056</v>
      </c>
      <c r="C109" s="20">
        <f t="shared" si="1"/>
        <v>-6.1502499218166085E-2</v>
      </c>
    </row>
    <row r="110" spans="1:3" x14ac:dyDescent="0.2">
      <c r="A110" s="5">
        <v>36923</v>
      </c>
      <c r="B110" s="6">
        <f>VLOOKUP(A110,Data!A:B,2,FALSE)</f>
        <v>180276</v>
      </c>
      <c r="C110" s="19">
        <f t="shared" si="1"/>
        <v>1.8186336526296865E-2</v>
      </c>
    </row>
    <row r="111" spans="1:3" x14ac:dyDescent="0.2">
      <c r="A111" s="8">
        <v>36951</v>
      </c>
      <c r="B111" s="9">
        <f>VLOOKUP(A111,Data!A:B,2,FALSE)</f>
        <v>182209</v>
      </c>
      <c r="C111" s="20">
        <f t="shared" si="1"/>
        <v>1.0722447802258728E-2</v>
      </c>
    </row>
    <row r="112" spans="1:3" x14ac:dyDescent="0.2">
      <c r="A112" s="5">
        <v>36982</v>
      </c>
      <c r="B112" s="6">
        <f>VLOOKUP(A112,Data!A:B,2,FALSE)</f>
        <v>171850</v>
      </c>
      <c r="C112" s="19">
        <f t="shared" si="1"/>
        <v>-5.6852295989770041E-2</v>
      </c>
    </row>
    <row r="113" spans="1:3" x14ac:dyDescent="0.2">
      <c r="A113" s="8">
        <v>37012</v>
      </c>
      <c r="B113" s="9">
        <f>VLOOKUP(A113,Data!A:B,2,FALSE)</f>
        <v>177749</v>
      </c>
      <c r="C113" s="20">
        <f t="shared" si="1"/>
        <v>3.4326447483270295E-2</v>
      </c>
    </row>
    <row r="114" spans="1:3" x14ac:dyDescent="0.2">
      <c r="A114" s="5">
        <v>37043</v>
      </c>
      <c r="B114" s="6">
        <f>VLOOKUP(A114,Data!A:B,2,FALSE)</f>
        <v>176350</v>
      </c>
      <c r="C114" s="19">
        <f t="shared" si="1"/>
        <v>-7.8706490613168478E-3</v>
      </c>
    </row>
    <row r="115" spans="1:3" x14ac:dyDescent="0.2">
      <c r="A115" s="8">
        <v>37073</v>
      </c>
      <c r="B115" s="9">
        <f>VLOOKUP(A115,Data!A:B,2,FALSE)</f>
        <v>170129</v>
      </c>
      <c r="C115" s="20">
        <f t="shared" si="1"/>
        <v>-3.5276438899914941E-2</v>
      </c>
    </row>
    <row r="116" spans="1:3" x14ac:dyDescent="0.2">
      <c r="A116" s="5">
        <v>37104</v>
      </c>
      <c r="B116" s="6">
        <f>VLOOKUP(A116,Data!A:B,2,FALSE)</f>
        <v>170484</v>
      </c>
      <c r="C116" s="19">
        <f t="shared" si="1"/>
        <v>2.0866518935631628E-3</v>
      </c>
    </row>
    <row r="117" spans="1:3" x14ac:dyDescent="0.2">
      <c r="A117" s="8">
        <v>37135</v>
      </c>
      <c r="B117" s="9">
        <f>VLOOKUP(A117,Data!A:B,2,FALSE)</f>
        <v>164123</v>
      </c>
      <c r="C117" s="20">
        <f t="shared" si="1"/>
        <v>-3.7311419253419631E-2</v>
      </c>
    </row>
    <row r="118" spans="1:3" x14ac:dyDescent="0.2">
      <c r="A118" s="5">
        <v>37165</v>
      </c>
      <c r="B118" s="6">
        <f>VLOOKUP(A118,Data!A:B,2,FALSE)</f>
        <v>171530</v>
      </c>
      <c r="C118" s="19">
        <f t="shared" si="1"/>
        <v>4.5130786056798877E-2</v>
      </c>
    </row>
    <row r="119" spans="1:3" x14ac:dyDescent="0.2">
      <c r="A119" s="8">
        <v>37196</v>
      </c>
      <c r="B119" s="9">
        <f>VLOOKUP(A119,Data!A:B,2,FALSE)</f>
        <v>163811</v>
      </c>
      <c r="C119" s="20">
        <f t="shared" si="1"/>
        <v>-4.5000874482597819E-2</v>
      </c>
    </row>
    <row r="120" spans="1:3" x14ac:dyDescent="0.2">
      <c r="A120" s="5">
        <v>37226</v>
      </c>
      <c r="B120" s="6">
        <f>VLOOKUP(A120,Data!A:B,2,FALSE)</f>
        <v>165304</v>
      </c>
      <c r="C120" s="19">
        <f t="shared" si="1"/>
        <v>9.114162052609398E-3</v>
      </c>
    </row>
    <row r="121" spans="1:3" x14ac:dyDescent="0.2">
      <c r="A121" s="8">
        <v>37257</v>
      </c>
      <c r="B121" s="9">
        <f>VLOOKUP(A121,Data!A:B,2,FALSE)</f>
        <v>163324</v>
      </c>
      <c r="C121" s="20">
        <f t="shared" si="1"/>
        <v>-1.197793156850413E-2</v>
      </c>
    </row>
    <row r="122" spans="1:3" x14ac:dyDescent="0.2">
      <c r="A122" s="5">
        <v>37288</v>
      </c>
      <c r="B122" s="6">
        <f>VLOOKUP(A122,Data!A:B,2,FALSE)</f>
        <v>172406</v>
      </c>
      <c r="C122" s="19">
        <f t="shared" si="1"/>
        <v>5.5607259190321168E-2</v>
      </c>
    </row>
    <row r="123" spans="1:3" x14ac:dyDescent="0.2">
      <c r="A123" s="8">
        <v>37316</v>
      </c>
      <c r="B123" s="9">
        <f>VLOOKUP(A123,Data!A:B,2,FALSE)</f>
        <v>167853</v>
      </c>
      <c r="C123" s="20">
        <f t="shared" si="1"/>
        <v>-2.6408593668433844E-2</v>
      </c>
    </row>
    <row r="124" spans="1:3" x14ac:dyDescent="0.2">
      <c r="A124" s="5">
        <v>37347</v>
      </c>
      <c r="B124" s="6">
        <f>VLOOKUP(A124,Data!A:B,2,FALSE)</f>
        <v>171852</v>
      </c>
      <c r="C124" s="19">
        <f t="shared" si="1"/>
        <v>2.382441779414135E-2</v>
      </c>
    </row>
    <row r="125" spans="1:3" x14ac:dyDescent="0.2">
      <c r="A125" s="8">
        <v>37377</v>
      </c>
      <c r="B125" s="9">
        <f>VLOOKUP(A125,Data!A:B,2,FALSE)</f>
        <v>171854</v>
      </c>
      <c r="C125" s="20">
        <f t="shared" si="1"/>
        <v>1.1637921001783624E-5</v>
      </c>
    </row>
    <row r="126" spans="1:3" x14ac:dyDescent="0.2">
      <c r="A126" s="5">
        <v>37408</v>
      </c>
      <c r="B126" s="6">
        <f>VLOOKUP(A126,Data!A:B,2,FALSE)</f>
        <v>166070</v>
      </c>
      <c r="C126" s="19">
        <f t="shared" si="1"/>
        <v>-3.3656475845776024E-2</v>
      </c>
    </row>
    <row r="127" spans="1:3" x14ac:dyDescent="0.2">
      <c r="A127" s="8">
        <v>37438</v>
      </c>
      <c r="B127" s="9">
        <f>VLOOKUP(A127,Data!A:B,2,FALSE)</f>
        <v>174282</v>
      </c>
      <c r="C127" s="20">
        <f t="shared" si="1"/>
        <v>4.9449027518516209E-2</v>
      </c>
    </row>
    <row r="128" spans="1:3" x14ac:dyDescent="0.2">
      <c r="A128" s="5">
        <v>37469</v>
      </c>
      <c r="B128" s="6">
        <f>VLOOKUP(A128,Data!A:B,2,FALSE)</f>
        <v>177126</v>
      </c>
      <c r="C128" s="19">
        <f t="shared" si="1"/>
        <v>1.6318380555651268E-2</v>
      </c>
    </row>
    <row r="129" spans="1:3" x14ac:dyDescent="0.2">
      <c r="A129" s="8">
        <v>37500</v>
      </c>
      <c r="B129" s="9">
        <f>VLOOKUP(A129,Data!A:B,2,FALSE)</f>
        <v>166838</v>
      </c>
      <c r="C129" s="20">
        <f t="shared" si="1"/>
        <v>-5.8082946602983188E-2</v>
      </c>
    </row>
    <row r="130" spans="1:3" x14ac:dyDescent="0.2">
      <c r="A130" s="5">
        <v>37530</v>
      </c>
      <c r="B130" s="6">
        <f>VLOOKUP(A130,Data!A:B,2,FALSE)</f>
        <v>169134</v>
      </c>
      <c r="C130" s="19">
        <f t="shared" si="1"/>
        <v>1.3761852815305842E-2</v>
      </c>
    </row>
    <row r="131" spans="1:3" x14ac:dyDescent="0.2">
      <c r="A131" s="8">
        <v>37561</v>
      </c>
      <c r="B131" s="9">
        <f>VLOOKUP(A131,Data!A:B,2,FALSE)</f>
        <v>170023</v>
      </c>
      <c r="C131" s="20">
        <f t="shared" si="1"/>
        <v>5.2561874017051924E-3</v>
      </c>
    </row>
    <row r="132" spans="1:3" x14ac:dyDescent="0.2">
      <c r="A132" s="5">
        <v>37591</v>
      </c>
      <c r="B132" s="6">
        <f>VLOOKUP(A132,Data!A:B,2,FALSE)</f>
        <v>163962</v>
      </c>
      <c r="C132" s="19">
        <f t="shared" si="1"/>
        <v>-3.5648118195773515E-2</v>
      </c>
    </row>
    <row r="133" spans="1:3" x14ac:dyDescent="0.2">
      <c r="A133" s="8">
        <v>37622</v>
      </c>
      <c r="B133" s="9">
        <f>VLOOKUP(A133,Data!A:B,2,FALSE)</f>
        <v>169994</v>
      </c>
      <c r="C133" s="20">
        <f t="shared" ref="C133:C196" si="2">B133/B132-1</f>
        <v>3.6789012088166873E-2</v>
      </c>
    </row>
    <row r="134" spans="1:3" x14ac:dyDescent="0.2">
      <c r="A134" s="5">
        <v>37653</v>
      </c>
      <c r="B134" s="6">
        <f>VLOOKUP(A134,Data!A:B,2,FALSE)</f>
        <v>174113</v>
      </c>
      <c r="C134" s="19">
        <f t="shared" si="2"/>
        <v>2.4230266950598267E-2</v>
      </c>
    </row>
    <row r="135" spans="1:3" x14ac:dyDescent="0.2">
      <c r="A135" s="8">
        <v>37681</v>
      </c>
      <c r="B135" s="9">
        <f>VLOOKUP(A135,Data!A:B,2,FALSE)</f>
        <v>172245</v>
      </c>
      <c r="C135" s="20">
        <f t="shared" si="2"/>
        <v>-1.072866471774081E-2</v>
      </c>
    </row>
    <row r="136" spans="1:3" x14ac:dyDescent="0.2">
      <c r="A136" s="5">
        <v>37712</v>
      </c>
      <c r="B136" s="6">
        <f>VLOOKUP(A136,Data!A:B,2,FALSE)</f>
        <v>169347</v>
      </c>
      <c r="C136" s="19">
        <f t="shared" si="2"/>
        <v>-1.6824871549246723E-2</v>
      </c>
    </row>
    <row r="137" spans="1:3" x14ac:dyDescent="0.2">
      <c r="A137" s="8">
        <v>37742</v>
      </c>
      <c r="B137" s="9">
        <f>VLOOKUP(A137,Data!A:B,2,FALSE)</f>
        <v>171542</v>
      </c>
      <c r="C137" s="20">
        <f t="shared" si="2"/>
        <v>1.2961552315659652E-2</v>
      </c>
    </row>
    <row r="138" spans="1:3" x14ac:dyDescent="0.2">
      <c r="A138" s="5">
        <v>37773</v>
      </c>
      <c r="B138" s="6">
        <f>VLOOKUP(A138,Data!A:B,2,FALSE)</f>
        <v>173507</v>
      </c>
      <c r="C138" s="19">
        <f t="shared" si="2"/>
        <v>1.1454920660829426E-2</v>
      </c>
    </row>
    <row r="139" spans="1:3" x14ac:dyDescent="0.2">
      <c r="A139" s="8">
        <v>37803</v>
      </c>
      <c r="B139" s="9">
        <f>VLOOKUP(A139,Data!A:B,2,FALSE)</f>
        <v>173320</v>
      </c>
      <c r="C139" s="20">
        <f t="shared" si="2"/>
        <v>-1.0777663149037497E-3</v>
      </c>
    </row>
    <row r="140" spans="1:3" x14ac:dyDescent="0.2">
      <c r="A140" s="5">
        <v>37834</v>
      </c>
      <c r="B140" s="6">
        <f>VLOOKUP(A140,Data!A:B,2,FALSE)</f>
        <v>173044</v>
      </c>
      <c r="C140" s="19">
        <f t="shared" si="2"/>
        <v>-1.5924301869374435E-3</v>
      </c>
    </row>
    <row r="141" spans="1:3" x14ac:dyDescent="0.2">
      <c r="A141" s="8">
        <v>37865</v>
      </c>
      <c r="B141" s="9">
        <f>VLOOKUP(A141,Data!A:B,2,FALSE)</f>
        <v>178690</v>
      </c>
      <c r="C141" s="20">
        <f t="shared" si="2"/>
        <v>3.2627539816462825E-2</v>
      </c>
    </row>
    <row r="142" spans="1:3" x14ac:dyDescent="0.2">
      <c r="A142" s="5">
        <v>37895</v>
      </c>
      <c r="B142" s="6">
        <f>VLOOKUP(A142,Data!A:B,2,FALSE)</f>
        <v>183704</v>
      </c>
      <c r="C142" s="19">
        <f t="shared" si="2"/>
        <v>2.8059768313839717E-2</v>
      </c>
    </row>
    <row r="143" spans="1:3" x14ac:dyDescent="0.2">
      <c r="A143" s="8">
        <v>37926</v>
      </c>
      <c r="B143" s="9">
        <f>VLOOKUP(A143,Data!A:B,2,FALSE)</f>
        <v>181685</v>
      </c>
      <c r="C143" s="20">
        <f t="shared" si="2"/>
        <v>-1.099050646692501E-2</v>
      </c>
    </row>
    <row r="144" spans="1:3" x14ac:dyDescent="0.2">
      <c r="A144" s="5">
        <v>37956</v>
      </c>
      <c r="B144" s="6">
        <f>VLOOKUP(A144,Data!A:B,2,FALSE)</f>
        <v>181513</v>
      </c>
      <c r="C144" s="19">
        <f t="shared" si="2"/>
        <v>-9.4669345295428364E-4</v>
      </c>
    </row>
    <row r="145" spans="1:3" x14ac:dyDescent="0.2">
      <c r="A145" s="8">
        <v>37987</v>
      </c>
      <c r="B145" s="9">
        <f>VLOOKUP(A145,Data!A:B,2,FALSE)</f>
        <v>178696</v>
      </c>
      <c r="C145" s="20">
        <f t="shared" si="2"/>
        <v>-1.551954956394308E-2</v>
      </c>
    </row>
    <row r="146" spans="1:3" x14ac:dyDescent="0.2">
      <c r="A146" s="5">
        <v>38018</v>
      </c>
      <c r="B146" s="6">
        <f>VLOOKUP(A146,Data!A:B,2,FALSE)</f>
        <v>181662</v>
      </c>
      <c r="C146" s="19">
        <f t="shared" si="2"/>
        <v>1.6598021220396664E-2</v>
      </c>
    </row>
    <row r="147" spans="1:3" x14ac:dyDescent="0.2">
      <c r="A147" s="8">
        <v>38047</v>
      </c>
      <c r="B147" s="9">
        <f>VLOOKUP(A147,Data!A:B,2,FALSE)</f>
        <v>190869</v>
      </c>
      <c r="C147" s="20">
        <f t="shared" si="2"/>
        <v>5.068203586881137E-2</v>
      </c>
    </row>
    <row r="148" spans="1:3" x14ac:dyDescent="0.2">
      <c r="A148" s="5">
        <v>38078</v>
      </c>
      <c r="B148" s="6">
        <f>VLOOKUP(A148,Data!A:B,2,FALSE)</f>
        <v>184368</v>
      </c>
      <c r="C148" s="19">
        <f t="shared" si="2"/>
        <v>-3.406000974490353E-2</v>
      </c>
    </row>
    <row r="149" spans="1:3" x14ac:dyDescent="0.2">
      <c r="A149" s="8">
        <v>38108</v>
      </c>
      <c r="B149" s="9">
        <f>VLOOKUP(A149,Data!A:B,2,FALSE)</f>
        <v>183459</v>
      </c>
      <c r="C149" s="20">
        <f t="shared" si="2"/>
        <v>-4.9303566779484997E-3</v>
      </c>
    </row>
    <row r="150" spans="1:3" x14ac:dyDescent="0.2">
      <c r="A150" s="5">
        <v>38139</v>
      </c>
      <c r="B150" s="6">
        <f>VLOOKUP(A150,Data!A:B,2,FALSE)</f>
        <v>185640</v>
      </c>
      <c r="C150" s="19">
        <f t="shared" si="2"/>
        <v>1.1888214805487962E-2</v>
      </c>
    </row>
    <row r="151" spans="1:3" x14ac:dyDescent="0.2">
      <c r="A151" s="8">
        <v>38169</v>
      </c>
      <c r="B151" s="9">
        <f>VLOOKUP(A151,Data!A:B,2,FALSE)</f>
        <v>186835</v>
      </c>
      <c r="C151" s="20">
        <f t="shared" si="2"/>
        <v>6.4371902607196496E-3</v>
      </c>
    </row>
    <row r="152" spans="1:3" x14ac:dyDescent="0.2">
      <c r="A152" s="5">
        <v>38200</v>
      </c>
      <c r="B152" s="6">
        <f>VLOOKUP(A152,Data!A:B,2,FALSE)</f>
        <v>183728</v>
      </c>
      <c r="C152" s="19">
        <f t="shared" si="2"/>
        <v>-1.6629646479514038E-2</v>
      </c>
    </row>
    <row r="153" spans="1:3" x14ac:dyDescent="0.2">
      <c r="A153" s="8">
        <v>38231</v>
      </c>
      <c r="B153" s="9">
        <f>VLOOKUP(A153,Data!A:B,2,FALSE)</f>
        <v>188444</v>
      </c>
      <c r="C153" s="20">
        <f t="shared" si="2"/>
        <v>2.5668379343377179E-2</v>
      </c>
    </row>
    <row r="154" spans="1:3" x14ac:dyDescent="0.2">
      <c r="A154" s="5">
        <v>38261</v>
      </c>
      <c r="B154" s="6">
        <f>VLOOKUP(A154,Data!A:B,2,FALSE)</f>
        <v>185187</v>
      </c>
      <c r="C154" s="19">
        <f t="shared" si="2"/>
        <v>-1.7283649253889699E-2</v>
      </c>
    </row>
    <row r="155" spans="1:3" x14ac:dyDescent="0.2">
      <c r="A155" s="8">
        <v>38292</v>
      </c>
      <c r="B155" s="9">
        <f>VLOOKUP(A155,Data!A:B,2,FALSE)</f>
        <v>192545</v>
      </c>
      <c r="C155" s="20">
        <f t="shared" si="2"/>
        <v>3.9732810618456016E-2</v>
      </c>
    </row>
    <row r="156" spans="1:3" x14ac:dyDescent="0.2">
      <c r="A156" s="5">
        <v>38322</v>
      </c>
      <c r="B156" s="6">
        <f>VLOOKUP(A156,Data!A:B,2,FALSE)</f>
        <v>193578</v>
      </c>
      <c r="C156" s="19">
        <f t="shared" si="2"/>
        <v>5.3649796151549189E-3</v>
      </c>
    </row>
    <row r="157" spans="1:3" x14ac:dyDescent="0.2">
      <c r="A157" s="8">
        <v>38353</v>
      </c>
      <c r="B157" s="9">
        <f>VLOOKUP(A157,Data!A:B,2,FALSE)</f>
        <v>194875</v>
      </c>
      <c r="C157" s="20">
        <f t="shared" si="2"/>
        <v>6.7001415450103075E-3</v>
      </c>
    </row>
    <row r="158" spans="1:3" x14ac:dyDescent="0.2">
      <c r="A158" s="5">
        <v>38384</v>
      </c>
      <c r="B158" s="6">
        <f>VLOOKUP(A158,Data!A:B,2,FALSE)</f>
        <v>196475</v>
      </c>
      <c r="C158" s="19">
        <f t="shared" si="2"/>
        <v>8.2103912764592835E-3</v>
      </c>
    </row>
    <row r="159" spans="1:3" x14ac:dyDescent="0.2">
      <c r="A159" s="8">
        <v>38412</v>
      </c>
      <c r="B159" s="9">
        <f>VLOOKUP(A159,Data!A:B,2,FALSE)</f>
        <v>186608</v>
      </c>
      <c r="C159" s="20">
        <f t="shared" si="2"/>
        <v>-5.0220129787504786E-2</v>
      </c>
    </row>
    <row r="160" spans="1:3" x14ac:dyDescent="0.2">
      <c r="A160" s="5">
        <v>38443</v>
      </c>
      <c r="B160" s="6">
        <f>VLOOKUP(A160,Data!A:B,2,FALSE)</f>
        <v>194847</v>
      </c>
      <c r="C160" s="19">
        <f t="shared" si="2"/>
        <v>4.4151376146789101E-2</v>
      </c>
    </row>
    <row r="161" spans="1:3" x14ac:dyDescent="0.2">
      <c r="A161" s="8">
        <v>38473</v>
      </c>
      <c r="B161" s="9">
        <f>VLOOKUP(A161,Data!A:B,2,FALSE)</f>
        <v>206623</v>
      </c>
      <c r="C161" s="20">
        <f t="shared" si="2"/>
        <v>6.0437163518042292E-2</v>
      </c>
    </row>
    <row r="162" spans="1:3" x14ac:dyDescent="0.2">
      <c r="A162" s="5">
        <v>38504</v>
      </c>
      <c r="B162" s="6">
        <f>VLOOKUP(A162,Data!A:B,2,FALSE)</f>
        <v>210020</v>
      </c>
      <c r="C162" s="19">
        <f t="shared" si="2"/>
        <v>1.6440570507639585E-2</v>
      </c>
    </row>
    <row r="163" spans="1:3" x14ac:dyDescent="0.2">
      <c r="A163" s="8">
        <v>38534</v>
      </c>
      <c r="B163" s="9">
        <f>VLOOKUP(A163,Data!A:B,2,FALSE)</f>
        <v>194475</v>
      </c>
      <c r="C163" s="20">
        <f t="shared" si="2"/>
        <v>-7.4016760308542096E-2</v>
      </c>
    </row>
    <row r="164" spans="1:3" x14ac:dyDescent="0.2">
      <c r="A164" s="5">
        <v>38565</v>
      </c>
      <c r="B164" s="6">
        <f>VLOOKUP(A164,Data!A:B,2,FALSE)</f>
        <v>204839</v>
      </c>
      <c r="C164" s="19">
        <f t="shared" si="2"/>
        <v>5.3292196940480707E-2</v>
      </c>
    </row>
    <row r="165" spans="1:3" x14ac:dyDescent="0.2">
      <c r="A165" s="8">
        <v>38596</v>
      </c>
      <c r="B165" s="9">
        <f>VLOOKUP(A165,Data!A:B,2,FALSE)</f>
        <v>203997</v>
      </c>
      <c r="C165" s="20">
        <f t="shared" si="2"/>
        <v>-4.1105453551325555E-3</v>
      </c>
    </row>
    <row r="166" spans="1:3" x14ac:dyDescent="0.2">
      <c r="A166" s="5">
        <v>38626</v>
      </c>
      <c r="B166" s="6">
        <f>VLOOKUP(A166,Data!A:B,2,FALSE)</f>
        <v>209901</v>
      </c>
      <c r="C166" s="19">
        <f t="shared" si="2"/>
        <v>2.8941602082383611E-2</v>
      </c>
    </row>
    <row r="167" spans="1:3" x14ac:dyDescent="0.2">
      <c r="A167" s="8">
        <v>38657</v>
      </c>
      <c r="B167" s="9">
        <f>VLOOKUP(A167,Data!A:B,2,FALSE)</f>
        <v>220733</v>
      </c>
      <c r="C167" s="20">
        <f t="shared" si="2"/>
        <v>5.1605280584656521E-2</v>
      </c>
    </row>
    <row r="168" spans="1:3" x14ac:dyDescent="0.2">
      <c r="A168" s="5">
        <v>38687</v>
      </c>
      <c r="B168" s="6">
        <f>VLOOKUP(A168,Data!A:B,2,FALSE)</f>
        <v>221499</v>
      </c>
      <c r="C168" s="19">
        <f t="shared" si="2"/>
        <v>3.4702559200481264E-3</v>
      </c>
    </row>
    <row r="169" spans="1:3" x14ac:dyDescent="0.2">
      <c r="A169" s="8">
        <v>38718</v>
      </c>
      <c r="B169" s="9">
        <f>VLOOKUP(A169,Data!A:B,2,FALSE)</f>
        <v>209540</v>
      </c>
      <c r="C169" s="20">
        <f t="shared" si="2"/>
        <v>-5.399121440728849E-2</v>
      </c>
    </row>
    <row r="170" spans="1:3" x14ac:dyDescent="0.2">
      <c r="A170" s="5">
        <v>38749</v>
      </c>
      <c r="B170" s="6">
        <f>VLOOKUP(A170,Data!A:B,2,FALSE)</f>
        <v>219738</v>
      </c>
      <c r="C170" s="19">
        <f t="shared" si="2"/>
        <v>4.8668511978619877E-2</v>
      </c>
    </row>
    <row r="171" spans="1:3" x14ac:dyDescent="0.2">
      <c r="A171" s="8">
        <v>38777</v>
      </c>
      <c r="B171" s="9">
        <f>VLOOKUP(A171,Data!A:B,2,FALSE)</f>
        <v>227188</v>
      </c>
      <c r="C171" s="20">
        <f t="shared" si="2"/>
        <v>3.3904012960889851E-2</v>
      </c>
    </row>
    <row r="172" spans="1:3" x14ac:dyDescent="0.2">
      <c r="A172" s="5">
        <v>38808</v>
      </c>
      <c r="B172" s="6">
        <f>VLOOKUP(A172,Data!A:B,2,FALSE)</f>
        <v>214625</v>
      </c>
      <c r="C172" s="19">
        <f t="shared" si="2"/>
        <v>-5.529781502544151E-2</v>
      </c>
    </row>
    <row r="173" spans="1:3" x14ac:dyDescent="0.2">
      <c r="A173" s="8">
        <v>38838</v>
      </c>
      <c r="B173" s="9">
        <f>VLOOKUP(A173,Data!A:B,2,FALSE)</f>
        <v>215819</v>
      </c>
      <c r="C173" s="20">
        <f t="shared" si="2"/>
        <v>5.563191613279006E-3</v>
      </c>
    </row>
    <row r="174" spans="1:3" x14ac:dyDescent="0.2">
      <c r="A174" s="5">
        <v>38869</v>
      </c>
      <c r="B174" s="6">
        <f>VLOOKUP(A174,Data!A:B,2,FALSE)</f>
        <v>221220</v>
      </c>
      <c r="C174" s="19">
        <f t="shared" si="2"/>
        <v>2.5025600155686112E-2</v>
      </c>
    </row>
    <row r="175" spans="1:3" x14ac:dyDescent="0.2">
      <c r="A175" s="8">
        <v>38899</v>
      </c>
      <c r="B175" s="9">
        <f>VLOOKUP(A175,Data!A:B,2,FALSE)</f>
        <v>209494</v>
      </c>
      <c r="C175" s="20">
        <f t="shared" si="2"/>
        <v>-5.3006057318506494E-2</v>
      </c>
    </row>
    <row r="176" spans="1:3" x14ac:dyDescent="0.2">
      <c r="A176" s="5">
        <v>38930</v>
      </c>
      <c r="B176" s="6">
        <f>VLOOKUP(A176,Data!A:B,2,FALSE)</f>
        <v>210473</v>
      </c>
      <c r="C176" s="19">
        <f t="shared" si="2"/>
        <v>4.6731648639102286E-3</v>
      </c>
    </row>
    <row r="177" spans="1:3" x14ac:dyDescent="0.2">
      <c r="A177" s="8">
        <v>38961</v>
      </c>
      <c r="B177" s="9">
        <f>VLOOKUP(A177,Data!A:B,2,FALSE)</f>
        <v>234701</v>
      </c>
      <c r="C177" s="20">
        <f t="shared" si="2"/>
        <v>0.11511215215253268</v>
      </c>
    </row>
    <row r="178" spans="1:3" x14ac:dyDescent="0.2">
      <c r="A178" s="5">
        <v>38991</v>
      </c>
      <c r="B178" s="6">
        <f>VLOOKUP(A178,Data!A:B,2,FALSE)</f>
        <v>216952</v>
      </c>
      <c r="C178" s="19">
        <f t="shared" si="2"/>
        <v>-7.5623878892718821E-2</v>
      </c>
    </row>
    <row r="179" spans="1:3" x14ac:dyDescent="0.2">
      <c r="A179" s="8">
        <v>39022</v>
      </c>
      <c r="B179" s="9">
        <f>VLOOKUP(A179,Data!A:B,2,FALSE)</f>
        <v>224809</v>
      </c>
      <c r="C179" s="20">
        <f t="shared" si="2"/>
        <v>3.6215384048084331E-2</v>
      </c>
    </row>
    <row r="180" spans="1:3" x14ac:dyDescent="0.2">
      <c r="A180" s="5">
        <v>39052</v>
      </c>
      <c r="B180" s="6">
        <f>VLOOKUP(A180,Data!A:B,2,FALSE)</f>
        <v>229243</v>
      </c>
      <c r="C180" s="19">
        <f t="shared" si="2"/>
        <v>1.9723409649969437E-2</v>
      </c>
    </row>
    <row r="181" spans="1:3" x14ac:dyDescent="0.2">
      <c r="A181" s="8">
        <v>39083</v>
      </c>
      <c r="B181" s="9">
        <f>VLOOKUP(A181,Data!A:B,2,FALSE)</f>
        <v>222969</v>
      </c>
      <c r="C181" s="20">
        <f t="shared" si="2"/>
        <v>-2.7368338400736381E-2</v>
      </c>
    </row>
    <row r="182" spans="1:3" x14ac:dyDescent="0.2">
      <c r="A182" s="5">
        <v>39114</v>
      </c>
      <c r="B182" s="6">
        <f>VLOOKUP(A182,Data!A:B,2,FALSE)</f>
        <v>220962</v>
      </c>
      <c r="C182" s="19">
        <f t="shared" si="2"/>
        <v>-9.0012512950230494E-3</v>
      </c>
    </row>
    <row r="183" spans="1:3" x14ac:dyDescent="0.2">
      <c r="A183" s="8">
        <v>39142</v>
      </c>
      <c r="B183" s="9">
        <f>VLOOKUP(A183,Data!A:B,2,FALSE)</f>
        <v>229526</v>
      </c>
      <c r="C183" s="20">
        <f t="shared" si="2"/>
        <v>3.8757795458042477E-2</v>
      </c>
    </row>
    <row r="184" spans="1:3" x14ac:dyDescent="0.2">
      <c r="A184" s="5">
        <v>39173</v>
      </c>
      <c r="B184" s="6">
        <f>VLOOKUP(A184,Data!A:B,2,FALSE)</f>
        <v>233420</v>
      </c>
      <c r="C184" s="19">
        <f t="shared" si="2"/>
        <v>1.6965398255535336E-2</v>
      </c>
    </row>
    <row r="185" spans="1:3" x14ac:dyDescent="0.2">
      <c r="A185" s="8">
        <v>39203</v>
      </c>
      <c r="B185" s="9">
        <f>VLOOKUP(A185,Data!A:B,2,FALSE)</f>
        <v>228836</v>
      </c>
      <c r="C185" s="20">
        <f t="shared" si="2"/>
        <v>-1.9638420015422819E-2</v>
      </c>
    </row>
    <row r="186" spans="1:3" x14ac:dyDescent="0.2">
      <c r="A186" s="5">
        <v>39234</v>
      </c>
      <c r="B186" s="6">
        <f>VLOOKUP(A186,Data!A:B,2,FALSE)</f>
        <v>228868</v>
      </c>
      <c r="C186" s="19">
        <f t="shared" si="2"/>
        <v>1.398381373560742E-4</v>
      </c>
    </row>
    <row r="187" spans="1:3" x14ac:dyDescent="0.2">
      <c r="A187" s="8">
        <v>39264</v>
      </c>
      <c r="B187" s="9">
        <f>VLOOKUP(A187,Data!A:B,2,FALSE)</f>
        <v>233176</v>
      </c>
      <c r="C187" s="20">
        <f t="shared" si="2"/>
        <v>1.8823077057517956E-2</v>
      </c>
    </row>
    <row r="188" spans="1:3" x14ac:dyDescent="0.2">
      <c r="A188" s="5">
        <v>39295</v>
      </c>
      <c r="B188" s="6">
        <f>VLOOKUP(A188,Data!A:B,2,FALSE)</f>
        <v>235758</v>
      </c>
      <c r="C188" s="19">
        <f t="shared" si="2"/>
        <v>1.1073180773321534E-2</v>
      </c>
    </row>
    <row r="189" spans="1:3" x14ac:dyDescent="0.2">
      <c r="A189" s="8">
        <v>39326</v>
      </c>
      <c r="B189" s="9">
        <f>VLOOKUP(A189,Data!A:B,2,FALSE)</f>
        <v>226473</v>
      </c>
      <c r="C189" s="20">
        <f t="shared" si="2"/>
        <v>-3.9383605222304219E-2</v>
      </c>
    </row>
    <row r="190" spans="1:3" x14ac:dyDescent="0.2">
      <c r="A190" s="5">
        <v>39356</v>
      </c>
      <c r="B190" s="6">
        <f>VLOOKUP(A190,Data!A:B,2,FALSE)</f>
        <v>230700</v>
      </c>
      <c r="C190" s="19">
        <f t="shared" si="2"/>
        <v>1.8664476560119825E-2</v>
      </c>
    </row>
    <row r="191" spans="1:3" x14ac:dyDescent="0.2">
      <c r="A191" s="8">
        <v>39387</v>
      </c>
      <c r="B191" s="9">
        <f>VLOOKUP(A191,Data!A:B,2,FALSE)</f>
        <v>227005</v>
      </c>
      <c r="C191" s="20">
        <f t="shared" si="2"/>
        <v>-1.6016471608149119E-2</v>
      </c>
    </row>
    <row r="192" spans="1:3" x14ac:dyDescent="0.2">
      <c r="A192" s="5">
        <v>39417</v>
      </c>
      <c r="B192" s="6">
        <f>VLOOKUP(A192,Data!A:B,2,FALSE)</f>
        <v>244443</v>
      </c>
      <c r="C192" s="19">
        <f t="shared" si="2"/>
        <v>7.681769124028115E-2</v>
      </c>
    </row>
    <row r="193" spans="1:3" x14ac:dyDescent="0.2">
      <c r="A193" s="8">
        <v>39448</v>
      </c>
      <c r="B193" s="9">
        <f>VLOOKUP(A193,Data!A:B,2,FALSE)</f>
        <v>239389</v>
      </c>
      <c r="C193" s="20">
        <f t="shared" si="2"/>
        <v>-2.0675576719316968E-2</v>
      </c>
    </row>
    <row r="194" spans="1:3" x14ac:dyDescent="0.2">
      <c r="A194" s="5">
        <v>39479</v>
      </c>
      <c r="B194" s="6">
        <f>VLOOKUP(A194,Data!A:B,2,FALSE)</f>
        <v>235037</v>
      </c>
      <c r="C194" s="19">
        <f t="shared" si="2"/>
        <v>-1.8179615604727029E-2</v>
      </c>
    </row>
    <row r="195" spans="1:3" x14ac:dyDescent="0.2">
      <c r="A195" s="8">
        <v>39508</v>
      </c>
      <c r="B195" s="9">
        <f>VLOOKUP(A195,Data!A:B,2,FALSE)</f>
        <v>234868</v>
      </c>
      <c r="C195" s="20">
        <f t="shared" si="2"/>
        <v>-7.190357262899516E-4</v>
      </c>
    </row>
    <row r="196" spans="1:3" x14ac:dyDescent="0.2">
      <c r="A196" s="5">
        <v>39539</v>
      </c>
      <c r="B196" s="6">
        <f>VLOOKUP(A196,Data!A:B,2,FALSE)</f>
        <v>231086</v>
      </c>
      <c r="C196" s="19">
        <f t="shared" si="2"/>
        <v>-1.6102661920738504E-2</v>
      </c>
    </row>
    <row r="197" spans="1:3" x14ac:dyDescent="0.2">
      <c r="A197" s="8">
        <v>39569</v>
      </c>
      <c r="B197" s="9">
        <f>VLOOKUP(A197,Data!A:B,2,FALSE)</f>
        <v>227370</v>
      </c>
      <c r="C197" s="20">
        <f t="shared" ref="C197:C260" si="3">B197/B196-1</f>
        <v>-1.6080593372164498E-2</v>
      </c>
    </row>
    <row r="198" spans="1:3" x14ac:dyDescent="0.2">
      <c r="A198" s="5">
        <v>39600</v>
      </c>
      <c r="B198" s="6">
        <f>VLOOKUP(A198,Data!A:B,2,FALSE)</f>
        <v>229262</v>
      </c>
      <c r="C198" s="19">
        <f t="shared" si="3"/>
        <v>8.3212385099178388E-3</v>
      </c>
    </row>
    <row r="199" spans="1:3" x14ac:dyDescent="0.2">
      <c r="A199" s="8">
        <v>39630</v>
      </c>
      <c r="B199" s="9">
        <f>VLOOKUP(A199,Data!A:B,2,FALSE)</f>
        <v>220411</v>
      </c>
      <c r="C199" s="20">
        <f t="shared" si="3"/>
        <v>-3.8606485156720272E-2</v>
      </c>
    </row>
    <row r="200" spans="1:3" x14ac:dyDescent="0.2">
      <c r="A200" s="5">
        <v>39661</v>
      </c>
      <c r="B200" s="6">
        <f>VLOOKUP(A200,Data!A:B,2,FALSE)</f>
        <v>214106</v>
      </c>
      <c r="C200" s="19">
        <f t="shared" si="3"/>
        <v>-2.8605650353203838E-2</v>
      </c>
    </row>
    <row r="201" spans="1:3" x14ac:dyDescent="0.2">
      <c r="A201" s="8">
        <v>39692</v>
      </c>
      <c r="B201" s="9">
        <f>VLOOKUP(A201,Data!A:B,2,FALSE)</f>
        <v>215245</v>
      </c>
      <c r="C201" s="20">
        <f t="shared" si="3"/>
        <v>5.319794867962635E-3</v>
      </c>
    </row>
    <row r="202" spans="1:3" x14ac:dyDescent="0.2">
      <c r="A202" s="5">
        <v>39722</v>
      </c>
      <c r="B202" s="6">
        <f>VLOOKUP(A202,Data!A:B,2,FALSE)</f>
        <v>191912</v>
      </c>
      <c r="C202" s="19">
        <f t="shared" si="3"/>
        <v>-0.10840205347394827</v>
      </c>
    </row>
    <row r="203" spans="1:3" x14ac:dyDescent="0.2">
      <c r="A203" s="8">
        <v>39753</v>
      </c>
      <c r="B203" s="9">
        <f>VLOOKUP(A203,Data!A:B,2,FALSE)</f>
        <v>181552</v>
      </c>
      <c r="C203" s="20">
        <f t="shared" si="3"/>
        <v>-5.3983075576305772E-2</v>
      </c>
    </row>
    <row r="204" spans="1:3" x14ac:dyDescent="0.2">
      <c r="A204" s="5">
        <v>39783</v>
      </c>
      <c r="B204" s="6">
        <f>VLOOKUP(A204,Data!A:B,2,FALSE)</f>
        <v>173849</v>
      </c>
      <c r="C204" s="19">
        <f t="shared" si="3"/>
        <v>-4.2428615493081856E-2</v>
      </c>
    </row>
    <row r="205" spans="1:3" x14ac:dyDescent="0.2">
      <c r="A205" s="8">
        <v>39814</v>
      </c>
      <c r="B205" s="9">
        <f>VLOOKUP(A205,Data!A:B,2,FALSE)</f>
        <v>151085</v>
      </c>
      <c r="C205" s="20">
        <f t="shared" si="3"/>
        <v>-0.13094121910393497</v>
      </c>
    </row>
    <row r="206" spans="1:3" x14ac:dyDescent="0.2">
      <c r="A206" s="5">
        <v>39845</v>
      </c>
      <c r="B206" s="6">
        <f>VLOOKUP(A206,Data!A:B,2,FALSE)</f>
        <v>148834</v>
      </c>
      <c r="C206" s="19">
        <f t="shared" si="3"/>
        <v>-1.4898897971340586E-2</v>
      </c>
    </row>
    <row r="207" spans="1:3" x14ac:dyDescent="0.2">
      <c r="A207" s="8">
        <v>39873</v>
      </c>
      <c r="B207" s="9">
        <f>VLOOKUP(A207,Data!A:B,2,FALSE)</f>
        <v>146323</v>
      </c>
      <c r="C207" s="20">
        <f t="shared" si="3"/>
        <v>-1.6871145034064838E-2</v>
      </c>
    </row>
    <row r="208" spans="1:3" x14ac:dyDescent="0.2">
      <c r="A208" s="5">
        <v>39904</v>
      </c>
      <c r="B208" s="6">
        <f>VLOOKUP(A208,Data!A:B,2,FALSE)</f>
        <v>147467</v>
      </c>
      <c r="C208" s="19">
        <f t="shared" si="3"/>
        <v>7.8183197446743957E-3</v>
      </c>
    </row>
    <row r="209" spans="1:3" x14ac:dyDescent="0.2">
      <c r="A209" s="8">
        <v>39934</v>
      </c>
      <c r="B209" s="9">
        <f>VLOOKUP(A209,Data!A:B,2,FALSE)</f>
        <v>149255</v>
      </c>
      <c r="C209" s="20">
        <f t="shared" si="3"/>
        <v>1.2124746553466181E-2</v>
      </c>
    </row>
    <row r="210" spans="1:3" x14ac:dyDescent="0.2">
      <c r="A210" s="5">
        <v>39965</v>
      </c>
      <c r="B210" s="6">
        <f>VLOOKUP(A210,Data!A:B,2,FALSE)</f>
        <v>147033</v>
      </c>
      <c r="C210" s="19">
        <f t="shared" si="3"/>
        <v>-1.4887273458175643E-2</v>
      </c>
    </row>
    <row r="211" spans="1:3" x14ac:dyDescent="0.2">
      <c r="A211" s="8">
        <v>39995</v>
      </c>
      <c r="B211" s="9">
        <f>VLOOKUP(A211,Data!A:B,2,FALSE)</f>
        <v>153691</v>
      </c>
      <c r="C211" s="20">
        <f t="shared" si="3"/>
        <v>4.5282351580937519E-2</v>
      </c>
    </row>
    <row r="212" spans="1:3" x14ac:dyDescent="0.2">
      <c r="A212" s="5">
        <v>40026</v>
      </c>
      <c r="B212" s="6">
        <f>VLOOKUP(A212,Data!A:B,2,FALSE)</f>
        <v>157489</v>
      </c>
      <c r="C212" s="19">
        <f t="shared" si="3"/>
        <v>2.4711921973310069E-2</v>
      </c>
    </row>
    <row r="213" spans="1:3" x14ac:dyDescent="0.2">
      <c r="A213" s="8">
        <v>40057</v>
      </c>
      <c r="B213" s="9">
        <f>VLOOKUP(A213,Data!A:B,2,FALSE)</f>
        <v>158041</v>
      </c>
      <c r="C213" s="20">
        <f t="shared" si="3"/>
        <v>3.5050066988806527E-3</v>
      </c>
    </row>
    <row r="214" spans="1:3" x14ac:dyDescent="0.2">
      <c r="A214" s="5">
        <v>40087</v>
      </c>
      <c r="B214" s="6">
        <f>VLOOKUP(A214,Data!A:B,2,FALSE)</f>
        <v>161097</v>
      </c>
      <c r="C214" s="19">
        <f t="shared" si="3"/>
        <v>1.9336754386519939E-2</v>
      </c>
    </row>
    <row r="215" spans="1:3" x14ac:dyDescent="0.2">
      <c r="A215" s="8">
        <v>40118</v>
      </c>
      <c r="B215" s="9">
        <f>VLOOKUP(A215,Data!A:B,2,FALSE)</f>
        <v>160419</v>
      </c>
      <c r="C215" s="20">
        <f t="shared" si="3"/>
        <v>-4.2086444812752255E-3</v>
      </c>
    </row>
    <row r="216" spans="1:3" x14ac:dyDescent="0.2">
      <c r="A216" s="5">
        <v>40148</v>
      </c>
      <c r="B216" s="6">
        <f>VLOOKUP(A216,Data!A:B,2,FALSE)</f>
        <v>160520</v>
      </c>
      <c r="C216" s="19">
        <f t="shared" si="3"/>
        <v>6.2960123177435712E-4</v>
      </c>
    </row>
    <row r="217" spans="1:3" x14ac:dyDescent="0.2">
      <c r="A217" s="8">
        <v>40179</v>
      </c>
      <c r="B217" s="9">
        <f>VLOOKUP(A217,Data!A:B,2,FALSE)</f>
        <v>181016</v>
      </c>
      <c r="C217" s="20">
        <f t="shared" si="3"/>
        <v>0.12768502367306245</v>
      </c>
    </row>
    <row r="218" spans="1:3" x14ac:dyDescent="0.2">
      <c r="A218" s="5">
        <v>40210</v>
      </c>
      <c r="B218" s="6">
        <f>VLOOKUP(A218,Data!A:B,2,FALSE)</f>
        <v>180450</v>
      </c>
      <c r="C218" s="19">
        <f t="shared" si="3"/>
        <v>-3.1267954213992644E-3</v>
      </c>
    </row>
    <row r="219" spans="1:3" x14ac:dyDescent="0.2">
      <c r="A219" s="8">
        <v>40238</v>
      </c>
      <c r="B219" s="9">
        <f>VLOOKUP(A219,Data!A:B,2,FALSE)</f>
        <v>182148</v>
      </c>
      <c r="C219" s="20">
        <f t="shared" si="3"/>
        <v>9.4098088113050427E-3</v>
      </c>
    </row>
    <row r="220" spans="1:3" x14ac:dyDescent="0.2">
      <c r="A220" s="5">
        <v>40269</v>
      </c>
      <c r="B220" s="6">
        <f>VLOOKUP(A220,Data!A:B,2,FALSE)</f>
        <v>182948</v>
      </c>
      <c r="C220" s="19">
        <f t="shared" si="3"/>
        <v>4.3920328524056362E-3</v>
      </c>
    </row>
    <row r="221" spans="1:3" x14ac:dyDescent="0.2">
      <c r="A221" s="8">
        <v>40299</v>
      </c>
      <c r="B221" s="9">
        <f>VLOOKUP(A221,Data!A:B,2,FALSE)</f>
        <v>189932</v>
      </c>
      <c r="C221" s="20">
        <f t="shared" si="3"/>
        <v>3.8174781905240929E-2</v>
      </c>
    </row>
    <row r="222" spans="1:3" x14ac:dyDescent="0.2">
      <c r="A222" s="5">
        <v>40330</v>
      </c>
      <c r="B222" s="6">
        <f>VLOOKUP(A222,Data!A:B,2,FALSE)</f>
        <v>185667</v>
      </c>
      <c r="C222" s="19">
        <f t="shared" si="3"/>
        <v>-2.245540509234889E-2</v>
      </c>
    </row>
    <row r="223" spans="1:3" x14ac:dyDescent="0.2">
      <c r="A223" s="8">
        <v>40360</v>
      </c>
      <c r="B223" s="9">
        <f>VLOOKUP(A223,Data!A:B,2,FALSE)</f>
        <v>187506</v>
      </c>
      <c r="C223" s="20">
        <f t="shared" si="3"/>
        <v>9.904829614309385E-3</v>
      </c>
    </row>
    <row r="224" spans="1:3" x14ac:dyDescent="0.2">
      <c r="A224" s="5">
        <v>40391</v>
      </c>
      <c r="B224" s="6">
        <f>VLOOKUP(A224,Data!A:B,2,FALSE)</f>
        <v>191745</v>
      </c>
      <c r="C224" s="19">
        <f t="shared" si="3"/>
        <v>2.2607276567149892E-2</v>
      </c>
    </row>
    <row r="225" spans="1:3" x14ac:dyDescent="0.2">
      <c r="A225" s="8">
        <v>40422</v>
      </c>
      <c r="B225" s="9">
        <f>VLOOKUP(A225,Data!A:B,2,FALSE)</f>
        <v>201932</v>
      </c>
      <c r="C225" s="20">
        <f t="shared" si="3"/>
        <v>5.3127852095230743E-2</v>
      </c>
    </row>
    <row r="226" spans="1:3" x14ac:dyDescent="0.2">
      <c r="A226" s="5">
        <v>40452</v>
      </c>
      <c r="B226" s="6">
        <f>VLOOKUP(A226,Data!A:B,2,FALSE)</f>
        <v>193066</v>
      </c>
      <c r="C226" s="19">
        <f t="shared" si="3"/>
        <v>-4.3905869302537481E-2</v>
      </c>
    </row>
    <row r="227" spans="1:3" x14ac:dyDescent="0.2">
      <c r="A227" s="8">
        <v>40483</v>
      </c>
      <c r="B227" s="9">
        <f>VLOOKUP(A227,Data!A:B,2,FALSE)</f>
        <v>197202</v>
      </c>
      <c r="C227" s="20">
        <f t="shared" si="3"/>
        <v>2.1422725907202622E-2</v>
      </c>
    </row>
    <row r="228" spans="1:3" x14ac:dyDescent="0.2">
      <c r="A228" s="5">
        <v>40513</v>
      </c>
      <c r="B228" s="6">
        <f>VLOOKUP(A228,Data!A:B,2,FALSE)</f>
        <v>193452</v>
      </c>
      <c r="C228" s="19">
        <f t="shared" si="3"/>
        <v>-1.9016034320138764E-2</v>
      </c>
    </row>
    <row r="229" spans="1:3" x14ac:dyDescent="0.2">
      <c r="A229" s="8">
        <v>40544</v>
      </c>
      <c r="B229" s="9">
        <f>VLOOKUP(A229,Data!A:B,2,FALSE)</f>
        <v>203636</v>
      </c>
      <c r="C229" s="20">
        <f t="shared" si="3"/>
        <v>5.2643549821144164E-2</v>
      </c>
    </row>
    <row r="230" spans="1:3" x14ac:dyDescent="0.2">
      <c r="A230" s="5">
        <v>40575</v>
      </c>
      <c r="B230" s="6">
        <f>VLOOKUP(A230,Data!A:B,2,FALSE)</f>
        <v>196393</v>
      </c>
      <c r="C230" s="19">
        <f t="shared" si="3"/>
        <v>-3.556836708636979E-2</v>
      </c>
    </row>
    <row r="231" spans="1:3" x14ac:dyDescent="0.2">
      <c r="A231" s="8">
        <v>40603</v>
      </c>
      <c r="B231" s="9">
        <f>VLOOKUP(A231,Data!A:B,2,FALSE)</f>
        <v>212748</v>
      </c>
      <c r="C231" s="20">
        <f t="shared" si="3"/>
        <v>8.3276898871140981E-2</v>
      </c>
    </row>
    <row r="232" spans="1:3" x14ac:dyDescent="0.2">
      <c r="A232" s="5">
        <v>40634</v>
      </c>
      <c r="B232" s="6">
        <f>VLOOKUP(A232,Data!A:B,2,FALSE)</f>
        <v>200733</v>
      </c>
      <c r="C232" s="19">
        <f t="shared" si="3"/>
        <v>-5.6475266512493683E-2</v>
      </c>
    </row>
    <row r="233" spans="1:3" x14ac:dyDescent="0.2">
      <c r="A233" s="8">
        <v>40664</v>
      </c>
      <c r="B233" s="9">
        <f>VLOOKUP(A233,Data!A:B,2,FALSE)</f>
        <v>207170</v>
      </c>
      <c r="C233" s="20">
        <f t="shared" si="3"/>
        <v>3.206747271250876E-2</v>
      </c>
    </row>
    <row r="234" spans="1:3" x14ac:dyDescent="0.2">
      <c r="A234" s="5">
        <v>40695</v>
      </c>
      <c r="B234" s="6">
        <f>VLOOKUP(A234,Data!A:B,2,FALSE)</f>
        <v>201579</v>
      </c>
      <c r="C234" s="19">
        <f t="shared" si="3"/>
        <v>-2.6987498189892323E-2</v>
      </c>
    </row>
    <row r="235" spans="1:3" x14ac:dyDescent="0.2">
      <c r="A235" s="8">
        <v>40725</v>
      </c>
      <c r="B235" s="9">
        <f>VLOOKUP(A235,Data!A:B,2,FALSE)</f>
        <v>206458</v>
      </c>
      <c r="C235" s="20">
        <f t="shared" si="3"/>
        <v>2.4203910129527273E-2</v>
      </c>
    </row>
    <row r="236" spans="1:3" x14ac:dyDescent="0.2">
      <c r="A236" s="5">
        <v>40756</v>
      </c>
      <c r="B236" s="6">
        <f>VLOOKUP(A236,Data!A:B,2,FALSE)</f>
        <v>216705</v>
      </c>
      <c r="C236" s="19">
        <f t="shared" si="3"/>
        <v>4.9632370748529997E-2</v>
      </c>
    </row>
    <row r="237" spans="1:3" x14ac:dyDescent="0.2">
      <c r="A237" s="8">
        <v>40787</v>
      </c>
      <c r="B237" s="9">
        <f>VLOOKUP(A237,Data!A:B,2,FALSE)</f>
        <v>204738</v>
      </c>
      <c r="C237" s="20">
        <f t="shared" si="3"/>
        <v>-5.5222537551048667E-2</v>
      </c>
    </row>
    <row r="238" spans="1:3" x14ac:dyDescent="0.2">
      <c r="A238" s="5">
        <v>40817</v>
      </c>
      <c r="B238" s="6">
        <f>VLOOKUP(A238,Data!A:B,2,FALSE)</f>
        <v>210799</v>
      </c>
      <c r="C238" s="19">
        <f t="shared" si="3"/>
        <v>2.9603688616671064E-2</v>
      </c>
    </row>
    <row r="239" spans="1:3" x14ac:dyDescent="0.2">
      <c r="A239" s="8">
        <v>40848</v>
      </c>
      <c r="B239" s="9">
        <f>VLOOKUP(A239,Data!A:B,2,FALSE)</f>
        <v>215531</v>
      </c>
      <c r="C239" s="20">
        <f t="shared" si="3"/>
        <v>2.2447924326016722E-2</v>
      </c>
    </row>
    <row r="240" spans="1:3" x14ac:dyDescent="0.2">
      <c r="A240" s="5">
        <v>40878</v>
      </c>
      <c r="B240" s="6">
        <f>VLOOKUP(A240,Data!A:B,2,FALSE)</f>
        <v>223835</v>
      </c>
      <c r="C240" s="19">
        <f t="shared" si="3"/>
        <v>3.8528100366072682E-2</v>
      </c>
    </row>
    <row r="241" spans="1:3" x14ac:dyDescent="0.2">
      <c r="A241" s="8">
        <v>40909</v>
      </c>
      <c r="B241" s="9">
        <f>VLOOKUP(A241,Data!A:B,2,FALSE)</f>
        <v>224511</v>
      </c>
      <c r="C241" s="20">
        <f t="shared" si="3"/>
        <v>3.0200817566510274E-3</v>
      </c>
    </row>
    <row r="242" spans="1:3" x14ac:dyDescent="0.2">
      <c r="A242" s="5">
        <v>40940</v>
      </c>
      <c r="B242" s="6">
        <f>VLOOKUP(A242,Data!A:B,2,FALSE)</f>
        <v>228429</v>
      </c>
      <c r="C242" s="19">
        <f t="shared" si="3"/>
        <v>1.7451260740008356E-2</v>
      </c>
    </row>
    <row r="243" spans="1:3" x14ac:dyDescent="0.2">
      <c r="A243" s="8">
        <v>40969</v>
      </c>
      <c r="B243" s="9">
        <f>VLOOKUP(A243,Data!A:B,2,FALSE)</f>
        <v>219730</v>
      </c>
      <c r="C243" s="20">
        <f t="shared" si="3"/>
        <v>-3.808185475574466E-2</v>
      </c>
    </row>
    <row r="244" spans="1:3" x14ac:dyDescent="0.2">
      <c r="A244" s="5">
        <v>41000</v>
      </c>
      <c r="B244" s="6">
        <f>VLOOKUP(A244,Data!A:B,2,FALSE)</f>
        <v>218628</v>
      </c>
      <c r="C244" s="19">
        <f t="shared" si="3"/>
        <v>-5.0152459837072838E-3</v>
      </c>
    </row>
    <row r="245" spans="1:3" x14ac:dyDescent="0.2">
      <c r="A245" s="8">
        <v>41030</v>
      </c>
      <c r="B245" s="9">
        <f>VLOOKUP(A245,Data!A:B,2,FALSE)</f>
        <v>220876</v>
      </c>
      <c r="C245" s="20">
        <f t="shared" si="3"/>
        <v>1.0282306017527443E-2</v>
      </c>
    </row>
    <row r="246" spans="1:3" x14ac:dyDescent="0.2">
      <c r="A246" s="5">
        <v>41061</v>
      </c>
      <c r="B246" s="6">
        <f>VLOOKUP(A246,Data!A:B,2,FALSE)</f>
        <v>216371</v>
      </c>
      <c r="C246" s="19">
        <f t="shared" si="3"/>
        <v>-2.0396059327405403E-2</v>
      </c>
    </row>
    <row r="247" spans="1:3" x14ac:dyDescent="0.2">
      <c r="A247" s="8">
        <v>41091</v>
      </c>
      <c r="B247" s="9">
        <f>VLOOKUP(A247,Data!A:B,2,FALSE)</f>
        <v>224075</v>
      </c>
      <c r="C247" s="20">
        <f t="shared" si="3"/>
        <v>3.5605510904880955E-2</v>
      </c>
    </row>
    <row r="248" spans="1:3" x14ac:dyDescent="0.2">
      <c r="A248" s="5">
        <v>41122</v>
      </c>
      <c r="B248" s="6">
        <f>VLOOKUP(A248,Data!A:B,2,FALSE)</f>
        <v>203054</v>
      </c>
      <c r="C248" s="19">
        <f t="shared" si="3"/>
        <v>-9.3812339618431384E-2</v>
      </c>
    </row>
    <row r="249" spans="1:3" x14ac:dyDescent="0.2">
      <c r="A249" s="8">
        <v>41153</v>
      </c>
      <c r="B249" s="9">
        <f>VLOOKUP(A249,Data!A:B,2,FALSE)</f>
        <v>217120</v>
      </c>
      <c r="C249" s="20">
        <f t="shared" si="3"/>
        <v>6.9272213302865149E-2</v>
      </c>
    </row>
    <row r="250" spans="1:3" x14ac:dyDescent="0.2">
      <c r="A250" s="5">
        <v>41183</v>
      </c>
      <c r="B250" s="6">
        <f>VLOOKUP(A250,Data!A:B,2,FALSE)</f>
        <v>219108</v>
      </c>
      <c r="C250" s="19">
        <f t="shared" si="3"/>
        <v>9.1562269712601729E-3</v>
      </c>
    </row>
    <row r="251" spans="1:3" x14ac:dyDescent="0.2">
      <c r="A251" s="8">
        <v>41214</v>
      </c>
      <c r="B251" s="9">
        <f>VLOOKUP(A251,Data!A:B,2,FALSE)</f>
        <v>214023</v>
      </c>
      <c r="C251" s="20">
        <f t="shared" si="3"/>
        <v>-2.3207733172681988E-2</v>
      </c>
    </row>
    <row r="252" spans="1:3" x14ac:dyDescent="0.2">
      <c r="A252" s="5">
        <v>41244</v>
      </c>
      <c r="B252" s="6">
        <f>VLOOKUP(A252,Data!A:B,2,FALSE)</f>
        <v>232755</v>
      </c>
      <c r="C252" s="19">
        <f t="shared" si="3"/>
        <v>8.7523303570177013E-2</v>
      </c>
    </row>
    <row r="253" spans="1:3" x14ac:dyDescent="0.2">
      <c r="A253" s="8">
        <v>41275</v>
      </c>
      <c r="B253" s="9">
        <f>VLOOKUP(A253,Data!A:B,2,FALSE)</f>
        <v>222788</v>
      </c>
      <c r="C253" s="20">
        <f t="shared" si="3"/>
        <v>-4.2821851302872083E-2</v>
      </c>
    </row>
    <row r="254" spans="1:3" x14ac:dyDescent="0.2">
      <c r="A254" s="5">
        <v>41306</v>
      </c>
      <c r="B254" s="6">
        <f>VLOOKUP(A254,Data!A:B,2,FALSE)</f>
        <v>232287</v>
      </c>
      <c r="C254" s="19">
        <f t="shared" si="3"/>
        <v>4.2636946334632109E-2</v>
      </c>
    </row>
    <row r="255" spans="1:3" x14ac:dyDescent="0.2">
      <c r="A255" s="8">
        <v>41334</v>
      </c>
      <c r="B255" s="9">
        <f>VLOOKUP(A255,Data!A:B,2,FALSE)</f>
        <v>217277</v>
      </c>
      <c r="C255" s="20">
        <f t="shared" si="3"/>
        <v>-6.4618338520881502E-2</v>
      </c>
    </row>
    <row r="256" spans="1:3" x14ac:dyDescent="0.2">
      <c r="A256" s="5">
        <v>41365</v>
      </c>
      <c r="B256" s="6">
        <f>VLOOKUP(A256,Data!A:B,2,FALSE)</f>
        <v>228027</v>
      </c>
      <c r="C256" s="19">
        <f t="shared" si="3"/>
        <v>4.9476014488418096E-2</v>
      </c>
    </row>
    <row r="257" spans="1:3" x14ac:dyDescent="0.2">
      <c r="A257" s="8">
        <v>41395</v>
      </c>
      <c r="B257" s="9">
        <f>VLOOKUP(A257,Data!A:B,2,FALSE)</f>
        <v>235376</v>
      </c>
      <c r="C257" s="20">
        <f t="shared" si="3"/>
        <v>3.2228639590925701E-2</v>
      </c>
    </row>
    <row r="258" spans="1:3" x14ac:dyDescent="0.2">
      <c r="A258" s="5">
        <v>41426</v>
      </c>
      <c r="B258" s="6">
        <f>VLOOKUP(A258,Data!A:B,2,FALSE)</f>
        <v>247260</v>
      </c>
      <c r="C258" s="19">
        <f t="shared" si="3"/>
        <v>5.048942967847192E-2</v>
      </c>
    </row>
    <row r="259" spans="1:3" x14ac:dyDescent="0.2">
      <c r="A259" s="8">
        <v>41456</v>
      </c>
      <c r="B259" s="9">
        <f>VLOOKUP(A259,Data!A:B,2,FALSE)</f>
        <v>222937</v>
      </c>
      <c r="C259" s="20">
        <f t="shared" si="3"/>
        <v>-9.8370136698212374E-2</v>
      </c>
    </row>
    <row r="260" spans="1:3" x14ac:dyDescent="0.2">
      <c r="A260" s="5">
        <v>41487</v>
      </c>
      <c r="B260" s="6">
        <f>VLOOKUP(A260,Data!A:B,2,FALSE)</f>
        <v>222338</v>
      </c>
      <c r="C260" s="19">
        <f t="shared" si="3"/>
        <v>-2.6868577221367262E-3</v>
      </c>
    </row>
    <row r="261" spans="1:3" x14ac:dyDescent="0.2">
      <c r="A261" s="8">
        <v>41518</v>
      </c>
      <c r="B261" s="9">
        <f>VLOOKUP(A261,Data!A:B,2,FALSE)</f>
        <v>238930</v>
      </c>
      <c r="C261" s="20">
        <f t="shared" ref="C261:C321" si="4">B261/B260-1</f>
        <v>7.4625120312317383E-2</v>
      </c>
    </row>
    <row r="262" spans="1:3" x14ac:dyDescent="0.2">
      <c r="A262" s="5">
        <v>41548</v>
      </c>
      <c r="B262" s="6">
        <f>VLOOKUP(A262,Data!A:B,2,FALSE)</f>
        <v>234100</v>
      </c>
      <c r="C262" s="19">
        <f t="shared" si="4"/>
        <v>-2.021512576905371E-2</v>
      </c>
    </row>
    <row r="263" spans="1:3" x14ac:dyDescent="0.2">
      <c r="A263" s="8">
        <v>41579</v>
      </c>
      <c r="B263" s="9">
        <f>VLOOKUP(A263,Data!A:B,2,FALSE)</f>
        <v>242088</v>
      </c>
      <c r="C263" s="20">
        <f t="shared" si="4"/>
        <v>3.4122170012815145E-2</v>
      </c>
    </row>
    <row r="264" spans="1:3" x14ac:dyDescent="0.2">
      <c r="A264" s="5">
        <v>41609</v>
      </c>
      <c r="B264" s="6">
        <f>VLOOKUP(A264,Data!A:B,2,FALSE)</f>
        <v>236898</v>
      </c>
      <c r="C264" s="19">
        <f t="shared" si="4"/>
        <v>-2.1438485178943201E-2</v>
      </c>
    </row>
    <row r="265" spans="1:3" x14ac:dyDescent="0.2">
      <c r="A265" s="8">
        <v>41640</v>
      </c>
      <c r="B265" s="9">
        <f>VLOOKUP(A265,Data!A:B,2,FALSE)</f>
        <v>226704</v>
      </c>
      <c r="C265" s="20">
        <f t="shared" si="4"/>
        <v>-4.3031177975331181E-2</v>
      </c>
    </row>
    <row r="266" spans="1:3" x14ac:dyDescent="0.2">
      <c r="A266" s="5">
        <v>41671</v>
      </c>
      <c r="B266" s="6">
        <f>VLOOKUP(A266,Data!A:B,2,FALSE)</f>
        <v>230482</v>
      </c>
      <c r="C266" s="19">
        <f t="shared" si="4"/>
        <v>1.6664902251393832E-2</v>
      </c>
    </row>
    <row r="267" spans="1:3" x14ac:dyDescent="0.2">
      <c r="A267" s="8">
        <v>41699</v>
      </c>
      <c r="B267" s="9">
        <f>VLOOKUP(A267,Data!A:B,2,FALSE)</f>
        <v>235368</v>
      </c>
      <c r="C267" s="20">
        <f t="shared" si="4"/>
        <v>2.1199052420579401E-2</v>
      </c>
    </row>
    <row r="268" spans="1:3" x14ac:dyDescent="0.2">
      <c r="A268" s="5">
        <v>41730</v>
      </c>
      <c r="B268" s="6">
        <f>VLOOKUP(A268,Data!A:B,2,FALSE)</f>
        <v>235724</v>
      </c>
      <c r="C268" s="19">
        <f t="shared" si="4"/>
        <v>1.5125250671288448E-3</v>
      </c>
    </row>
    <row r="269" spans="1:3" x14ac:dyDescent="0.2">
      <c r="A269" s="8">
        <v>41760</v>
      </c>
      <c r="B269" s="9">
        <f>VLOOKUP(A269,Data!A:B,2,FALSE)</f>
        <v>229731</v>
      </c>
      <c r="C269" s="20">
        <f t="shared" si="4"/>
        <v>-2.5423800716091738E-2</v>
      </c>
    </row>
    <row r="270" spans="1:3" x14ac:dyDescent="0.2">
      <c r="A270" s="5">
        <v>41791</v>
      </c>
      <c r="B270" s="6">
        <f>VLOOKUP(A270,Data!A:B,2,FALSE)</f>
        <v>239998</v>
      </c>
      <c r="C270" s="19">
        <f t="shared" si="4"/>
        <v>4.4691399941670928E-2</v>
      </c>
    </row>
    <row r="271" spans="1:3" x14ac:dyDescent="0.2">
      <c r="A271" s="8">
        <v>41821</v>
      </c>
      <c r="B271" s="9">
        <f>VLOOKUP(A271,Data!A:B,2,FALSE)</f>
        <v>304221</v>
      </c>
      <c r="C271" s="20">
        <f t="shared" si="4"/>
        <v>0.26759806331719438</v>
      </c>
    </row>
    <row r="272" spans="1:3" x14ac:dyDescent="0.2">
      <c r="A272" s="5">
        <v>41852</v>
      </c>
      <c r="B272" s="6">
        <f>VLOOKUP(A272,Data!A:B,2,FALSE)</f>
        <v>235113</v>
      </c>
      <c r="C272" s="19">
        <f t="shared" si="4"/>
        <v>-0.22716380525999191</v>
      </c>
    </row>
    <row r="273" spans="1:3" x14ac:dyDescent="0.2">
      <c r="A273" s="8">
        <v>41883</v>
      </c>
      <c r="B273" s="9">
        <f>VLOOKUP(A273,Data!A:B,2,FALSE)</f>
        <v>240539</v>
      </c>
      <c r="C273" s="20">
        <f t="shared" si="4"/>
        <v>2.3078264494094336E-2</v>
      </c>
    </row>
    <row r="274" spans="1:3" x14ac:dyDescent="0.2">
      <c r="A274" s="5">
        <v>41913</v>
      </c>
      <c r="B274" s="6">
        <f>VLOOKUP(A274,Data!A:B,2,FALSE)</f>
        <v>231947</v>
      </c>
      <c r="C274" s="19">
        <f t="shared" si="4"/>
        <v>-3.5719779328923784E-2</v>
      </c>
    </row>
    <row r="275" spans="1:3" x14ac:dyDescent="0.2">
      <c r="A275" s="8">
        <v>41944</v>
      </c>
      <c r="B275" s="9">
        <f>VLOOKUP(A275,Data!A:B,2,FALSE)</f>
        <v>230290</v>
      </c>
      <c r="C275" s="20">
        <f t="shared" si="4"/>
        <v>-7.1438733848681046E-3</v>
      </c>
    </row>
    <row r="276" spans="1:3" x14ac:dyDescent="0.2">
      <c r="A276" s="5">
        <v>41974</v>
      </c>
      <c r="B276" s="6">
        <f>VLOOKUP(A276,Data!A:B,2,FALSE)</f>
        <v>224972</v>
      </c>
      <c r="C276" s="19">
        <f t="shared" si="4"/>
        <v>-2.3092622345737945E-2</v>
      </c>
    </row>
    <row r="277" spans="1:3" x14ac:dyDescent="0.2">
      <c r="A277" s="8">
        <v>42005</v>
      </c>
      <c r="B277" s="9">
        <f>VLOOKUP(A277,Data!A:B,2,FALSE)</f>
        <v>220466</v>
      </c>
      <c r="C277" s="20">
        <f t="shared" si="4"/>
        <v>-2.0029159184254075E-2</v>
      </c>
    </row>
    <row r="278" spans="1:3" x14ac:dyDescent="0.2">
      <c r="A278" s="5">
        <v>42036</v>
      </c>
      <c r="B278" s="6">
        <f>VLOOKUP(A278,Data!A:B,2,FALSE)</f>
        <v>217296</v>
      </c>
      <c r="C278" s="19">
        <f t="shared" si="4"/>
        <v>-1.4378634347246289E-2</v>
      </c>
    </row>
    <row r="279" spans="1:3" x14ac:dyDescent="0.2">
      <c r="A279" s="8">
        <v>42064</v>
      </c>
      <c r="B279" s="9">
        <f>VLOOKUP(A279,Data!A:B,2,FALSE)</f>
        <v>228382</v>
      </c>
      <c r="C279" s="20">
        <f t="shared" si="4"/>
        <v>5.1017966276415638E-2</v>
      </c>
    </row>
    <row r="280" spans="1:3" x14ac:dyDescent="0.2">
      <c r="A280" s="5">
        <v>42095</v>
      </c>
      <c r="B280" s="6">
        <f>VLOOKUP(A280,Data!A:B,2,FALSE)</f>
        <v>226519</v>
      </c>
      <c r="C280" s="19">
        <f t="shared" si="4"/>
        <v>-8.1573854331777884E-3</v>
      </c>
    </row>
    <row r="281" spans="1:3" x14ac:dyDescent="0.2">
      <c r="A281" s="8">
        <v>42125</v>
      </c>
      <c r="B281" s="9">
        <f>VLOOKUP(A281,Data!A:B,2,FALSE)</f>
        <v>214062</v>
      </c>
      <c r="C281" s="20">
        <f t="shared" si="4"/>
        <v>-5.499317938009618E-2</v>
      </c>
    </row>
    <row r="282" spans="1:3" x14ac:dyDescent="0.2">
      <c r="A282" s="5">
        <v>42156</v>
      </c>
      <c r="B282" s="6">
        <f>VLOOKUP(A282,Data!A:B,2,FALSE)</f>
        <v>235097</v>
      </c>
      <c r="C282" s="19">
        <f t="shared" si="4"/>
        <v>9.8265922956900287E-2</v>
      </c>
    </row>
    <row r="283" spans="1:3" x14ac:dyDescent="0.2">
      <c r="A283" s="8">
        <v>42186</v>
      </c>
      <c r="B283" s="9">
        <f>VLOOKUP(A283,Data!A:B,2,FALSE)</f>
        <v>228622</v>
      </c>
      <c r="C283" s="20">
        <f t="shared" si="4"/>
        <v>-2.7541823162354317E-2</v>
      </c>
    </row>
    <row r="284" spans="1:3" x14ac:dyDescent="0.2">
      <c r="A284" s="5">
        <v>42217</v>
      </c>
      <c r="B284" s="6">
        <f>VLOOKUP(A284,Data!A:B,2,FALSE)</f>
        <v>224197</v>
      </c>
      <c r="C284" s="19">
        <f t="shared" si="4"/>
        <v>-1.9355092685743314E-2</v>
      </c>
    </row>
    <row r="285" spans="1:3" x14ac:dyDescent="0.2">
      <c r="A285" s="8">
        <v>42248</v>
      </c>
      <c r="B285" s="9">
        <f>VLOOKUP(A285,Data!A:B,2,FALSE)</f>
        <v>218491</v>
      </c>
      <c r="C285" s="20">
        <f t="shared" si="4"/>
        <v>-2.5450831188642109E-2</v>
      </c>
    </row>
    <row r="286" spans="1:3" x14ac:dyDescent="0.2">
      <c r="A286" s="5">
        <v>42278</v>
      </c>
      <c r="B286" s="6">
        <f>VLOOKUP(A286,Data!A:B,2,FALSE)</f>
        <v>222726</v>
      </c>
      <c r="C286" s="19">
        <f t="shared" si="4"/>
        <v>1.9382949412103834E-2</v>
      </c>
    </row>
    <row r="287" spans="1:3" x14ac:dyDescent="0.2">
      <c r="A287" s="8">
        <v>42309</v>
      </c>
      <c r="B287" s="9">
        <f>VLOOKUP(A287,Data!A:B,2,FALSE)</f>
        <v>227716</v>
      </c>
      <c r="C287" s="20">
        <f t="shared" si="4"/>
        <v>2.2404209656708307E-2</v>
      </c>
    </row>
    <row r="288" spans="1:3" x14ac:dyDescent="0.2">
      <c r="A288" s="5">
        <v>42339</v>
      </c>
      <c r="B288" s="6">
        <f>VLOOKUP(A288,Data!A:B,2,FALSE)</f>
        <v>220278</v>
      </c>
      <c r="C288" s="19">
        <f t="shared" si="4"/>
        <v>-3.2663493123012866E-2</v>
      </c>
    </row>
    <row r="289" spans="1:3" x14ac:dyDescent="0.2">
      <c r="A289" s="8">
        <v>42370</v>
      </c>
      <c r="B289" s="9">
        <f>VLOOKUP(A289,Data!A:B,2,FALSE)</f>
        <v>224156</v>
      </c>
      <c r="C289" s="20">
        <f t="shared" si="4"/>
        <v>1.7605026375761446E-2</v>
      </c>
    </row>
    <row r="290" spans="1:3" x14ac:dyDescent="0.2">
      <c r="A290" s="5">
        <v>42401</v>
      </c>
      <c r="B290" s="6">
        <f>VLOOKUP(A290,Data!A:B,2,FALSE)</f>
        <v>218510</v>
      </c>
      <c r="C290" s="19">
        <f t="shared" si="4"/>
        <v>-2.5187815628401666E-2</v>
      </c>
    </row>
    <row r="291" spans="1:3" x14ac:dyDescent="0.2">
      <c r="A291" s="8">
        <v>42430</v>
      </c>
      <c r="B291" s="9">
        <f>VLOOKUP(A291,Data!A:B,2,FALSE)</f>
        <v>216188</v>
      </c>
      <c r="C291" s="20">
        <f t="shared" si="4"/>
        <v>-1.0626515948926829E-2</v>
      </c>
    </row>
    <row r="292" spans="1:3" x14ac:dyDescent="0.2">
      <c r="A292" s="5">
        <v>42461</v>
      </c>
      <c r="B292" s="6">
        <f>VLOOKUP(A292,Data!A:B,2,FALSE)</f>
        <v>224898</v>
      </c>
      <c r="C292" s="19">
        <f t="shared" si="4"/>
        <v>4.0289007715506919E-2</v>
      </c>
    </row>
    <row r="293" spans="1:3" x14ac:dyDescent="0.2">
      <c r="A293" s="8">
        <v>42491</v>
      </c>
      <c r="B293" s="9">
        <f>VLOOKUP(A293,Data!A:B,2,FALSE)</f>
        <v>220908</v>
      </c>
      <c r="C293" s="20">
        <f t="shared" si="4"/>
        <v>-1.774137609049431E-2</v>
      </c>
    </row>
    <row r="294" spans="1:3" x14ac:dyDescent="0.2">
      <c r="A294" s="5">
        <v>42522</v>
      </c>
      <c r="B294" s="6">
        <f>VLOOKUP(A294,Data!A:B,2,FALSE)</f>
        <v>212990</v>
      </c>
      <c r="C294" s="19">
        <f t="shared" si="4"/>
        <v>-3.5842975356256912E-2</v>
      </c>
    </row>
    <row r="295" spans="1:3" x14ac:dyDescent="0.2">
      <c r="A295" s="8">
        <v>42552</v>
      </c>
      <c r="B295" s="9">
        <f>VLOOKUP(A295,Data!A:B,2,FALSE)</f>
        <v>213900</v>
      </c>
      <c r="C295" s="20">
        <f t="shared" si="4"/>
        <v>4.2725010563875454E-3</v>
      </c>
    </row>
    <row r="296" spans="1:3" x14ac:dyDescent="0.2">
      <c r="A296" s="5">
        <v>42583</v>
      </c>
      <c r="B296" s="6">
        <f>VLOOKUP(A296,Data!A:B,2,FALSE)</f>
        <v>223174</v>
      </c>
      <c r="C296" s="19">
        <f t="shared" si="4"/>
        <v>4.3356708742402938E-2</v>
      </c>
    </row>
    <row r="297" spans="1:3" x14ac:dyDescent="0.2">
      <c r="A297" s="8">
        <v>42614</v>
      </c>
      <c r="B297" s="9">
        <f>VLOOKUP(A297,Data!A:B,2,FALSE)</f>
        <v>212753</v>
      </c>
      <c r="C297" s="20">
        <f t="shared" si="4"/>
        <v>-4.6694507424700049E-2</v>
      </c>
    </row>
    <row r="298" spans="1:3" x14ac:dyDescent="0.2">
      <c r="A298" s="5">
        <v>42644</v>
      </c>
      <c r="B298" s="6">
        <f>VLOOKUP(A298,Data!A:B,2,FALSE)</f>
        <v>238366</v>
      </c>
      <c r="C298" s="19">
        <f t="shared" si="4"/>
        <v>0.12038843165548774</v>
      </c>
    </row>
    <row r="299" spans="1:3" x14ac:dyDescent="0.2">
      <c r="A299" s="8">
        <v>42675</v>
      </c>
      <c r="B299" s="9">
        <f>VLOOKUP(A299,Data!A:B,2,FALSE)</f>
        <v>219809</v>
      </c>
      <c r="C299" s="20">
        <f t="shared" si="4"/>
        <v>-7.7850867992918404E-2</v>
      </c>
    </row>
    <row r="300" spans="1:3" x14ac:dyDescent="0.2">
      <c r="A300" s="5">
        <v>42705</v>
      </c>
      <c r="B300" s="6">
        <f>VLOOKUP(A300,Data!A:B,2,FALSE)</f>
        <v>216401</v>
      </c>
      <c r="C300" s="19">
        <f t="shared" si="4"/>
        <v>-1.5504369702787457E-2</v>
      </c>
    </row>
    <row r="301" spans="1:3" x14ac:dyDescent="0.2">
      <c r="A301" s="8">
        <v>42736</v>
      </c>
      <c r="B301" s="9">
        <f>VLOOKUP(A301,Data!A:B,2,FALSE)</f>
        <v>217696</v>
      </c>
      <c r="C301" s="20">
        <f t="shared" si="4"/>
        <v>5.9842607011981741E-3</v>
      </c>
    </row>
    <row r="302" spans="1:3" x14ac:dyDescent="0.2">
      <c r="A302" s="5">
        <v>42767</v>
      </c>
      <c r="B302" s="6">
        <f>VLOOKUP(A302,Data!A:B,2,FALSE)</f>
        <v>214977</v>
      </c>
      <c r="C302" s="19">
        <f t="shared" si="4"/>
        <v>-1.248989416433921E-2</v>
      </c>
    </row>
    <row r="303" spans="1:3" x14ac:dyDescent="0.2">
      <c r="A303" s="8">
        <v>42795</v>
      </c>
      <c r="B303" s="9">
        <f>VLOOKUP(A303,Data!A:B,2,FALSE)</f>
        <v>221815</v>
      </c>
      <c r="C303" s="20">
        <f t="shared" si="4"/>
        <v>3.1808053884834209E-2</v>
      </c>
    </row>
    <row r="304" spans="1:3" x14ac:dyDescent="0.2">
      <c r="A304" s="5">
        <v>42826</v>
      </c>
      <c r="B304" s="6">
        <f>VLOOKUP(A304,Data!A:B,2,FALSE)</f>
        <v>223165</v>
      </c>
      <c r="C304" s="19">
        <f t="shared" si="4"/>
        <v>6.0861528751436911E-3</v>
      </c>
    </row>
    <row r="305" spans="1:3" x14ac:dyDescent="0.2">
      <c r="A305" s="8">
        <v>42856</v>
      </c>
      <c r="B305" s="9">
        <f>VLOOKUP(A305,Data!A:B,2,FALSE)</f>
        <v>220833</v>
      </c>
      <c r="C305" s="20">
        <f t="shared" si="4"/>
        <v>-1.0449667286536846E-2</v>
      </c>
    </row>
    <row r="306" spans="1:3" x14ac:dyDescent="0.2">
      <c r="A306" s="5">
        <v>42887</v>
      </c>
      <c r="B306" s="6">
        <f>VLOOKUP(A306,Data!A:B,2,FALSE)</f>
        <v>238958</v>
      </c>
      <c r="C306" s="19">
        <f t="shared" si="4"/>
        <v>8.2075595585804573E-2</v>
      </c>
    </row>
    <row r="307" spans="1:3" x14ac:dyDescent="0.2">
      <c r="A307" s="8">
        <v>42917</v>
      </c>
      <c r="B307" s="9">
        <f>VLOOKUP(A307,Data!A:B,2,FALSE)</f>
        <v>221452</v>
      </c>
      <c r="C307" s="20">
        <f t="shared" si="4"/>
        <v>-7.325973602055591E-2</v>
      </c>
    </row>
    <row r="308" spans="1:3" x14ac:dyDescent="0.2">
      <c r="A308" s="5">
        <v>42948</v>
      </c>
      <c r="B308" s="6">
        <f>VLOOKUP(A308,Data!A:B,2,FALSE)</f>
        <v>222781</v>
      </c>
      <c r="C308" s="19">
        <f t="shared" si="4"/>
        <v>6.0013005075592041E-3</v>
      </c>
    </row>
    <row r="309" spans="1:3" x14ac:dyDescent="0.2">
      <c r="A309" s="8">
        <v>42979</v>
      </c>
      <c r="B309" s="9">
        <f>VLOOKUP(A309,Data!A:B,2,FALSE)</f>
        <v>233526</v>
      </c>
      <c r="C309" s="20">
        <f t="shared" si="4"/>
        <v>4.8231222590795486E-2</v>
      </c>
    </row>
    <row r="310" spans="1:3" x14ac:dyDescent="0.2">
      <c r="A310" s="5">
        <v>43009</v>
      </c>
      <c r="B310" s="6">
        <f>VLOOKUP(A310,Data!A:B,2,FALSE)</f>
        <v>229683</v>
      </c>
      <c r="C310" s="19">
        <f t="shared" si="4"/>
        <v>-1.6456411705762952E-2</v>
      </c>
    </row>
    <row r="311" spans="1:3" x14ac:dyDescent="0.2">
      <c r="A311" s="8">
        <v>43040</v>
      </c>
      <c r="B311" s="9">
        <f>VLOOKUP(A311,Data!A:B,2,FALSE)</f>
        <v>236897</v>
      </c>
      <c r="C311" s="20">
        <f t="shared" si="4"/>
        <v>3.1408506506794165E-2</v>
      </c>
    </row>
    <row r="312" spans="1:3" x14ac:dyDescent="0.2">
      <c r="A312" s="5">
        <v>43070</v>
      </c>
      <c r="B312" s="6">
        <f>VLOOKUP(A312,Data!A:B,2,FALSE)</f>
        <v>235042</v>
      </c>
      <c r="C312" s="19">
        <f t="shared" si="4"/>
        <v>-7.8304073078173664E-3</v>
      </c>
    </row>
    <row r="313" spans="1:3" x14ac:dyDescent="0.2">
      <c r="A313" s="8">
        <v>43101</v>
      </c>
      <c r="B313" s="9">
        <f>VLOOKUP(A313,Data!A:B,2,FALSE)</f>
        <v>225375</v>
      </c>
      <c r="C313" s="20">
        <f t="shared" si="4"/>
        <v>-4.1128819530126481E-2</v>
      </c>
    </row>
    <row r="314" spans="1:3" x14ac:dyDescent="0.2">
      <c r="A314" s="5">
        <v>43132</v>
      </c>
      <c r="B314" s="6">
        <f>VLOOKUP(A314,Data!A:B,2,FALSE)</f>
        <v>230367</v>
      </c>
      <c r="C314" s="19">
        <f t="shared" si="4"/>
        <v>2.2149750415973335E-2</v>
      </c>
    </row>
    <row r="315" spans="1:3" x14ac:dyDescent="0.2">
      <c r="A315" s="8">
        <v>43160</v>
      </c>
      <c r="B315" s="9">
        <f>VLOOKUP(A315,Data!A:B,2,FALSE)</f>
        <v>239125</v>
      </c>
      <c r="C315" s="20">
        <f t="shared" si="4"/>
        <v>3.8017598006659048E-2</v>
      </c>
    </row>
    <row r="316" spans="1:3" x14ac:dyDescent="0.2">
      <c r="A316" s="5">
        <v>43191</v>
      </c>
      <c r="B316" s="6">
        <f>VLOOKUP(A316,Data!A:B,2,FALSE)</f>
        <v>239831</v>
      </c>
      <c r="C316" s="19">
        <f t="shared" si="4"/>
        <v>2.952430737062306E-3</v>
      </c>
    </row>
    <row r="317" spans="1:3" x14ac:dyDescent="0.2">
      <c r="A317" s="8">
        <v>43221</v>
      </c>
      <c r="B317" s="9">
        <f>VLOOKUP(A317,Data!A:B,2,FALSE)</f>
        <v>241088</v>
      </c>
      <c r="C317" s="20">
        <f t="shared" si="4"/>
        <v>5.2411906717646506E-3</v>
      </c>
    </row>
    <row r="318" spans="1:3" x14ac:dyDescent="0.2">
      <c r="A318" s="5">
        <v>43252</v>
      </c>
      <c r="B318" s="6">
        <f>VLOOKUP(A318,Data!A:B,2,FALSE)</f>
        <v>241378</v>
      </c>
      <c r="C318" s="19">
        <f t="shared" si="4"/>
        <v>1.2028802760817303E-3</v>
      </c>
    </row>
    <row r="319" spans="1:3" x14ac:dyDescent="0.2">
      <c r="A319" s="8">
        <v>43282</v>
      </c>
      <c r="B319" s="9">
        <f>VLOOKUP(A319,Data!A:B,2,FALSE)</f>
        <v>233787</v>
      </c>
      <c r="C319" s="20">
        <f t="shared" si="4"/>
        <v>-3.1448599292396184E-2</v>
      </c>
    </row>
    <row r="320" spans="1:3" x14ac:dyDescent="0.2">
      <c r="A320" s="5">
        <v>43313</v>
      </c>
      <c r="B320" s="6">
        <f>VLOOKUP(A320,Data!A:B,2,FALSE)</f>
        <v>248174</v>
      </c>
      <c r="C320" s="19">
        <f t="shared" si="4"/>
        <v>6.1538922181301858E-2</v>
      </c>
    </row>
    <row r="321" spans="1:3" x14ac:dyDescent="0.2">
      <c r="A321" s="8">
        <v>43344</v>
      </c>
      <c r="B321" s="9">
        <f>VLOOKUP(A321,Data!A:B,2,FALSE)</f>
        <v>244959</v>
      </c>
      <c r="C321" s="20">
        <f t="shared" si="4"/>
        <v>-1.2954620548486173E-2</v>
      </c>
    </row>
    <row r="322" spans="1:3" x14ac:dyDescent="0.2">
      <c r="A322" s="5">
        <v>43374</v>
      </c>
      <c r="B322" s="6">
        <f>VLOOKUP(A322,Data!A:B,2,FALSE)</f>
        <v>239485</v>
      </c>
      <c r="C322" s="19">
        <f t="shared" ref="C322:C325" si="5">B322/B321-1</f>
        <v>-2.2346596777419903E-2</v>
      </c>
    </row>
    <row r="323" spans="1:3" x14ac:dyDescent="0.2">
      <c r="A323" s="8">
        <v>43405</v>
      </c>
      <c r="B323" s="9">
        <f>VLOOKUP(A323,Data!A:B,2,FALSE)</f>
        <v>229415</v>
      </c>
      <c r="C323" s="20">
        <f t="shared" si="5"/>
        <v>-4.2048562540451417E-2</v>
      </c>
    </row>
    <row r="324" spans="1:3" x14ac:dyDescent="0.2">
      <c r="A324" s="5">
        <v>43435</v>
      </c>
      <c r="B324" s="6">
        <f>VLOOKUP(A324,Data!A:B,2,FALSE)</f>
        <v>242371</v>
      </c>
      <c r="C324" s="19">
        <f t="shared" si="5"/>
        <v>5.6474075365603893E-2</v>
      </c>
    </row>
    <row r="325" spans="1:3" x14ac:dyDescent="0.2">
      <c r="A325" s="8">
        <v>43466</v>
      </c>
      <c r="B325" s="9">
        <f>VLOOKUP(A325,Data!A:B,2,FALSE)</f>
        <v>252305</v>
      </c>
      <c r="C325" s="20">
        <f t="shared" si="5"/>
        <v>4.0986751715345493E-2</v>
      </c>
    </row>
    <row r="326" spans="1:3" x14ac:dyDescent="0.2">
      <c r="A326" s="5">
        <v>43497</v>
      </c>
      <c r="B326" s="6">
        <f>VLOOKUP(A326,Data!A:B,2,FALSE)</f>
        <v>243241</v>
      </c>
      <c r="C326" s="19">
        <f t="shared" ref="C326:C327" si="6">B326/B325-1</f>
        <v>-3.5924773587522996E-2</v>
      </c>
    </row>
    <row r="327" spans="1:3" x14ac:dyDescent="0.2">
      <c r="A327" s="8">
        <v>43525</v>
      </c>
      <c r="B327" s="9">
        <f>VLOOKUP(A327,Data!A:B,2,FALSE)</f>
        <v>255924</v>
      </c>
      <c r="C327" s="20">
        <f t="shared" si="6"/>
        <v>5.2141703084595203E-2</v>
      </c>
    </row>
    <row r="328" spans="1:3" x14ac:dyDescent="0.2">
      <c r="A328" s="5">
        <v>43556</v>
      </c>
      <c r="B328" s="6">
        <f>VLOOKUP(A328,Data!A:B,2,FALSE)</f>
        <v>252673</v>
      </c>
      <c r="C328" s="19">
        <f t="shared" ref="C328:C329" si="7">B328/B327-1</f>
        <v>-1.2702989950141408E-2</v>
      </c>
    </row>
    <row r="329" spans="1:3" x14ac:dyDescent="0.2">
      <c r="A329" s="8">
        <v>43586</v>
      </c>
      <c r="B329" s="9">
        <f>VLOOKUP(A329,Data!A:B,2,FALSE)</f>
        <v>239844</v>
      </c>
      <c r="C329" s="20">
        <f t="shared" si="7"/>
        <v>-5.0773133654961167E-2</v>
      </c>
    </row>
    <row r="330" spans="1:3" x14ac:dyDescent="0.2">
      <c r="A330" s="5">
        <v>43617</v>
      </c>
      <c r="B330" s="6">
        <f>VLOOKUP(A330,Data!A:B,2,FALSE)</f>
        <v>244727</v>
      </c>
      <c r="C330" s="19">
        <f t="shared" ref="C330:C331" si="8">B330/B329-1</f>
        <v>2.0359066726705732E-2</v>
      </c>
    </row>
    <row r="331" spans="1:3" x14ac:dyDescent="0.2">
      <c r="A331" s="8">
        <v>43647</v>
      </c>
      <c r="B331" s="9">
        <f>VLOOKUP(A331,Data!A:B,2,FALSE)</f>
        <v>249748</v>
      </c>
      <c r="C331" s="20">
        <f t="shared" si="8"/>
        <v>2.0516739060258971E-2</v>
      </c>
    </row>
    <row r="332" spans="1:3" x14ac:dyDescent="0.2">
      <c r="A332" s="5">
        <v>43678</v>
      </c>
      <c r="B332" s="6">
        <f>VLOOKUP(A332,Data!A:B,2,FALSE)</f>
        <v>245614</v>
      </c>
      <c r="C332" s="19">
        <f t="shared" ref="C332:C333" si="9">B332/B331-1</f>
        <v>-1.6552685106587472E-2</v>
      </c>
    </row>
    <row r="333" spans="1:3" x14ac:dyDescent="0.2">
      <c r="A333" s="8">
        <v>43709</v>
      </c>
      <c r="B333" s="9">
        <f>VLOOKUP(A333,Data!A:B,2,FALSE)</f>
        <v>245317</v>
      </c>
      <c r="C333" s="20">
        <f t="shared" si="9"/>
        <v>-1.209214458459229E-3</v>
      </c>
    </row>
    <row r="334" spans="1:3" x14ac:dyDescent="0.2">
      <c r="A334" s="5">
        <v>43739</v>
      </c>
      <c r="B334" s="6">
        <f>VLOOKUP(A334,Data!A:B,2,FALSE)</f>
        <v>250673</v>
      </c>
      <c r="C334" s="19">
        <f t="shared" ref="C334:C335" si="10">B334/B333-1</f>
        <v>2.1832975293192058E-2</v>
      </c>
    </row>
    <row r="335" spans="1:3" x14ac:dyDescent="0.2">
      <c r="A335" s="8">
        <v>43770</v>
      </c>
      <c r="B335" s="9">
        <f>VLOOKUP(A335,Data!A:B,2,FALSE)</f>
        <v>234167</v>
      </c>
      <c r="C335" s="20">
        <f t="shared" si="10"/>
        <v>-6.5846740574373785E-2</v>
      </c>
    </row>
    <row r="336" spans="1:3" x14ac:dyDescent="0.2">
      <c r="A336" s="5">
        <v>43800</v>
      </c>
      <c r="B336" s="6">
        <f>VLOOKUP(A336,Data!A:B,2,FALSE)</f>
        <v>240343</v>
      </c>
      <c r="C336" s="19">
        <f t="shared" ref="C336:C337" si="11">B336/B335-1</f>
        <v>2.6374339680655279E-2</v>
      </c>
    </row>
    <row r="337" spans="1:3" x14ac:dyDescent="0.2">
      <c r="A337" s="8">
        <v>43831</v>
      </c>
      <c r="B337" s="9">
        <f>VLOOKUP(A337,Data!A:B,2,FALSE)</f>
        <v>228878</v>
      </c>
      <c r="C337" s="20">
        <f t="shared" si="11"/>
        <v>-4.7702658284202171E-2</v>
      </c>
    </row>
    <row r="338" spans="1:3" x14ac:dyDescent="0.2">
      <c r="A338" s="5">
        <v>43862</v>
      </c>
      <c r="B338" s="6">
        <f>VLOOKUP(A338,Data!A:B,2,FALSE)</f>
        <v>230901</v>
      </c>
      <c r="C338" s="19">
        <f t="shared" ref="C338:C339" si="12">B338/B337-1</f>
        <v>8.8387699997378721E-3</v>
      </c>
    </row>
    <row r="339" spans="1:3" x14ac:dyDescent="0.2">
      <c r="A339" s="8">
        <v>43891</v>
      </c>
      <c r="B339" s="9">
        <f>VLOOKUP(A339,Data!A:B,2,FALSE)</f>
        <v>183017</v>
      </c>
      <c r="C339" s="20">
        <f t="shared" si="12"/>
        <v>-0.20737891997003044</v>
      </c>
    </row>
    <row r="340" spans="1:3" x14ac:dyDescent="0.2">
      <c r="A340" s="5">
        <v>43922</v>
      </c>
      <c r="B340" s="6">
        <f>VLOOKUP(A340,Data!A:B,2,FALSE)</f>
        <v>161833</v>
      </c>
      <c r="C340" s="19">
        <f t="shared" ref="C340:C341" si="13">B340/B339-1</f>
        <v>-0.11574881021981565</v>
      </c>
    </row>
    <row r="341" spans="1:3" x14ac:dyDescent="0.2">
      <c r="A341" s="8">
        <v>43952</v>
      </c>
      <c r="B341" s="9">
        <f>VLOOKUP(A341,Data!A:B,2,FALSE)</f>
        <v>178963</v>
      </c>
      <c r="C341" s="20">
        <f t="shared" si="13"/>
        <v>0.10584985756922261</v>
      </c>
    </row>
    <row r="342" spans="1:3" x14ac:dyDescent="0.2">
      <c r="A342" s="5">
        <v>43983</v>
      </c>
      <c r="B342" s="6">
        <f>VLOOKUP(A342,Data!A:B,2,FALSE)</f>
        <v>199226</v>
      </c>
      <c r="C342" s="19">
        <f t="shared" ref="C342:C343" si="14">B342/B341-1</f>
        <v>0.11322452126975957</v>
      </c>
    </row>
    <row r="343" spans="1:3" x14ac:dyDescent="0.2">
      <c r="A343" s="8">
        <v>44013</v>
      </c>
      <c r="B343" s="9">
        <f>VLOOKUP(A343,Data!A:B,2,FALSE)</f>
        <v>218748</v>
      </c>
      <c r="C343" s="20">
        <f t="shared" si="14"/>
        <v>9.7989218274723289E-2</v>
      </c>
    </row>
    <row r="344" spans="1:3" x14ac:dyDescent="0.2">
      <c r="A344" s="5">
        <v>44044</v>
      </c>
      <c r="B344" s="6">
        <f>VLOOKUP(A344,Data!A:B,2,FALSE)</f>
        <v>223062</v>
      </c>
      <c r="C344" s="19">
        <f t="shared" ref="C344:C345" si="15">B344/B343-1</f>
        <v>1.9721323166383309E-2</v>
      </c>
    </row>
    <row r="345" spans="1:3" x14ac:dyDescent="0.2">
      <c r="A345" s="8">
        <v>44075</v>
      </c>
      <c r="B345" s="9">
        <f>VLOOKUP(A345,Data!A:B,2,FALSE)</f>
        <v>226664</v>
      </c>
      <c r="C345" s="20">
        <f t="shared" si="15"/>
        <v>1.6147976795689134E-2</v>
      </c>
    </row>
    <row r="346" spans="1:3" x14ac:dyDescent="0.2">
      <c r="A346" s="5">
        <v>44105</v>
      </c>
      <c r="B346" s="6">
        <f>VLOOKUP(A346,Data!A:B,2,FALSE)</f>
        <v>228836</v>
      </c>
      <c r="C346" s="19">
        <f t="shared" ref="C346:C347" si="16">B346/B345-1</f>
        <v>9.5824656760667981E-3</v>
      </c>
    </row>
    <row r="347" spans="1:3" x14ac:dyDescent="0.2">
      <c r="A347" s="8">
        <v>44136</v>
      </c>
      <c r="B347" s="9">
        <f>VLOOKUP(A347,Data!A:B,2,FALSE)</f>
        <v>233838</v>
      </c>
      <c r="C347" s="20">
        <f t="shared" si="16"/>
        <v>2.1858448845461398E-2</v>
      </c>
    </row>
    <row r="348" spans="1:3" x14ac:dyDescent="0.2">
      <c r="A348" s="5">
        <v>44166</v>
      </c>
      <c r="B348" s="6">
        <f>VLOOKUP(A348,Data!A:B,2,FALSE)</f>
        <v>237428</v>
      </c>
      <c r="C348" s="19">
        <f t="shared" ref="C348:C349" si="17">B348/B347-1</f>
        <v>1.5352509001958614E-2</v>
      </c>
    </row>
    <row r="349" spans="1:3" x14ac:dyDescent="0.2">
      <c r="A349" s="8">
        <v>44197</v>
      </c>
      <c r="B349" s="9">
        <f>VLOOKUP(A349,Data!A:B,2,FALSE)</f>
        <v>243160</v>
      </c>
      <c r="C349" s="20">
        <f t="shared" si="17"/>
        <v>2.414205569688499E-2</v>
      </c>
    </row>
    <row r="350" spans="1:3" x14ac:dyDescent="0.2">
      <c r="A350" s="5">
        <v>44228</v>
      </c>
      <c r="B350" s="6">
        <f>VLOOKUP(A350,Data!A:B,2,FALSE)</f>
        <v>246261</v>
      </c>
      <c r="C350" s="19">
        <f t="shared" ref="C350:C351" si="18">B350/B349-1</f>
        <v>1.2752919888139536E-2</v>
      </c>
    </row>
    <row r="351" spans="1:3" x14ac:dyDescent="0.2">
      <c r="A351" s="8">
        <v>44256</v>
      </c>
      <c r="B351" s="9">
        <f>VLOOKUP(A351,Data!A:B,2,FALSE)</f>
        <v>249467</v>
      </c>
      <c r="C351" s="20">
        <f t="shared" si="18"/>
        <v>1.3018707793763573E-2</v>
      </c>
    </row>
    <row r="352" spans="1:3" x14ac:dyDescent="0.2">
      <c r="A352" s="5">
        <v>44287</v>
      </c>
      <c r="B352" s="6">
        <f>VLOOKUP(A352,Data!A:B,2,FALSE)</f>
        <v>247644</v>
      </c>
      <c r="C352" s="19">
        <f t="shared" ref="C352:C353" si="19">B352/B351-1</f>
        <v>-7.3075797600484771E-3</v>
      </c>
    </row>
    <row r="353" spans="1:3" x14ac:dyDescent="0.2">
      <c r="A353" s="8">
        <v>44317</v>
      </c>
      <c r="B353" s="9">
        <f>VLOOKUP(A353,Data!A:B,2,FALSE)</f>
        <v>255529</v>
      </c>
      <c r="C353" s="20">
        <f t="shared" si="19"/>
        <v>3.1840060732341691E-2</v>
      </c>
    </row>
    <row r="354" spans="1:3" x14ac:dyDescent="0.2">
      <c r="A354" s="5">
        <v>44348</v>
      </c>
      <c r="B354" s="6">
        <f>VLOOKUP(A354,Data!A:B,2,FALSE)</f>
        <v>257663</v>
      </c>
      <c r="C354" s="19">
        <f t="shared" ref="C354:C355" si="20">B354/B353-1</f>
        <v>8.351302591877996E-3</v>
      </c>
    </row>
    <row r="355" spans="1:3" x14ac:dyDescent="0.2">
      <c r="A355" s="8">
        <v>44378</v>
      </c>
      <c r="B355" s="9">
        <f>VLOOKUP(A355,Data!A:B,2,FALSE)</f>
        <v>258851</v>
      </c>
      <c r="C355" s="20">
        <f t="shared" si="20"/>
        <v>4.6106736318369812E-3</v>
      </c>
    </row>
    <row r="356" spans="1:3" x14ac:dyDescent="0.2">
      <c r="A356" s="5">
        <v>44409</v>
      </c>
      <c r="B356" s="6">
        <f>VLOOKUP(A356,Data!A:B,2,FALSE)</f>
        <v>263490</v>
      </c>
      <c r="C356" s="19">
        <f t="shared" ref="C356" si="21">B356/B355-1</f>
        <v>1.7921506967328638E-2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4AA3-A785-4DE6-984C-EC5CEA0C5C27}">
  <sheetPr codeName="Sheet11">
    <tabColor theme="3" tint="0.59999389629810485"/>
  </sheetPr>
  <dimension ref="A1:E1008"/>
  <sheetViews>
    <sheetView zoomScaleNormal="100" workbookViewId="0">
      <pane ySplit="1" topLeftCell="A2" activePane="bottomLeft" state="frozen"/>
      <selection activeCell="A354" sqref="A354:C356"/>
      <selection pane="bottomLeft" activeCell="A2" sqref="A2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21</v>
      </c>
      <c r="C1" s="18" t="s">
        <v>2</v>
      </c>
      <c r="E1" s="4"/>
    </row>
    <row r="2" spans="1:5" x14ac:dyDescent="0.2">
      <c r="A2" s="5">
        <v>33635</v>
      </c>
      <c r="B2" s="6">
        <f>VLOOKUP(A2,Data2!S:T,2,FALSE)</f>
        <v>4025</v>
      </c>
      <c r="C2" s="19"/>
    </row>
    <row r="3" spans="1:5" x14ac:dyDescent="0.2">
      <c r="A3" s="8">
        <v>33664</v>
      </c>
      <c r="B3" s="9">
        <f>VLOOKUP(A3,Data2!S:T,2,FALSE)</f>
        <v>4030</v>
      </c>
      <c r="C3" s="20">
        <f t="shared" ref="C3:C68" si="0">B3/B2-1</f>
        <v>1.242236024844745E-3</v>
      </c>
    </row>
    <row r="4" spans="1:5" x14ac:dyDescent="0.2">
      <c r="A4" s="5">
        <v>33695</v>
      </c>
      <c r="B4" s="6">
        <f>VLOOKUP(A4,Data2!S:T,2,FALSE)</f>
        <v>4201</v>
      </c>
      <c r="C4" s="19">
        <f>B4/B3-1</f>
        <v>4.2431761786600575E-2</v>
      </c>
    </row>
    <row r="5" spans="1:5" x14ac:dyDescent="0.2">
      <c r="A5" s="8">
        <v>33725</v>
      </c>
      <c r="B5" s="9">
        <f>VLOOKUP(A5,Data2!S:T,2,FALSE)</f>
        <v>3984</v>
      </c>
      <c r="C5" s="20">
        <f t="shared" si="0"/>
        <v>-5.1654368007617246E-2</v>
      </c>
    </row>
    <row r="6" spans="1:5" x14ac:dyDescent="0.2">
      <c r="A6" s="5">
        <v>33756</v>
      </c>
      <c r="B6" s="6">
        <f>VLOOKUP(A6,Data2!S:T,2,FALSE)</f>
        <v>4010</v>
      </c>
      <c r="C6" s="19">
        <f t="shared" si="0"/>
        <v>6.5261044176707639E-3</v>
      </c>
    </row>
    <row r="7" spans="1:5" x14ac:dyDescent="0.2">
      <c r="A7" s="8">
        <v>33786</v>
      </c>
      <c r="B7" s="9">
        <f>VLOOKUP(A7,Data2!S:T,2,FALSE)</f>
        <v>4125</v>
      </c>
      <c r="C7" s="20">
        <f t="shared" si="0"/>
        <v>2.8678304239401431E-2</v>
      </c>
    </row>
    <row r="8" spans="1:5" x14ac:dyDescent="0.2">
      <c r="A8" s="5">
        <v>33817</v>
      </c>
      <c r="B8" s="6">
        <f>VLOOKUP(A8,Data2!S:T,2,FALSE)</f>
        <v>4102</v>
      </c>
      <c r="C8" s="19">
        <f t="shared" si="0"/>
        <v>-5.5757575757575673E-3</v>
      </c>
    </row>
    <row r="9" spans="1:5" x14ac:dyDescent="0.2">
      <c r="A9" s="8">
        <v>33848</v>
      </c>
      <c r="B9" s="9">
        <f>VLOOKUP(A9,Data2!S:T,2,FALSE)</f>
        <v>4080</v>
      </c>
      <c r="C9" s="20">
        <f t="shared" si="0"/>
        <v>-5.3632374451486609E-3</v>
      </c>
    </row>
    <row r="10" spans="1:5" x14ac:dyDescent="0.2">
      <c r="A10" s="5">
        <v>33878</v>
      </c>
      <c r="B10" s="6">
        <f>VLOOKUP(A10,Data2!S:T,2,FALSE)</f>
        <v>4139</v>
      </c>
      <c r="C10" s="19">
        <f t="shared" si="0"/>
        <v>1.4460784313725439E-2</v>
      </c>
    </row>
    <row r="11" spans="1:5" x14ac:dyDescent="0.2">
      <c r="A11" s="8">
        <v>33909</v>
      </c>
      <c r="B11" s="9">
        <f>VLOOKUP(A11,Data2!S:T,2,FALSE)</f>
        <v>4388</v>
      </c>
      <c r="C11" s="20">
        <f t="shared" si="0"/>
        <v>6.0159458806474886E-2</v>
      </c>
    </row>
    <row r="12" spans="1:5" x14ac:dyDescent="0.2">
      <c r="A12" s="5">
        <v>33939</v>
      </c>
      <c r="B12" s="6">
        <f>VLOOKUP(A12,Data2!S:T,2,FALSE)</f>
        <v>4056</v>
      </c>
      <c r="C12" s="19">
        <f t="shared" si="0"/>
        <v>-7.5660893345487645E-2</v>
      </c>
    </row>
    <row r="13" spans="1:5" x14ac:dyDescent="0.2">
      <c r="A13" s="8">
        <v>33970</v>
      </c>
      <c r="B13" s="9">
        <f>VLOOKUP(A13,Data2!S:T,2,FALSE)</f>
        <v>4323</v>
      </c>
      <c r="C13" s="20">
        <f t="shared" si="0"/>
        <v>6.5828402366863825E-2</v>
      </c>
    </row>
    <row r="14" spans="1:5" x14ac:dyDescent="0.2">
      <c r="A14" s="5">
        <v>34001</v>
      </c>
      <c r="B14" s="6">
        <f>VLOOKUP(A14,Data2!S:T,2,FALSE)</f>
        <v>4457</v>
      </c>
      <c r="C14" s="19">
        <f t="shared" si="0"/>
        <v>3.0996992829053882E-2</v>
      </c>
    </row>
    <row r="15" spans="1:5" x14ac:dyDescent="0.2">
      <c r="A15" s="8">
        <v>34029</v>
      </c>
      <c r="B15" s="9">
        <f>VLOOKUP(A15,Data2!S:T,2,FALSE)</f>
        <v>4219</v>
      </c>
      <c r="C15" s="20">
        <f t="shared" si="0"/>
        <v>-5.3399147408570768E-2</v>
      </c>
    </row>
    <row r="16" spans="1:5" x14ac:dyDescent="0.2">
      <c r="A16" s="5">
        <v>34060</v>
      </c>
      <c r="B16" s="6">
        <f>VLOOKUP(A16,Data2!S:T,2,FALSE)</f>
        <v>4226</v>
      </c>
      <c r="C16" s="19">
        <f t="shared" si="0"/>
        <v>1.6591609386109596E-3</v>
      </c>
    </row>
    <row r="17" spans="1:3" x14ac:dyDescent="0.2">
      <c r="A17" s="8">
        <v>34090</v>
      </c>
      <c r="B17" s="9">
        <f>VLOOKUP(A17,Data2!S:T,2,FALSE)</f>
        <v>4247</v>
      </c>
      <c r="C17" s="20">
        <f t="shared" si="0"/>
        <v>4.9692380501655808E-3</v>
      </c>
    </row>
    <row r="18" spans="1:3" x14ac:dyDescent="0.2">
      <c r="A18" s="5">
        <v>34121</v>
      </c>
      <c r="B18" s="6">
        <f>VLOOKUP(A18,Data2!S:T,2,FALSE)</f>
        <v>4277</v>
      </c>
      <c r="C18" s="19">
        <f t="shared" si="0"/>
        <v>7.0638097480575368E-3</v>
      </c>
    </row>
    <row r="19" spans="1:3" x14ac:dyDescent="0.2">
      <c r="A19" s="8">
        <v>34151</v>
      </c>
      <c r="B19" s="9">
        <f>VLOOKUP(A19,Data2!S:T,2,FALSE)</f>
        <v>4230</v>
      </c>
      <c r="C19" s="20">
        <f t="shared" si="0"/>
        <v>-1.098901098901095E-2</v>
      </c>
    </row>
    <row r="20" spans="1:3" x14ac:dyDescent="0.2">
      <c r="A20" s="5">
        <v>34182</v>
      </c>
      <c r="B20" s="6">
        <f>VLOOKUP(A20,Data2!S:T,2,FALSE)</f>
        <v>4449</v>
      </c>
      <c r="C20" s="19">
        <f t="shared" si="0"/>
        <v>5.177304964539009E-2</v>
      </c>
    </row>
    <row r="21" spans="1:3" x14ac:dyDescent="0.2">
      <c r="A21" s="8">
        <v>34213</v>
      </c>
      <c r="B21" s="9">
        <f>VLOOKUP(A21,Data2!S:T,2,FALSE)</f>
        <v>4341</v>
      </c>
      <c r="C21" s="20">
        <f t="shared" si="0"/>
        <v>-2.4275118004045804E-2</v>
      </c>
    </row>
    <row r="22" spans="1:3" x14ac:dyDescent="0.2">
      <c r="A22" s="5">
        <v>34243</v>
      </c>
      <c r="B22" s="6">
        <f>VLOOKUP(A22,Data2!S:T,2,FALSE)</f>
        <v>4507</v>
      </c>
      <c r="C22" s="19">
        <f t="shared" si="0"/>
        <v>3.824003685786681E-2</v>
      </c>
    </row>
    <row r="23" spans="1:3" x14ac:dyDescent="0.2">
      <c r="A23" s="8">
        <v>34274</v>
      </c>
      <c r="B23" s="9">
        <f>VLOOKUP(A23,Data2!S:T,2,FALSE)</f>
        <v>4433</v>
      </c>
      <c r="C23" s="20">
        <f t="shared" si="0"/>
        <v>-1.6418903927224338E-2</v>
      </c>
    </row>
    <row r="24" spans="1:3" x14ac:dyDescent="0.2">
      <c r="A24" s="5">
        <v>34304</v>
      </c>
      <c r="B24" s="6">
        <f>VLOOKUP(A24,Data2!S:T,2,FALSE)</f>
        <v>4978</v>
      </c>
      <c r="C24" s="19">
        <f t="shared" si="0"/>
        <v>0.12294157455447774</v>
      </c>
    </row>
    <row r="25" spans="1:3" x14ac:dyDescent="0.2">
      <c r="A25" s="8">
        <v>34335</v>
      </c>
      <c r="B25" s="9">
        <f>VLOOKUP(A25,Data2!S:T,2,FALSE)</f>
        <v>4493</v>
      </c>
      <c r="C25" s="20">
        <f t="shared" si="0"/>
        <v>-9.7428686219365179E-2</v>
      </c>
    </row>
    <row r="26" spans="1:3" x14ac:dyDescent="0.2">
      <c r="A26" s="5">
        <v>34366</v>
      </c>
      <c r="B26" s="6">
        <f>VLOOKUP(A26,Data2!S:T,2,FALSE)</f>
        <v>4456</v>
      </c>
      <c r="C26" s="19">
        <f t="shared" si="0"/>
        <v>-8.2350322724237257E-3</v>
      </c>
    </row>
    <row r="27" spans="1:3" x14ac:dyDescent="0.2">
      <c r="A27" s="8">
        <v>34394</v>
      </c>
      <c r="B27" s="9">
        <f>VLOOKUP(A27,Data2!S:T,2,FALSE)</f>
        <v>4741</v>
      </c>
      <c r="C27" s="20">
        <f t="shared" si="0"/>
        <v>6.3958707360861844E-2</v>
      </c>
    </row>
    <row r="28" spans="1:3" x14ac:dyDescent="0.2">
      <c r="A28" s="5">
        <v>34425</v>
      </c>
      <c r="B28" s="6">
        <f>VLOOKUP(A28,Data2!S:T,2,FALSE)</f>
        <v>4470</v>
      </c>
      <c r="C28" s="19">
        <f t="shared" si="0"/>
        <v>-5.716093651128451E-2</v>
      </c>
    </row>
    <row r="29" spans="1:3" x14ac:dyDescent="0.2">
      <c r="A29" s="8">
        <v>34455</v>
      </c>
      <c r="B29" s="9">
        <f>VLOOKUP(A29,Data2!S:T,2,FALSE)</f>
        <v>4747</v>
      </c>
      <c r="C29" s="20">
        <f t="shared" si="0"/>
        <v>6.1968680089485417E-2</v>
      </c>
    </row>
    <row r="30" spans="1:3" x14ac:dyDescent="0.2">
      <c r="A30" s="5">
        <v>34486</v>
      </c>
      <c r="B30" s="6">
        <f>VLOOKUP(A30,Data2!S:T,2,FALSE)</f>
        <v>4732</v>
      </c>
      <c r="C30" s="19">
        <f t="shared" si="0"/>
        <v>-3.1598904571308317E-3</v>
      </c>
    </row>
    <row r="31" spans="1:3" x14ac:dyDescent="0.2">
      <c r="A31" s="8">
        <v>34516</v>
      </c>
      <c r="B31" s="9">
        <f>VLOOKUP(A31,Data2!S:T,2,FALSE)</f>
        <v>4725</v>
      </c>
      <c r="C31" s="20">
        <f t="shared" si="0"/>
        <v>-1.4792899408283544E-3</v>
      </c>
    </row>
    <row r="32" spans="1:3" x14ac:dyDescent="0.2">
      <c r="A32" s="5">
        <v>34547</v>
      </c>
      <c r="B32" s="6">
        <f>VLOOKUP(A32,Data2!S:T,2,FALSE)</f>
        <v>4748</v>
      </c>
      <c r="C32" s="19">
        <f t="shared" si="0"/>
        <v>4.8677248677249096E-3</v>
      </c>
    </row>
    <row r="33" spans="1:3" x14ac:dyDescent="0.2">
      <c r="A33" s="8">
        <v>34578</v>
      </c>
      <c r="B33" s="9">
        <f>VLOOKUP(A33,Data2!S:T,2,FALSE)</f>
        <v>4954</v>
      </c>
      <c r="C33" s="20">
        <f t="shared" si="0"/>
        <v>4.3386689132266287E-2</v>
      </c>
    </row>
    <row r="34" spans="1:3" x14ac:dyDescent="0.2">
      <c r="A34" s="5">
        <v>34608</v>
      </c>
      <c r="B34" s="6">
        <f>VLOOKUP(A34,Data2!S:T,2,FALSE)</f>
        <v>4708</v>
      </c>
      <c r="C34" s="19">
        <f t="shared" si="0"/>
        <v>-4.9656842955187686E-2</v>
      </c>
    </row>
    <row r="35" spans="1:3" x14ac:dyDescent="0.2">
      <c r="A35" s="8">
        <v>34639</v>
      </c>
      <c r="B35" s="9">
        <f>VLOOKUP(A35,Data2!S:T,2,FALSE)</f>
        <v>4599</v>
      </c>
      <c r="C35" s="20">
        <f t="shared" si="0"/>
        <v>-2.3152081563296512E-2</v>
      </c>
    </row>
    <row r="36" spans="1:3" x14ac:dyDescent="0.2">
      <c r="A36" s="5">
        <v>34669</v>
      </c>
      <c r="B36" s="6">
        <f>VLOOKUP(A36,Data2!S:T,2,FALSE)</f>
        <v>4943</v>
      </c>
      <c r="C36" s="19">
        <f t="shared" si="0"/>
        <v>7.479886931941726E-2</v>
      </c>
    </row>
    <row r="37" spans="1:3" x14ac:dyDescent="0.2">
      <c r="A37" s="8">
        <v>34700</v>
      </c>
      <c r="B37" s="9">
        <f>VLOOKUP(A37,Data2!S:T,2,FALSE)</f>
        <v>5055</v>
      </c>
      <c r="C37" s="20">
        <f t="shared" si="0"/>
        <v>2.2658304673275342E-2</v>
      </c>
    </row>
    <row r="38" spans="1:3" x14ac:dyDescent="0.2">
      <c r="A38" s="5">
        <v>34731</v>
      </c>
      <c r="B38" s="6">
        <f>VLOOKUP(A38,Data2!S:T,2,FALSE)</f>
        <v>4800</v>
      </c>
      <c r="C38" s="19">
        <f t="shared" si="0"/>
        <v>-5.0445103857566731E-2</v>
      </c>
    </row>
    <row r="39" spans="1:3" x14ac:dyDescent="0.2">
      <c r="A39" s="8">
        <v>34759</v>
      </c>
      <c r="B39" s="9">
        <f>VLOOKUP(A39,Data2!S:T,2,FALSE)</f>
        <v>4638</v>
      </c>
      <c r="C39" s="20">
        <f t="shared" si="0"/>
        <v>-3.3749999999999947E-2</v>
      </c>
    </row>
    <row r="40" spans="1:3" x14ac:dyDescent="0.2">
      <c r="A40" s="5">
        <v>34790</v>
      </c>
      <c r="B40" s="6">
        <f>VLOOKUP(A40,Data2!S:T,2,FALSE)</f>
        <v>4683</v>
      </c>
      <c r="C40" s="19">
        <f t="shared" si="0"/>
        <v>9.7024579560154312E-3</v>
      </c>
    </row>
    <row r="41" spans="1:3" x14ac:dyDescent="0.2">
      <c r="A41" s="8">
        <v>34820</v>
      </c>
      <c r="B41" s="9">
        <f>VLOOKUP(A41,Data2!S:T,2,FALSE)</f>
        <v>4959</v>
      </c>
      <c r="C41" s="20">
        <f t="shared" si="0"/>
        <v>5.8936579115951293E-2</v>
      </c>
    </row>
    <row r="42" spans="1:3" x14ac:dyDescent="0.2">
      <c r="A42" s="5">
        <v>34851</v>
      </c>
      <c r="B42" s="6">
        <f>VLOOKUP(A42,Data2!S:T,2,FALSE)</f>
        <v>4822</v>
      </c>
      <c r="C42" s="19">
        <f t="shared" si="0"/>
        <v>-2.7626537608388735E-2</v>
      </c>
    </row>
    <row r="43" spans="1:3" x14ac:dyDescent="0.2">
      <c r="A43" s="8">
        <v>34881</v>
      </c>
      <c r="B43" s="9">
        <f>VLOOKUP(A43,Data2!S:T,2,FALSE)</f>
        <v>4976</v>
      </c>
      <c r="C43" s="20">
        <f t="shared" si="0"/>
        <v>3.1936955620074592E-2</v>
      </c>
    </row>
    <row r="44" spans="1:3" x14ac:dyDescent="0.2">
      <c r="A44" s="5">
        <v>34912</v>
      </c>
      <c r="B44" s="6">
        <f>VLOOKUP(A44,Data2!S:T,2,FALSE)</f>
        <v>4899</v>
      </c>
      <c r="C44" s="19">
        <f t="shared" si="0"/>
        <v>-1.5474276527331243E-2</v>
      </c>
    </row>
    <row r="45" spans="1:3" x14ac:dyDescent="0.2">
      <c r="A45" s="8">
        <v>34943</v>
      </c>
      <c r="B45" s="9">
        <f>VLOOKUP(A45,Data2!S:T,2,FALSE)</f>
        <v>4880</v>
      </c>
      <c r="C45" s="20">
        <f t="shared" si="0"/>
        <v>-3.8783425188814169E-3</v>
      </c>
    </row>
    <row r="46" spans="1:3" x14ac:dyDescent="0.2">
      <c r="A46" s="5">
        <v>34973</v>
      </c>
      <c r="B46" s="6">
        <f>VLOOKUP(A46,Data2!S:T,2,FALSE)</f>
        <v>5023</v>
      </c>
      <c r="C46" s="19">
        <f t="shared" si="0"/>
        <v>2.9303278688524559E-2</v>
      </c>
    </row>
    <row r="47" spans="1:3" x14ac:dyDescent="0.2">
      <c r="A47" s="8">
        <v>35004</v>
      </c>
      <c r="B47" s="9">
        <f>VLOOKUP(A47,Data2!S:T,2,FALSE)</f>
        <v>4970</v>
      </c>
      <c r="C47" s="20">
        <f t="shared" si="0"/>
        <v>-1.0551463268962724E-2</v>
      </c>
    </row>
    <row r="48" spans="1:3" x14ac:dyDescent="0.2">
      <c r="A48" s="5">
        <v>35034</v>
      </c>
      <c r="B48" s="6">
        <f>VLOOKUP(A48,Data2!S:T,2,FALSE)</f>
        <v>4836</v>
      </c>
      <c r="C48" s="19">
        <f t="shared" si="0"/>
        <v>-2.6961770623742498E-2</v>
      </c>
    </row>
    <row r="49" spans="1:3" x14ac:dyDescent="0.2">
      <c r="A49" s="8">
        <v>35065</v>
      </c>
      <c r="B49" s="9">
        <f>VLOOKUP(A49,Data2!S:T,2,FALSE)</f>
        <v>4833</v>
      </c>
      <c r="C49" s="20">
        <f t="shared" si="0"/>
        <v>-6.2034739454097654E-4</v>
      </c>
    </row>
    <row r="50" spans="1:3" x14ac:dyDescent="0.2">
      <c r="A50" s="5">
        <v>35096</v>
      </c>
      <c r="B50" s="6">
        <f>VLOOKUP(A50,Data2!S:T,2,FALSE)</f>
        <v>4816</v>
      </c>
      <c r="C50" s="19">
        <f t="shared" si="0"/>
        <v>-3.5174839644113165E-3</v>
      </c>
    </row>
    <row r="51" spans="1:3" x14ac:dyDescent="0.2">
      <c r="A51" s="8">
        <v>35125</v>
      </c>
      <c r="B51" s="9">
        <f>VLOOKUP(A51,Data2!S:T,2,FALSE)</f>
        <v>5042</v>
      </c>
      <c r="C51" s="20">
        <f t="shared" si="0"/>
        <v>4.692691029900331E-2</v>
      </c>
    </row>
    <row r="52" spans="1:3" x14ac:dyDescent="0.2">
      <c r="A52" s="5">
        <v>35156</v>
      </c>
      <c r="B52" s="6">
        <f>VLOOKUP(A52,Data2!S:T,2,FALSE)</f>
        <v>4955</v>
      </c>
      <c r="C52" s="19">
        <f t="shared" si="0"/>
        <v>-1.7255057516858407E-2</v>
      </c>
    </row>
    <row r="53" spans="1:3" x14ac:dyDescent="0.2">
      <c r="A53" s="8">
        <v>35186</v>
      </c>
      <c r="B53" s="9">
        <f>VLOOKUP(A53,Data2!S:T,2,FALSE)</f>
        <v>5317</v>
      </c>
      <c r="C53" s="20">
        <f t="shared" si="0"/>
        <v>7.3057517658930315E-2</v>
      </c>
    </row>
    <row r="54" spans="1:3" x14ac:dyDescent="0.2">
      <c r="A54" s="5">
        <v>35217</v>
      </c>
      <c r="B54" s="6">
        <f>VLOOKUP(A54,Data2!S:T,2,FALSE)</f>
        <v>5170</v>
      </c>
      <c r="C54" s="19">
        <f t="shared" si="0"/>
        <v>-2.7647169456460396E-2</v>
      </c>
    </row>
    <row r="55" spans="1:3" x14ac:dyDescent="0.2">
      <c r="A55" s="8">
        <v>35247</v>
      </c>
      <c r="B55" s="9">
        <f>VLOOKUP(A55,Data2!S:T,2,FALSE)</f>
        <v>5183</v>
      </c>
      <c r="C55" s="20">
        <f t="shared" si="0"/>
        <v>2.5145067698260082E-3</v>
      </c>
    </row>
    <row r="56" spans="1:3" x14ac:dyDescent="0.2">
      <c r="A56" s="5">
        <v>35278</v>
      </c>
      <c r="B56" s="6">
        <f>VLOOKUP(A56,Data2!S:T,2,FALSE)</f>
        <v>5158</v>
      </c>
      <c r="C56" s="19">
        <f t="shared" si="0"/>
        <v>-4.8234613158402162E-3</v>
      </c>
    </row>
    <row r="57" spans="1:3" x14ac:dyDescent="0.2">
      <c r="A57" s="8">
        <v>35309</v>
      </c>
      <c r="B57" s="9">
        <f>VLOOKUP(A57,Data2!S:T,2,FALSE)</f>
        <v>5219</v>
      </c>
      <c r="C57" s="20">
        <f t="shared" si="0"/>
        <v>1.1826289259402767E-2</v>
      </c>
    </row>
    <row r="58" spans="1:3" x14ac:dyDescent="0.2">
      <c r="A58" s="5">
        <v>35339</v>
      </c>
      <c r="B58" s="6">
        <f>VLOOKUP(A58,Data2!S:T,2,FALSE)</f>
        <v>5204</v>
      </c>
      <c r="C58" s="19">
        <f t="shared" si="0"/>
        <v>-2.8741138149070977E-3</v>
      </c>
    </row>
    <row r="59" spans="1:3" x14ac:dyDescent="0.2">
      <c r="A59" s="8">
        <v>35370</v>
      </c>
      <c r="B59" s="9">
        <f>VLOOKUP(A59,Data2!S:T,2,FALSE)</f>
        <v>5460</v>
      </c>
      <c r="C59" s="20">
        <f t="shared" si="0"/>
        <v>4.9192928516525791E-2</v>
      </c>
    </row>
    <row r="60" spans="1:3" x14ac:dyDescent="0.2">
      <c r="A60" s="5">
        <v>35400</v>
      </c>
      <c r="B60" s="6">
        <f>VLOOKUP(A60,Data2!S:T,2,FALSE)</f>
        <v>5021</v>
      </c>
      <c r="C60" s="19">
        <f t="shared" si="0"/>
        <v>-8.040293040293045E-2</v>
      </c>
    </row>
    <row r="61" spans="1:3" x14ac:dyDescent="0.2">
      <c r="A61" s="8">
        <v>35431</v>
      </c>
      <c r="B61" s="9">
        <f>VLOOKUP(A61,Data2!S:T,2,FALSE)</f>
        <v>5192</v>
      </c>
      <c r="C61" s="20">
        <f t="shared" si="0"/>
        <v>3.4056960764787814E-2</v>
      </c>
    </row>
    <row r="62" spans="1:3" x14ac:dyDescent="0.2">
      <c r="A62" s="5">
        <v>35462</v>
      </c>
      <c r="B62" s="6">
        <f>VLOOKUP(A62,Data2!S:T,2,FALSE)</f>
        <v>5426</v>
      </c>
      <c r="C62" s="19">
        <f t="shared" si="0"/>
        <v>4.506933744221886E-2</v>
      </c>
    </row>
    <row r="63" spans="1:3" x14ac:dyDescent="0.2">
      <c r="A63" s="8">
        <v>35490</v>
      </c>
      <c r="B63" s="9">
        <f>VLOOKUP(A63,Data2!S:T,2,FALSE)</f>
        <v>5538</v>
      </c>
      <c r="C63" s="20">
        <f t="shared" si="0"/>
        <v>2.0641356431994051E-2</v>
      </c>
    </row>
    <row r="64" spans="1:3" x14ac:dyDescent="0.2">
      <c r="A64" s="5">
        <v>35521</v>
      </c>
      <c r="B64" s="6">
        <f>VLOOKUP(A64,Data2!S:T,2,FALSE)</f>
        <v>5647</v>
      </c>
      <c r="C64" s="19">
        <f t="shared" si="0"/>
        <v>1.9682195738533803E-2</v>
      </c>
    </row>
    <row r="65" spans="1:3" x14ac:dyDescent="0.2">
      <c r="A65" s="8">
        <v>35551</v>
      </c>
      <c r="B65" s="9">
        <f>VLOOKUP(A65,Data2!S:T,2,FALSE)</f>
        <v>5416</v>
      </c>
      <c r="C65" s="20">
        <f t="shared" si="0"/>
        <v>-4.0906676111209461E-2</v>
      </c>
    </row>
    <row r="66" spans="1:3" x14ac:dyDescent="0.2">
      <c r="A66" s="5">
        <v>35582</v>
      </c>
      <c r="B66" s="6">
        <f>VLOOKUP(A66,Data2!S:T,2,FALSE)</f>
        <v>5442</v>
      </c>
      <c r="C66" s="19">
        <f t="shared" si="0"/>
        <v>4.8005908419497256E-3</v>
      </c>
    </row>
    <row r="67" spans="1:3" x14ac:dyDescent="0.2">
      <c r="A67" s="8">
        <v>35612</v>
      </c>
      <c r="B67" s="9">
        <f>VLOOKUP(A67,Data2!S:T,2,FALSE)</f>
        <v>5607</v>
      </c>
      <c r="C67" s="20">
        <f t="shared" si="0"/>
        <v>3.0319735391400204E-2</v>
      </c>
    </row>
    <row r="68" spans="1:3" x14ac:dyDescent="0.2">
      <c r="A68" s="5">
        <v>35643</v>
      </c>
      <c r="B68" s="6">
        <f>VLOOKUP(A68,Data2!S:T,2,FALSE)</f>
        <v>5560</v>
      </c>
      <c r="C68" s="19">
        <f t="shared" si="0"/>
        <v>-8.3823791688960592E-3</v>
      </c>
    </row>
    <row r="69" spans="1:3" x14ac:dyDescent="0.2">
      <c r="A69" s="8">
        <v>35674</v>
      </c>
      <c r="B69" s="9">
        <f>VLOOKUP(A69,Data2!S:T,2,FALSE)</f>
        <v>5625</v>
      </c>
      <c r="C69" s="20">
        <f t="shared" ref="C69:C132" si="1">B69/B68-1</f>
        <v>1.1690647482014427E-2</v>
      </c>
    </row>
    <row r="70" spans="1:3" x14ac:dyDescent="0.2">
      <c r="A70" s="5">
        <v>35704</v>
      </c>
      <c r="B70" s="6">
        <f>VLOOKUP(A70,Data2!S:T,2,FALSE)</f>
        <v>5591</v>
      </c>
      <c r="C70" s="19">
        <f t="shared" si="1"/>
        <v>-6.0444444444444079E-3</v>
      </c>
    </row>
    <row r="71" spans="1:3" x14ac:dyDescent="0.2">
      <c r="A71" s="8">
        <v>35735</v>
      </c>
      <c r="B71" s="9">
        <f>VLOOKUP(A71,Data2!S:T,2,FALSE)</f>
        <v>5743</v>
      </c>
      <c r="C71" s="20">
        <f t="shared" si="1"/>
        <v>2.7186549812198146E-2</v>
      </c>
    </row>
    <row r="72" spans="1:3" x14ac:dyDescent="0.2">
      <c r="A72" s="5">
        <v>35765</v>
      </c>
      <c r="B72" s="6">
        <f>VLOOKUP(A72,Data2!S:T,2,FALSE)</f>
        <v>5591</v>
      </c>
      <c r="C72" s="19">
        <f t="shared" si="1"/>
        <v>-2.646700330837537E-2</v>
      </c>
    </row>
    <row r="73" spans="1:3" x14ac:dyDescent="0.2">
      <c r="A73" s="8">
        <v>35796</v>
      </c>
      <c r="B73" s="9">
        <f>VLOOKUP(A73,Data2!S:T,2,FALSE)</f>
        <v>5886</v>
      </c>
      <c r="C73" s="20">
        <f t="shared" si="1"/>
        <v>5.2763369701305685E-2</v>
      </c>
    </row>
    <row r="74" spans="1:3" x14ac:dyDescent="0.2">
      <c r="A74" s="5">
        <v>35827</v>
      </c>
      <c r="B74" s="6">
        <f>VLOOKUP(A74,Data2!S:T,2,FALSE)</f>
        <v>5395</v>
      </c>
      <c r="C74" s="19">
        <f t="shared" si="1"/>
        <v>-8.341828066598711E-2</v>
      </c>
    </row>
    <row r="75" spans="1:3" x14ac:dyDescent="0.2">
      <c r="A75" s="8">
        <v>35855</v>
      </c>
      <c r="B75" s="9">
        <f>VLOOKUP(A75,Data2!S:T,2,FALSE)</f>
        <v>5786</v>
      </c>
      <c r="C75" s="20">
        <f t="shared" si="1"/>
        <v>7.2474513438368859E-2</v>
      </c>
    </row>
    <row r="76" spans="1:3" x14ac:dyDescent="0.2">
      <c r="A76" s="5">
        <v>35886</v>
      </c>
      <c r="B76" s="6">
        <f>VLOOKUP(A76,Data2!S:T,2,FALSE)</f>
        <v>5248</v>
      </c>
      <c r="C76" s="19">
        <f t="shared" si="1"/>
        <v>-9.2983062564811592E-2</v>
      </c>
    </row>
    <row r="77" spans="1:3" x14ac:dyDescent="0.2">
      <c r="A77" s="8">
        <v>35916</v>
      </c>
      <c r="B77" s="9">
        <f>VLOOKUP(A77,Data2!S:T,2,FALSE)</f>
        <v>5858</v>
      </c>
      <c r="C77" s="20">
        <f t="shared" si="1"/>
        <v>0.11623475609756095</v>
      </c>
    </row>
    <row r="78" spans="1:3" x14ac:dyDescent="0.2">
      <c r="A78" s="5">
        <v>35947</v>
      </c>
      <c r="B78" s="6">
        <f>VLOOKUP(A78,Data2!S:T,2,FALSE)</f>
        <v>5702</v>
      </c>
      <c r="C78" s="19">
        <f t="shared" si="1"/>
        <v>-2.663024923181978E-2</v>
      </c>
    </row>
    <row r="79" spans="1:3" x14ac:dyDescent="0.2">
      <c r="A79" s="8">
        <v>35977</v>
      </c>
      <c r="B79" s="9">
        <f>VLOOKUP(A79,Data2!S:T,2,FALSE)</f>
        <v>5935</v>
      </c>
      <c r="C79" s="20">
        <f t="shared" si="1"/>
        <v>4.0862855138547927E-2</v>
      </c>
    </row>
    <row r="80" spans="1:3" x14ac:dyDescent="0.2">
      <c r="A80" s="5">
        <v>36008</v>
      </c>
      <c r="B80" s="6">
        <f>VLOOKUP(A80,Data2!S:T,2,FALSE)</f>
        <v>5786</v>
      </c>
      <c r="C80" s="19">
        <f t="shared" si="1"/>
        <v>-2.5105307497893858E-2</v>
      </c>
    </row>
    <row r="81" spans="1:3" x14ac:dyDescent="0.2">
      <c r="A81" s="8">
        <v>36039</v>
      </c>
      <c r="B81" s="9">
        <f>VLOOKUP(A81,Data2!S:T,2,FALSE)</f>
        <v>5912</v>
      </c>
      <c r="C81" s="20">
        <f t="shared" si="1"/>
        <v>2.1776702385067459E-2</v>
      </c>
    </row>
    <row r="82" spans="1:3" x14ac:dyDescent="0.2">
      <c r="A82" s="5">
        <v>36069</v>
      </c>
      <c r="B82" s="6">
        <f>VLOOKUP(A82,Data2!S:T,2,FALSE)</f>
        <v>5879</v>
      </c>
      <c r="C82" s="19">
        <f t="shared" si="1"/>
        <v>-5.581867388362638E-3</v>
      </c>
    </row>
    <row r="83" spans="1:3" x14ac:dyDescent="0.2">
      <c r="A83" s="8">
        <v>36100</v>
      </c>
      <c r="B83" s="9">
        <f>VLOOKUP(A83,Data2!S:T,2,FALSE)</f>
        <v>5840</v>
      </c>
      <c r="C83" s="20">
        <f t="shared" si="1"/>
        <v>-6.6337812553155517E-3</v>
      </c>
    </row>
    <row r="84" spans="1:3" x14ac:dyDescent="0.2">
      <c r="A84" s="5">
        <v>36130</v>
      </c>
      <c r="B84" s="6">
        <f>VLOOKUP(A84,Data2!S:T,2,FALSE)</f>
        <v>5975</v>
      </c>
      <c r="C84" s="19">
        <f t="shared" si="1"/>
        <v>2.3116438356164393E-2</v>
      </c>
    </row>
    <row r="85" spans="1:3" x14ac:dyDescent="0.2">
      <c r="A85" s="8">
        <v>36161</v>
      </c>
      <c r="B85" s="9">
        <f>VLOOKUP(A85,Data2!S:T,2,FALSE)</f>
        <v>6071</v>
      </c>
      <c r="C85" s="20">
        <f t="shared" si="1"/>
        <v>1.6066945606694638E-2</v>
      </c>
    </row>
    <row r="86" spans="1:3" x14ac:dyDescent="0.2">
      <c r="A86" s="5">
        <v>36192</v>
      </c>
      <c r="B86" s="6">
        <f>VLOOKUP(A86,Data2!S:T,2,FALSE)</f>
        <v>6244</v>
      </c>
      <c r="C86" s="19">
        <f t="shared" si="1"/>
        <v>2.8496129138527504E-2</v>
      </c>
    </row>
    <row r="87" spans="1:3" x14ac:dyDescent="0.2">
      <c r="A87" s="8">
        <v>36220</v>
      </c>
      <c r="B87" s="9">
        <f>VLOOKUP(A87,Data2!S:T,2,FALSE)</f>
        <v>5979</v>
      </c>
      <c r="C87" s="20">
        <f t="shared" si="1"/>
        <v>-4.2440743113388857E-2</v>
      </c>
    </row>
    <row r="88" spans="1:3" x14ac:dyDescent="0.2">
      <c r="A88" s="5">
        <v>36251</v>
      </c>
      <c r="B88" s="6">
        <f>VLOOKUP(A88,Data2!S:T,2,FALSE)</f>
        <v>6126</v>
      </c>
      <c r="C88" s="19">
        <f t="shared" si="1"/>
        <v>2.4586051179126933E-2</v>
      </c>
    </row>
    <row r="89" spans="1:3" x14ac:dyDescent="0.2">
      <c r="A89" s="8">
        <v>36281</v>
      </c>
      <c r="B89" s="9">
        <f>VLOOKUP(A89,Data2!S:T,2,FALSE)</f>
        <v>6020</v>
      </c>
      <c r="C89" s="20">
        <f t="shared" si="1"/>
        <v>-1.7303297420829256E-2</v>
      </c>
    </row>
    <row r="90" spans="1:3" x14ac:dyDescent="0.2">
      <c r="A90" s="5">
        <v>36312</v>
      </c>
      <c r="B90" s="6">
        <f>VLOOKUP(A90,Data2!S:T,2,FALSE)</f>
        <v>6307</v>
      </c>
      <c r="C90" s="19">
        <f t="shared" si="1"/>
        <v>4.7674418604651159E-2</v>
      </c>
    </row>
    <row r="91" spans="1:3" x14ac:dyDescent="0.2">
      <c r="A91" s="8">
        <v>36342</v>
      </c>
      <c r="B91" s="9">
        <f>VLOOKUP(A91,Data2!S:T,2,FALSE)</f>
        <v>6031</v>
      </c>
      <c r="C91" s="20">
        <f t="shared" si="1"/>
        <v>-4.376090058664972E-2</v>
      </c>
    </row>
    <row r="92" spans="1:3" x14ac:dyDescent="0.2">
      <c r="A92" s="5">
        <v>36373</v>
      </c>
      <c r="B92" s="6">
        <f>VLOOKUP(A92,Data2!S:T,2,FALSE)</f>
        <v>6163</v>
      </c>
      <c r="C92" s="19">
        <f t="shared" si="1"/>
        <v>2.1886917592438992E-2</v>
      </c>
    </row>
    <row r="93" spans="1:3" x14ac:dyDescent="0.2">
      <c r="A93" s="8">
        <v>36404</v>
      </c>
      <c r="B93" s="9">
        <f>VLOOKUP(A93,Data2!S:T,2,FALSE)</f>
        <v>6159</v>
      </c>
      <c r="C93" s="20">
        <f t="shared" si="1"/>
        <v>-6.4903456109033364E-4</v>
      </c>
    </row>
    <row r="94" spans="1:3" x14ac:dyDescent="0.2">
      <c r="A94" s="5">
        <v>36434</v>
      </c>
      <c r="B94" s="6">
        <f>VLOOKUP(A94,Data2!S:T,2,FALSE)</f>
        <v>6110</v>
      </c>
      <c r="C94" s="19">
        <f t="shared" si="1"/>
        <v>-7.955836986523801E-3</v>
      </c>
    </row>
    <row r="95" spans="1:3" x14ac:dyDescent="0.2">
      <c r="A95" s="8">
        <v>36465</v>
      </c>
      <c r="B95" s="9">
        <f>VLOOKUP(A95,Data2!S:T,2,FALSE)</f>
        <v>5989</v>
      </c>
      <c r="C95" s="20">
        <f t="shared" si="1"/>
        <v>-1.9803600654664466E-2</v>
      </c>
    </row>
    <row r="96" spans="1:3" x14ac:dyDescent="0.2">
      <c r="A96" s="5">
        <v>36495</v>
      </c>
      <c r="B96" s="6">
        <f>VLOOKUP(A96,Data2!S:T,2,FALSE)</f>
        <v>6348</v>
      </c>
      <c r="C96" s="19">
        <f t="shared" si="1"/>
        <v>5.9943229253631714E-2</v>
      </c>
    </row>
    <row r="97" spans="1:3" x14ac:dyDescent="0.2">
      <c r="A97" s="8">
        <v>36526</v>
      </c>
      <c r="B97" s="9">
        <f>VLOOKUP(A97,Data2!S:T,2,FALSE)</f>
        <v>6039</v>
      </c>
      <c r="C97" s="20">
        <f t="shared" si="1"/>
        <v>-4.8676748582230589E-2</v>
      </c>
    </row>
    <row r="98" spans="1:3" x14ac:dyDescent="0.2">
      <c r="A98" s="5">
        <v>36557</v>
      </c>
      <c r="B98" s="6">
        <f>VLOOKUP(A98,Data2!S:T,2,FALSE)</f>
        <v>6010</v>
      </c>
      <c r="C98" s="19">
        <f t="shared" si="1"/>
        <v>-4.8021195562178987E-3</v>
      </c>
    </row>
    <row r="99" spans="1:3" x14ac:dyDescent="0.2">
      <c r="A99" s="8">
        <v>36586</v>
      </c>
      <c r="B99" s="9">
        <f>VLOOKUP(A99,Data2!S:T,2,FALSE)</f>
        <v>6507</v>
      </c>
      <c r="C99" s="20">
        <f t="shared" si="1"/>
        <v>8.2695507487520858E-2</v>
      </c>
    </row>
    <row r="100" spans="1:3" x14ac:dyDescent="0.2">
      <c r="A100" s="5">
        <v>36617</v>
      </c>
      <c r="B100" s="6">
        <f>VLOOKUP(A100,Data2!S:T,2,FALSE)</f>
        <v>6379</v>
      </c>
      <c r="C100" s="19">
        <f t="shared" si="1"/>
        <v>-1.9671123405563207E-2</v>
      </c>
    </row>
    <row r="101" spans="1:3" x14ac:dyDescent="0.2">
      <c r="A101" s="8">
        <v>36647</v>
      </c>
      <c r="B101" s="9">
        <f>VLOOKUP(A101,Data2!S:T,2,FALSE)</f>
        <v>6256</v>
      </c>
      <c r="C101" s="20">
        <f t="shared" si="1"/>
        <v>-1.9282019125254735E-2</v>
      </c>
    </row>
    <row r="102" spans="1:3" x14ac:dyDescent="0.2">
      <c r="A102" s="5">
        <v>36678</v>
      </c>
      <c r="B102" s="6">
        <f>VLOOKUP(A102,Data2!S:T,2,FALSE)</f>
        <v>6032</v>
      </c>
      <c r="C102" s="19">
        <f t="shared" si="1"/>
        <v>-3.5805626598465423E-2</v>
      </c>
    </row>
    <row r="103" spans="1:3" x14ac:dyDescent="0.2">
      <c r="A103" s="8">
        <v>36708</v>
      </c>
      <c r="B103" s="9">
        <f>VLOOKUP(A103,Data2!S:T,2,FALSE)</f>
        <v>6332</v>
      </c>
      <c r="C103" s="20">
        <f t="shared" si="1"/>
        <v>4.9734748010610064E-2</v>
      </c>
    </row>
    <row r="104" spans="1:3" x14ac:dyDescent="0.2">
      <c r="A104" s="5">
        <v>36739</v>
      </c>
      <c r="B104" s="6">
        <f>VLOOKUP(A104,Data2!S:T,2,FALSE)</f>
        <v>6277</v>
      </c>
      <c r="C104" s="19">
        <f t="shared" si="1"/>
        <v>-8.6860391661401914E-3</v>
      </c>
    </row>
    <row r="105" spans="1:3" x14ac:dyDescent="0.2">
      <c r="A105" s="8">
        <v>36770</v>
      </c>
      <c r="B105" s="9">
        <f>VLOOKUP(A105,Data2!S:T,2,FALSE)</f>
        <v>6236</v>
      </c>
      <c r="C105" s="20">
        <f t="shared" si="1"/>
        <v>-6.5317826987414396E-3</v>
      </c>
    </row>
    <row r="106" spans="1:3" x14ac:dyDescent="0.2">
      <c r="A106" s="5">
        <v>36800</v>
      </c>
      <c r="B106" s="6">
        <f>VLOOKUP(A106,Data2!S:T,2,FALSE)</f>
        <v>6190</v>
      </c>
      <c r="C106" s="19">
        <f t="shared" si="1"/>
        <v>-7.3765234124438805E-3</v>
      </c>
    </row>
    <row r="107" spans="1:3" x14ac:dyDescent="0.2">
      <c r="A107" s="8">
        <v>36831</v>
      </c>
      <c r="B107" s="9">
        <f>VLOOKUP(A107,Data2!S:T,2,FALSE)</f>
        <v>6069</v>
      </c>
      <c r="C107" s="20">
        <f t="shared" si="1"/>
        <v>-1.954765751211629E-2</v>
      </c>
    </row>
    <row r="108" spans="1:3" x14ac:dyDescent="0.2">
      <c r="A108" s="5">
        <v>36861</v>
      </c>
      <c r="B108" s="6">
        <f>VLOOKUP(A108,Data2!S:T,2,FALSE)</f>
        <v>6104</v>
      </c>
      <c r="C108" s="19">
        <f t="shared" si="1"/>
        <v>5.7670126874278527E-3</v>
      </c>
    </row>
    <row r="109" spans="1:3" x14ac:dyDescent="0.2">
      <c r="A109" s="8">
        <v>36892</v>
      </c>
      <c r="B109" s="9">
        <f>VLOOKUP(A109,Data2!S:T,2,FALSE)</f>
        <v>6110</v>
      </c>
      <c r="C109" s="20">
        <f t="shared" si="1"/>
        <v>9.8296199213621094E-4</v>
      </c>
    </row>
    <row r="110" spans="1:3" x14ac:dyDescent="0.2">
      <c r="A110" s="5">
        <v>36923</v>
      </c>
      <c r="B110" s="6">
        <f>VLOOKUP(A110,Data2!S:T,2,FALSE)</f>
        <v>6183</v>
      </c>
      <c r="C110" s="19">
        <f t="shared" si="1"/>
        <v>1.1947626841243952E-2</v>
      </c>
    </row>
    <row r="111" spans="1:3" x14ac:dyDescent="0.2">
      <c r="A111" s="8">
        <v>36951</v>
      </c>
      <c r="B111" s="9">
        <f>VLOOKUP(A111,Data2!S:T,2,FALSE)</f>
        <v>6102</v>
      </c>
      <c r="C111" s="20">
        <f t="shared" si="1"/>
        <v>-1.3100436681222738E-2</v>
      </c>
    </row>
    <row r="112" spans="1:3" x14ac:dyDescent="0.2">
      <c r="A112" s="5">
        <v>36982</v>
      </c>
      <c r="B112" s="6">
        <f>VLOOKUP(A112,Data2!S:T,2,FALSE)</f>
        <v>5819</v>
      </c>
      <c r="C112" s="19">
        <f t="shared" si="1"/>
        <v>-4.6378236643723314E-2</v>
      </c>
    </row>
    <row r="113" spans="1:3" x14ac:dyDescent="0.2">
      <c r="A113" s="8">
        <v>37012</v>
      </c>
      <c r="B113" s="9">
        <f>VLOOKUP(A113,Data2!S:T,2,FALSE)</f>
        <v>5902</v>
      </c>
      <c r="C113" s="20">
        <f t="shared" si="1"/>
        <v>1.4263619178553011E-2</v>
      </c>
    </row>
    <row r="114" spans="1:3" x14ac:dyDescent="0.2">
      <c r="A114" s="5">
        <v>37043</v>
      </c>
      <c r="B114" s="6">
        <f>VLOOKUP(A114,Data2!S:T,2,FALSE)</f>
        <v>5952</v>
      </c>
      <c r="C114" s="19">
        <f t="shared" si="1"/>
        <v>8.4717045069468977E-3</v>
      </c>
    </row>
    <row r="115" spans="1:3" x14ac:dyDescent="0.2">
      <c r="A115" s="8">
        <v>37073</v>
      </c>
      <c r="B115" s="9">
        <f>VLOOKUP(A115,Data2!S:T,2,FALSE)</f>
        <v>6105</v>
      </c>
      <c r="C115" s="20">
        <f t="shared" si="1"/>
        <v>2.5705645161290258E-2</v>
      </c>
    </row>
    <row r="116" spans="1:3" x14ac:dyDescent="0.2">
      <c r="A116" s="5">
        <v>37104</v>
      </c>
      <c r="B116" s="6">
        <f>VLOOKUP(A116,Data2!S:T,2,FALSE)</f>
        <v>6107</v>
      </c>
      <c r="C116" s="19">
        <f t="shared" si="1"/>
        <v>3.276003276002637E-4</v>
      </c>
    </row>
    <row r="117" spans="1:3" x14ac:dyDescent="0.2">
      <c r="A117" s="8">
        <v>37135</v>
      </c>
      <c r="B117" s="9">
        <f>VLOOKUP(A117,Data2!S:T,2,FALSE)</f>
        <v>5779</v>
      </c>
      <c r="C117" s="20">
        <f t="shared" si="1"/>
        <v>-5.3708858686752903E-2</v>
      </c>
    </row>
    <row r="118" spans="1:3" x14ac:dyDescent="0.2">
      <c r="A118" s="5">
        <v>37165</v>
      </c>
      <c r="B118" s="6">
        <f>VLOOKUP(A118,Data2!S:T,2,FALSE)</f>
        <v>5691</v>
      </c>
      <c r="C118" s="19">
        <f t="shared" si="1"/>
        <v>-1.5227548018688308E-2</v>
      </c>
    </row>
    <row r="119" spans="1:3" x14ac:dyDescent="0.2">
      <c r="A119" s="8">
        <v>37196</v>
      </c>
      <c r="B119" s="9">
        <f>VLOOKUP(A119,Data2!S:T,2,FALSE)</f>
        <v>5949</v>
      </c>
      <c r="C119" s="20">
        <f t="shared" si="1"/>
        <v>4.5334739061676288E-2</v>
      </c>
    </row>
    <row r="120" spans="1:3" x14ac:dyDescent="0.2">
      <c r="A120" s="5">
        <v>37226</v>
      </c>
      <c r="B120" s="6">
        <f>VLOOKUP(A120,Data2!S:T,2,FALSE)</f>
        <v>6133</v>
      </c>
      <c r="C120" s="19">
        <f t="shared" si="1"/>
        <v>3.0929567994620877E-2</v>
      </c>
    </row>
    <row r="121" spans="1:3" x14ac:dyDescent="0.2">
      <c r="A121" s="8">
        <v>37257</v>
      </c>
      <c r="B121" s="9">
        <f>VLOOKUP(A121,Data2!S:T,2,FALSE)</f>
        <v>6152</v>
      </c>
      <c r="C121" s="20">
        <f t="shared" si="1"/>
        <v>3.0979944562203876E-3</v>
      </c>
    </row>
    <row r="122" spans="1:3" x14ac:dyDescent="0.2">
      <c r="A122" s="5">
        <v>37288</v>
      </c>
      <c r="B122" s="6">
        <f>VLOOKUP(A122,Data2!S:T,2,FALSE)</f>
        <v>6111</v>
      </c>
      <c r="C122" s="19">
        <f t="shared" si="1"/>
        <v>-6.6644993498049532E-3</v>
      </c>
    </row>
    <row r="123" spans="1:3" x14ac:dyDescent="0.2">
      <c r="A123" s="8">
        <v>37316</v>
      </c>
      <c r="B123" s="9">
        <f>VLOOKUP(A123,Data2!S:T,2,FALSE)</f>
        <v>5969</v>
      </c>
      <c r="C123" s="20">
        <f t="shared" si="1"/>
        <v>-2.323678612338409E-2</v>
      </c>
    </row>
    <row r="124" spans="1:3" x14ac:dyDescent="0.2">
      <c r="A124" s="5">
        <v>37347</v>
      </c>
      <c r="B124" s="6">
        <f>VLOOKUP(A124,Data2!S:T,2,FALSE)</f>
        <v>6168</v>
      </c>
      <c r="C124" s="19">
        <f t="shared" si="1"/>
        <v>3.3338917741665197E-2</v>
      </c>
    </row>
    <row r="125" spans="1:3" x14ac:dyDescent="0.2">
      <c r="A125" s="8">
        <v>37377</v>
      </c>
      <c r="B125" s="9">
        <f>VLOOKUP(A125,Data2!S:T,2,FALSE)</f>
        <v>6311</v>
      </c>
      <c r="C125" s="20">
        <f t="shared" si="1"/>
        <v>2.3184176394293043E-2</v>
      </c>
    </row>
    <row r="126" spans="1:3" x14ac:dyDescent="0.2">
      <c r="A126" s="5">
        <v>37408</v>
      </c>
      <c r="B126" s="6">
        <f>VLOOKUP(A126,Data2!S:T,2,FALSE)</f>
        <v>6173</v>
      </c>
      <c r="C126" s="19">
        <f t="shared" si="1"/>
        <v>-2.1866582158136638E-2</v>
      </c>
    </row>
    <row r="127" spans="1:3" x14ac:dyDescent="0.2">
      <c r="A127" s="8">
        <v>37438</v>
      </c>
      <c r="B127" s="9">
        <f>VLOOKUP(A127,Data2!S:T,2,FALSE)</f>
        <v>6136</v>
      </c>
      <c r="C127" s="20">
        <f t="shared" si="1"/>
        <v>-5.9938441600518866E-3</v>
      </c>
    </row>
    <row r="128" spans="1:3" x14ac:dyDescent="0.2">
      <c r="A128" s="5">
        <v>37469</v>
      </c>
      <c r="B128" s="6">
        <f>VLOOKUP(A128,Data2!S:T,2,FALSE)</f>
        <v>6279</v>
      </c>
      <c r="C128" s="19">
        <f t="shared" si="1"/>
        <v>2.3305084745762761E-2</v>
      </c>
    </row>
    <row r="129" spans="1:3" x14ac:dyDescent="0.2">
      <c r="A129" s="8">
        <v>37500</v>
      </c>
      <c r="B129" s="9">
        <f>VLOOKUP(A129,Data2!S:T,2,FALSE)</f>
        <v>6386</v>
      </c>
      <c r="C129" s="20">
        <f t="shared" si="1"/>
        <v>1.7040930084408323E-2</v>
      </c>
    </row>
    <row r="130" spans="1:3" x14ac:dyDescent="0.2">
      <c r="A130" s="5">
        <v>37530</v>
      </c>
      <c r="B130" s="6">
        <f>VLOOKUP(A130,Data2!S:T,2,FALSE)</f>
        <v>6557</v>
      </c>
      <c r="C130" s="19">
        <f t="shared" si="1"/>
        <v>2.6777325399311103E-2</v>
      </c>
    </row>
    <row r="131" spans="1:3" x14ac:dyDescent="0.2">
      <c r="A131" s="8">
        <v>37561</v>
      </c>
      <c r="B131" s="9">
        <f>VLOOKUP(A131,Data2!S:T,2,FALSE)</f>
        <v>6434</v>
      </c>
      <c r="C131" s="20">
        <f t="shared" si="1"/>
        <v>-1.8758578618270572E-2</v>
      </c>
    </row>
    <row r="132" spans="1:3" x14ac:dyDescent="0.2">
      <c r="A132" s="5">
        <v>37591</v>
      </c>
      <c r="B132" s="6">
        <f>VLOOKUP(A132,Data2!S:T,2,FALSE)</f>
        <v>6528</v>
      </c>
      <c r="C132" s="19">
        <f t="shared" si="1"/>
        <v>1.4609884986011901E-2</v>
      </c>
    </row>
    <row r="133" spans="1:3" x14ac:dyDescent="0.2">
      <c r="A133" s="8">
        <v>37622</v>
      </c>
      <c r="B133" s="9">
        <f>VLOOKUP(A133,Data2!S:T,2,FALSE)</f>
        <v>6399</v>
      </c>
      <c r="C133" s="20">
        <f t="shared" ref="C133:C196" si="2">B133/B132-1</f>
        <v>-1.9761029411764719E-2</v>
      </c>
    </row>
    <row r="134" spans="1:3" x14ac:dyDescent="0.2">
      <c r="A134" s="5">
        <v>37653</v>
      </c>
      <c r="B134" s="6">
        <f>VLOOKUP(A134,Data2!S:T,2,FALSE)</f>
        <v>6302</v>
      </c>
      <c r="C134" s="19">
        <f t="shared" si="2"/>
        <v>-1.5158618534145907E-2</v>
      </c>
    </row>
    <row r="135" spans="1:3" x14ac:dyDescent="0.2">
      <c r="A135" s="8">
        <v>37681</v>
      </c>
      <c r="B135" s="9">
        <f>VLOOKUP(A135,Data2!S:T,2,FALSE)</f>
        <v>6116</v>
      </c>
      <c r="C135" s="20">
        <f t="shared" si="2"/>
        <v>-2.9514439860361841E-2</v>
      </c>
    </row>
    <row r="136" spans="1:3" x14ac:dyDescent="0.2">
      <c r="A136" s="5">
        <v>37712</v>
      </c>
      <c r="B136" s="6">
        <f>VLOOKUP(A136,Data2!S:T,2,FALSE)</f>
        <v>6282</v>
      </c>
      <c r="C136" s="19">
        <f t="shared" si="2"/>
        <v>2.7141922825375975E-2</v>
      </c>
    </row>
    <row r="137" spans="1:3" x14ac:dyDescent="0.2">
      <c r="A137" s="8">
        <v>37742</v>
      </c>
      <c r="B137" s="9">
        <f>VLOOKUP(A137,Data2!S:T,2,FALSE)</f>
        <v>6235</v>
      </c>
      <c r="C137" s="20">
        <f t="shared" si="2"/>
        <v>-7.4816937281120266E-3</v>
      </c>
    </row>
    <row r="138" spans="1:3" x14ac:dyDescent="0.2">
      <c r="A138" s="5">
        <v>37773</v>
      </c>
      <c r="B138" s="6">
        <f>VLOOKUP(A138,Data2!S:T,2,FALSE)</f>
        <v>6323</v>
      </c>
      <c r="C138" s="19">
        <f t="shared" si="2"/>
        <v>1.4113873295910295E-2</v>
      </c>
    </row>
    <row r="139" spans="1:3" x14ac:dyDescent="0.2">
      <c r="A139" s="8">
        <v>37803</v>
      </c>
      <c r="B139" s="9">
        <f>VLOOKUP(A139,Data2!S:T,2,FALSE)</f>
        <v>6230</v>
      </c>
      <c r="C139" s="20">
        <f t="shared" si="2"/>
        <v>-1.4708208129052713E-2</v>
      </c>
    </row>
    <row r="140" spans="1:3" x14ac:dyDescent="0.2">
      <c r="A140" s="5">
        <v>37834</v>
      </c>
      <c r="B140" s="6">
        <f>VLOOKUP(A140,Data2!S:T,2,FALSE)</f>
        <v>6401</v>
      </c>
      <c r="C140" s="19">
        <f t="shared" si="2"/>
        <v>2.7447833065810556E-2</v>
      </c>
    </row>
    <row r="141" spans="1:3" x14ac:dyDescent="0.2">
      <c r="A141" s="8">
        <v>37865</v>
      </c>
      <c r="B141" s="9">
        <f>VLOOKUP(A141,Data2!S:T,2,FALSE)</f>
        <v>6216</v>
      </c>
      <c r="C141" s="20">
        <f t="shared" si="2"/>
        <v>-2.8901734104046284E-2</v>
      </c>
    </row>
    <row r="142" spans="1:3" x14ac:dyDescent="0.2">
      <c r="A142" s="5">
        <v>37895</v>
      </c>
      <c r="B142" s="6">
        <f>VLOOKUP(A142,Data2!S:T,2,FALSE)</f>
        <v>6392</v>
      </c>
      <c r="C142" s="19">
        <f t="shared" si="2"/>
        <v>2.8314028314028405E-2</v>
      </c>
    </row>
    <row r="143" spans="1:3" x14ac:dyDescent="0.2">
      <c r="A143" s="8">
        <v>37926</v>
      </c>
      <c r="B143" s="9">
        <f>VLOOKUP(A143,Data2!S:T,2,FALSE)</f>
        <v>6554</v>
      </c>
      <c r="C143" s="20">
        <f t="shared" si="2"/>
        <v>2.5344180225281621E-2</v>
      </c>
    </row>
    <row r="144" spans="1:3" x14ac:dyDescent="0.2">
      <c r="A144" s="5">
        <v>37956</v>
      </c>
      <c r="B144" s="6">
        <f>VLOOKUP(A144,Data2!S:T,2,FALSE)</f>
        <v>6198</v>
      </c>
      <c r="C144" s="19">
        <f t="shared" si="2"/>
        <v>-5.4317973756484617E-2</v>
      </c>
    </row>
    <row r="145" spans="1:3" x14ac:dyDescent="0.2">
      <c r="A145" s="8">
        <v>37987</v>
      </c>
      <c r="B145" s="9">
        <f>VLOOKUP(A145,Data2!S:T,2,FALSE)</f>
        <v>6678</v>
      </c>
      <c r="C145" s="20">
        <f t="shared" si="2"/>
        <v>7.744433688286545E-2</v>
      </c>
    </row>
    <row r="146" spans="1:3" x14ac:dyDescent="0.2">
      <c r="A146" s="5">
        <v>38018</v>
      </c>
      <c r="B146" s="6">
        <f>VLOOKUP(A146,Data2!S:T,2,FALSE)</f>
        <v>6321</v>
      </c>
      <c r="C146" s="19">
        <f t="shared" si="2"/>
        <v>-5.3459119496855334E-2</v>
      </c>
    </row>
    <row r="147" spans="1:3" x14ac:dyDescent="0.2">
      <c r="A147" s="8">
        <v>38047</v>
      </c>
      <c r="B147" s="9">
        <f>VLOOKUP(A147,Data2!S:T,2,FALSE)</f>
        <v>6291</v>
      </c>
      <c r="C147" s="20">
        <f t="shared" si="2"/>
        <v>-4.7460844803037805E-3</v>
      </c>
    </row>
    <row r="148" spans="1:3" x14ac:dyDescent="0.2">
      <c r="A148" s="5">
        <v>38078</v>
      </c>
      <c r="B148" s="6">
        <f>VLOOKUP(A148,Data2!S:T,2,FALSE)</f>
        <v>6571</v>
      </c>
      <c r="C148" s="19">
        <f t="shared" si="2"/>
        <v>4.4508027340645295E-2</v>
      </c>
    </row>
    <row r="149" spans="1:3" x14ac:dyDescent="0.2">
      <c r="A149" s="8">
        <v>38108</v>
      </c>
      <c r="B149" s="9">
        <f>VLOOKUP(A149,Data2!S:T,2,FALSE)</f>
        <v>6591</v>
      </c>
      <c r="C149" s="20">
        <f t="shared" si="2"/>
        <v>3.043676761527836E-3</v>
      </c>
    </row>
    <row r="150" spans="1:3" x14ac:dyDescent="0.2">
      <c r="A150" s="5">
        <v>38139</v>
      </c>
      <c r="B150" s="6">
        <f>VLOOKUP(A150,Data2!S:T,2,FALSE)</f>
        <v>6535</v>
      </c>
      <c r="C150" s="19">
        <f t="shared" si="2"/>
        <v>-8.4964345319374912E-3</v>
      </c>
    </row>
    <row r="151" spans="1:3" x14ac:dyDescent="0.2">
      <c r="A151" s="8">
        <v>38169</v>
      </c>
      <c r="B151" s="9">
        <f>VLOOKUP(A151,Data2!S:T,2,FALSE)</f>
        <v>6633</v>
      </c>
      <c r="C151" s="20">
        <f t="shared" si="2"/>
        <v>1.4996174445294663E-2</v>
      </c>
    </row>
    <row r="152" spans="1:3" x14ac:dyDescent="0.2">
      <c r="A152" s="5">
        <v>38200</v>
      </c>
      <c r="B152" s="6">
        <f>VLOOKUP(A152,Data2!S:T,2,FALSE)</f>
        <v>6666</v>
      </c>
      <c r="C152" s="19">
        <f t="shared" si="2"/>
        <v>4.9751243781095411E-3</v>
      </c>
    </row>
    <row r="153" spans="1:3" x14ac:dyDescent="0.2">
      <c r="A153" s="8">
        <v>38231</v>
      </c>
      <c r="B153" s="9">
        <f>VLOOKUP(A153,Data2!S:T,2,FALSE)</f>
        <v>6513</v>
      </c>
      <c r="C153" s="20">
        <f t="shared" si="2"/>
        <v>-2.2952295229522912E-2</v>
      </c>
    </row>
    <row r="154" spans="1:3" x14ac:dyDescent="0.2">
      <c r="A154" s="5">
        <v>38261</v>
      </c>
      <c r="B154" s="6">
        <f>VLOOKUP(A154,Data2!S:T,2,FALSE)</f>
        <v>6562</v>
      </c>
      <c r="C154" s="19">
        <f t="shared" si="2"/>
        <v>7.5234147090434966E-3</v>
      </c>
    </row>
    <row r="155" spans="1:3" x14ac:dyDescent="0.2">
      <c r="A155" s="8">
        <v>38292</v>
      </c>
      <c r="B155" s="9">
        <f>VLOOKUP(A155,Data2!S:T,2,FALSE)</f>
        <v>6787</v>
      </c>
      <c r="C155" s="20">
        <f t="shared" si="2"/>
        <v>3.4288326729655649E-2</v>
      </c>
    </row>
    <row r="156" spans="1:3" x14ac:dyDescent="0.2">
      <c r="A156" s="5">
        <v>38322</v>
      </c>
      <c r="B156" s="6">
        <f>VLOOKUP(A156,Data2!S:T,2,FALSE)</f>
        <v>7022</v>
      </c>
      <c r="C156" s="19">
        <f t="shared" si="2"/>
        <v>3.4625018417562936E-2</v>
      </c>
    </row>
    <row r="157" spans="1:3" x14ac:dyDescent="0.2">
      <c r="A157" s="8">
        <v>38353</v>
      </c>
      <c r="B157" s="9">
        <f>VLOOKUP(A157,Data2!S:T,2,FALSE)</f>
        <v>6753</v>
      </c>
      <c r="C157" s="20">
        <f t="shared" si="2"/>
        <v>-3.8308174309313547E-2</v>
      </c>
    </row>
    <row r="158" spans="1:3" x14ac:dyDescent="0.2">
      <c r="A158" s="5">
        <v>38384</v>
      </c>
      <c r="B158" s="6">
        <f>VLOOKUP(A158,Data2!S:T,2,FALSE)</f>
        <v>6999</v>
      </c>
      <c r="C158" s="19">
        <f t="shared" si="2"/>
        <v>3.6428254109284852E-2</v>
      </c>
    </row>
    <row r="159" spans="1:3" x14ac:dyDescent="0.2">
      <c r="A159" s="8">
        <v>38412</v>
      </c>
      <c r="B159" s="9">
        <f>VLOOKUP(A159,Data2!S:T,2,FALSE)</f>
        <v>7085</v>
      </c>
      <c r="C159" s="20">
        <f t="shared" si="2"/>
        <v>1.2287469638519788E-2</v>
      </c>
    </row>
    <row r="160" spans="1:3" x14ac:dyDescent="0.2">
      <c r="A160" s="5">
        <v>38443</v>
      </c>
      <c r="B160" s="6">
        <f>VLOOKUP(A160,Data2!S:T,2,FALSE)</f>
        <v>6833</v>
      </c>
      <c r="C160" s="19">
        <f t="shared" si="2"/>
        <v>-3.5568101623147497E-2</v>
      </c>
    </row>
    <row r="161" spans="1:3" x14ac:dyDescent="0.2">
      <c r="A161" s="8">
        <v>38473</v>
      </c>
      <c r="B161" s="9">
        <f>VLOOKUP(A161,Data2!S:T,2,FALSE)</f>
        <v>6960</v>
      </c>
      <c r="C161" s="20">
        <f t="shared" si="2"/>
        <v>1.8586272501097678E-2</v>
      </c>
    </row>
    <row r="162" spans="1:3" x14ac:dyDescent="0.2">
      <c r="A162" s="5">
        <v>38504</v>
      </c>
      <c r="B162" s="6">
        <f>VLOOKUP(A162,Data2!S:T,2,FALSE)</f>
        <v>7020</v>
      </c>
      <c r="C162" s="19">
        <f t="shared" si="2"/>
        <v>8.6206896551723755E-3</v>
      </c>
    </row>
    <row r="163" spans="1:3" x14ac:dyDescent="0.2">
      <c r="A163" s="8">
        <v>38534</v>
      </c>
      <c r="B163" s="9">
        <f>VLOOKUP(A163,Data2!S:T,2,FALSE)</f>
        <v>6910</v>
      </c>
      <c r="C163" s="20">
        <f t="shared" si="2"/>
        <v>-1.5669515669515688E-2</v>
      </c>
    </row>
    <row r="164" spans="1:3" x14ac:dyDescent="0.2">
      <c r="A164" s="5">
        <v>38565</v>
      </c>
      <c r="B164" s="6">
        <f>VLOOKUP(A164,Data2!S:T,2,FALSE)</f>
        <v>7598</v>
      </c>
      <c r="C164" s="19">
        <f t="shared" si="2"/>
        <v>9.9565846599131591E-2</v>
      </c>
    </row>
    <row r="165" spans="1:3" x14ac:dyDescent="0.2">
      <c r="A165" s="8">
        <v>38596</v>
      </c>
      <c r="B165" s="9">
        <f>VLOOKUP(A165,Data2!S:T,2,FALSE)</f>
        <v>7195</v>
      </c>
      <c r="C165" s="20">
        <f t="shared" si="2"/>
        <v>-5.3040273756251644E-2</v>
      </c>
    </row>
    <row r="166" spans="1:3" x14ac:dyDescent="0.2">
      <c r="A166" s="5">
        <v>38626</v>
      </c>
      <c r="B166" s="6">
        <f>VLOOKUP(A166,Data2!S:T,2,FALSE)</f>
        <v>7398</v>
      </c>
      <c r="C166" s="19">
        <f t="shared" si="2"/>
        <v>2.8214037526059776E-2</v>
      </c>
    </row>
    <row r="167" spans="1:3" x14ac:dyDescent="0.2">
      <c r="A167" s="8">
        <v>38657</v>
      </c>
      <c r="B167" s="9">
        <f>VLOOKUP(A167,Data2!S:T,2,FALSE)</f>
        <v>7253</v>
      </c>
      <c r="C167" s="20">
        <f t="shared" si="2"/>
        <v>-1.9599891862665531E-2</v>
      </c>
    </row>
    <row r="168" spans="1:3" x14ac:dyDescent="0.2">
      <c r="A168" s="5">
        <v>38687</v>
      </c>
      <c r="B168" s="6">
        <f>VLOOKUP(A168,Data2!S:T,2,FALSE)</f>
        <v>6981</v>
      </c>
      <c r="C168" s="19">
        <f t="shared" si="2"/>
        <v>-3.7501723424789746E-2</v>
      </c>
    </row>
    <row r="169" spans="1:3" x14ac:dyDescent="0.2">
      <c r="A169" s="8">
        <v>38718</v>
      </c>
      <c r="B169" s="9">
        <f>VLOOKUP(A169,Data2!S:T,2,FALSE)</f>
        <v>7218</v>
      </c>
      <c r="C169" s="20">
        <f t="shared" si="2"/>
        <v>3.3949290932531184E-2</v>
      </c>
    </row>
    <row r="170" spans="1:3" x14ac:dyDescent="0.2">
      <c r="A170" s="5">
        <v>38749</v>
      </c>
      <c r="B170" s="6">
        <f>VLOOKUP(A170,Data2!S:T,2,FALSE)</f>
        <v>7531</v>
      </c>
      <c r="C170" s="19">
        <f t="shared" si="2"/>
        <v>4.3363812690496051E-2</v>
      </c>
    </row>
    <row r="171" spans="1:3" x14ac:dyDescent="0.2">
      <c r="A171" s="8">
        <v>38777</v>
      </c>
      <c r="B171" s="9">
        <f>VLOOKUP(A171,Data2!S:T,2,FALSE)</f>
        <v>7121</v>
      </c>
      <c r="C171" s="20">
        <f t="shared" si="2"/>
        <v>-5.4441641216305903E-2</v>
      </c>
    </row>
    <row r="172" spans="1:3" x14ac:dyDescent="0.2">
      <c r="A172" s="5">
        <v>38808</v>
      </c>
      <c r="B172" s="6">
        <f>VLOOKUP(A172,Data2!S:T,2,FALSE)</f>
        <v>7270</v>
      </c>
      <c r="C172" s="19">
        <f t="shared" si="2"/>
        <v>2.0924027524224176E-2</v>
      </c>
    </row>
    <row r="173" spans="1:3" x14ac:dyDescent="0.2">
      <c r="A173" s="8">
        <v>38838</v>
      </c>
      <c r="B173" s="9">
        <f>VLOOKUP(A173,Data2!S:T,2,FALSE)</f>
        <v>7045</v>
      </c>
      <c r="C173" s="20">
        <f t="shared" si="2"/>
        <v>-3.0949105914718E-2</v>
      </c>
    </row>
    <row r="174" spans="1:3" x14ac:dyDescent="0.2">
      <c r="A174" s="5">
        <v>38869</v>
      </c>
      <c r="B174" s="6">
        <f>VLOOKUP(A174,Data2!S:T,2,FALSE)</f>
        <v>6971</v>
      </c>
      <c r="C174" s="19">
        <f t="shared" si="2"/>
        <v>-1.0503903477643739E-2</v>
      </c>
    </row>
    <row r="175" spans="1:3" x14ac:dyDescent="0.2">
      <c r="A175" s="8">
        <v>38899</v>
      </c>
      <c r="B175" s="9">
        <f>VLOOKUP(A175,Data2!S:T,2,FALSE)</f>
        <v>7033</v>
      </c>
      <c r="C175" s="20">
        <f t="shared" si="2"/>
        <v>8.8939893845934037E-3</v>
      </c>
    </row>
    <row r="176" spans="1:3" x14ac:dyDescent="0.2">
      <c r="A176" s="5">
        <v>38930</v>
      </c>
      <c r="B176" s="6">
        <f>VLOOKUP(A176,Data2!S:T,2,FALSE)</f>
        <v>6961</v>
      </c>
      <c r="C176" s="19">
        <f t="shared" si="2"/>
        <v>-1.0237452011943704E-2</v>
      </c>
    </row>
    <row r="177" spans="1:3" x14ac:dyDescent="0.2">
      <c r="A177" s="8">
        <v>38961</v>
      </c>
      <c r="B177" s="9">
        <f>VLOOKUP(A177,Data2!S:T,2,FALSE)</f>
        <v>7202</v>
      </c>
      <c r="C177" s="20">
        <f t="shared" si="2"/>
        <v>3.4621462433558348E-2</v>
      </c>
    </row>
    <row r="178" spans="1:3" x14ac:dyDescent="0.2">
      <c r="A178" s="5">
        <v>38991</v>
      </c>
      <c r="B178" s="6">
        <f>VLOOKUP(A178,Data2!S:T,2,FALSE)</f>
        <v>6955</v>
      </c>
      <c r="C178" s="19">
        <f t="shared" si="2"/>
        <v>-3.4296028880866469E-2</v>
      </c>
    </row>
    <row r="179" spans="1:3" x14ac:dyDescent="0.2">
      <c r="A179" s="8">
        <v>39022</v>
      </c>
      <c r="B179" s="9">
        <f>VLOOKUP(A179,Data2!S:T,2,FALSE)</f>
        <v>6927</v>
      </c>
      <c r="C179" s="20">
        <f t="shared" si="2"/>
        <v>-4.025880661394643E-3</v>
      </c>
    </row>
    <row r="180" spans="1:3" x14ac:dyDescent="0.2">
      <c r="A180" s="5">
        <v>39052</v>
      </c>
      <c r="B180" s="6">
        <f>VLOOKUP(A180,Data2!S:T,2,FALSE)</f>
        <v>7225</v>
      </c>
      <c r="C180" s="19">
        <f t="shared" si="2"/>
        <v>4.3020066406813884E-2</v>
      </c>
    </row>
    <row r="181" spans="1:3" x14ac:dyDescent="0.2">
      <c r="A181" s="8">
        <v>39083</v>
      </c>
      <c r="B181" s="9">
        <f>VLOOKUP(A181,Data2!S:T,2,FALSE)</f>
        <v>7194</v>
      </c>
      <c r="C181" s="20">
        <f t="shared" si="2"/>
        <v>-4.2906574394463437E-3</v>
      </c>
    </row>
    <row r="182" spans="1:3" x14ac:dyDescent="0.2">
      <c r="A182" s="5">
        <v>39114</v>
      </c>
      <c r="B182" s="6">
        <f>VLOOKUP(A182,Data2!S:T,2,FALSE)</f>
        <v>6923</v>
      </c>
      <c r="C182" s="19">
        <f t="shared" si="2"/>
        <v>-3.7670280789546817E-2</v>
      </c>
    </row>
    <row r="183" spans="1:3" x14ac:dyDescent="0.2">
      <c r="A183" s="8">
        <v>39142</v>
      </c>
      <c r="B183" s="9">
        <f>VLOOKUP(A183,Data2!S:T,2,FALSE)</f>
        <v>7105</v>
      </c>
      <c r="C183" s="20">
        <f t="shared" si="2"/>
        <v>2.628918099089983E-2</v>
      </c>
    </row>
    <row r="184" spans="1:3" x14ac:dyDescent="0.2">
      <c r="A184" s="5">
        <v>39173</v>
      </c>
      <c r="B184" s="6">
        <f>VLOOKUP(A184,Data2!S:T,2,FALSE)</f>
        <v>7137</v>
      </c>
      <c r="C184" s="19">
        <f t="shared" si="2"/>
        <v>4.5038705137228074E-3</v>
      </c>
    </row>
    <row r="185" spans="1:3" x14ac:dyDescent="0.2">
      <c r="A185" s="8">
        <v>39203</v>
      </c>
      <c r="B185" s="9">
        <f>VLOOKUP(A185,Data2!S:T,2,FALSE)</f>
        <v>7268</v>
      </c>
      <c r="C185" s="20">
        <f t="shared" si="2"/>
        <v>1.8355051141936363E-2</v>
      </c>
    </row>
    <row r="186" spans="1:3" x14ac:dyDescent="0.2">
      <c r="A186" s="5">
        <v>39234</v>
      </c>
      <c r="B186" s="6">
        <f>VLOOKUP(A186,Data2!S:T,2,FALSE)</f>
        <v>7041</v>
      </c>
      <c r="C186" s="19">
        <f t="shared" si="2"/>
        <v>-3.1232801320858594E-2</v>
      </c>
    </row>
    <row r="187" spans="1:3" x14ac:dyDescent="0.2">
      <c r="A187" s="8">
        <v>39264</v>
      </c>
      <c r="B187" s="9">
        <f>VLOOKUP(A187,Data2!S:T,2,FALSE)</f>
        <v>6966</v>
      </c>
      <c r="C187" s="20">
        <f t="shared" si="2"/>
        <v>-1.0651896037494724E-2</v>
      </c>
    </row>
    <row r="188" spans="1:3" x14ac:dyDescent="0.2">
      <c r="A188" s="5">
        <v>39295</v>
      </c>
      <c r="B188" s="6">
        <f>VLOOKUP(A188,Data2!S:T,2,FALSE)</f>
        <v>6870</v>
      </c>
      <c r="C188" s="19">
        <f t="shared" si="2"/>
        <v>-1.3781223083548677E-2</v>
      </c>
    </row>
    <row r="189" spans="1:3" x14ac:dyDescent="0.2">
      <c r="A189" s="8">
        <v>39326</v>
      </c>
      <c r="B189" s="9">
        <f>VLOOKUP(A189,Data2!S:T,2,FALSE)</f>
        <v>7204</v>
      </c>
      <c r="C189" s="20">
        <f t="shared" si="2"/>
        <v>4.8617176128093131E-2</v>
      </c>
    </row>
    <row r="190" spans="1:3" x14ac:dyDescent="0.2">
      <c r="A190" s="5">
        <v>39356</v>
      </c>
      <c r="B190" s="6">
        <f>VLOOKUP(A190,Data2!S:T,2,FALSE)</f>
        <v>7402</v>
      </c>
      <c r="C190" s="19">
        <f t="shared" si="2"/>
        <v>2.7484730705163773E-2</v>
      </c>
    </row>
    <row r="191" spans="1:3" x14ac:dyDescent="0.2">
      <c r="A191" s="8">
        <v>39387</v>
      </c>
      <c r="B191" s="9">
        <f>VLOOKUP(A191,Data2!S:T,2,FALSE)</f>
        <v>7251</v>
      </c>
      <c r="C191" s="20">
        <f t="shared" si="2"/>
        <v>-2.0399891921102364E-2</v>
      </c>
    </row>
    <row r="192" spans="1:3" x14ac:dyDescent="0.2">
      <c r="A192" s="5">
        <v>39417</v>
      </c>
      <c r="B192" s="6">
        <f>VLOOKUP(A192,Data2!S:T,2,FALSE)</f>
        <v>6954</v>
      </c>
      <c r="C192" s="19">
        <f t="shared" si="2"/>
        <v>-4.0959867604468347E-2</v>
      </c>
    </row>
    <row r="193" spans="1:3" x14ac:dyDescent="0.2">
      <c r="A193" s="8">
        <v>39448</v>
      </c>
      <c r="B193" s="9">
        <f>VLOOKUP(A193,Data2!S:T,2,FALSE)</f>
        <v>6953</v>
      </c>
      <c r="C193" s="20">
        <f t="shared" si="2"/>
        <v>-1.438021282714752E-4</v>
      </c>
    </row>
    <row r="194" spans="1:3" x14ac:dyDescent="0.2">
      <c r="A194" s="5">
        <v>39479</v>
      </c>
      <c r="B194" s="6">
        <f>VLOOKUP(A194,Data2!S:T,2,FALSE)</f>
        <v>6972</v>
      </c>
      <c r="C194" s="19">
        <f t="shared" si="2"/>
        <v>2.7326333956565474E-3</v>
      </c>
    </row>
    <row r="195" spans="1:3" x14ac:dyDescent="0.2">
      <c r="A195" s="8">
        <v>39508</v>
      </c>
      <c r="B195" s="9">
        <f>VLOOKUP(A195,Data2!S:T,2,FALSE)</f>
        <v>6829</v>
      </c>
      <c r="C195" s="20">
        <f t="shared" si="2"/>
        <v>-2.0510613884107909E-2</v>
      </c>
    </row>
    <row r="196" spans="1:3" x14ac:dyDescent="0.2">
      <c r="A196" s="5">
        <v>39539</v>
      </c>
      <c r="B196" s="6">
        <f>VLOOKUP(A196,Data2!S:T,2,FALSE)</f>
        <v>6998</v>
      </c>
      <c r="C196" s="19">
        <f t="shared" si="2"/>
        <v>2.4747400790745333E-2</v>
      </c>
    </row>
    <row r="197" spans="1:3" x14ac:dyDescent="0.2">
      <c r="A197" s="8">
        <v>39569</v>
      </c>
      <c r="B197" s="9">
        <f>VLOOKUP(A197,Data2!S:T,2,FALSE)</f>
        <v>6758</v>
      </c>
      <c r="C197" s="20">
        <f t="shared" ref="C197:C260" si="3">B197/B196-1</f>
        <v>-3.4295513003715361E-2</v>
      </c>
    </row>
    <row r="198" spans="1:3" x14ac:dyDescent="0.2">
      <c r="A198" s="5">
        <v>39600</v>
      </c>
      <c r="B198" s="6">
        <f>VLOOKUP(A198,Data2!S:T,2,FALSE)</f>
        <v>7085</v>
      </c>
      <c r="C198" s="19">
        <f t="shared" si="3"/>
        <v>4.8387096774193505E-2</v>
      </c>
    </row>
    <row r="199" spans="1:3" x14ac:dyDescent="0.2">
      <c r="A199" s="8">
        <v>39630</v>
      </c>
      <c r="B199" s="9">
        <f>VLOOKUP(A199,Data2!S:T,2,FALSE)</f>
        <v>6893</v>
      </c>
      <c r="C199" s="20">
        <f t="shared" si="3"/>
        <v>-2.7099505998588569E-2</v>
      </c>
    </row>
    <row r="200" spans="1:3" x14ac:dyDescent="0.2">
      <c r="A200" s="5">
        <v>39661</v>
      </c>
      <c r="B200" s="6">
        <f>VLOOKUP(A200,Data2!S:T,2,FALSE)</f>
        <v>6938</v>
      </c>
      <c r="C200" s="19">
        <f t="shared" si="3"/>
        <v>6.5283621064848862E-3</v>
      </c>
    </row>
    <row r="201" spans="1:3" x14ac:dyDescent="0.2">
      <c r="A201" s="8">
        <v>39692</v>
      </c>
      <c r="B201" s="9">
        <f>VLOOKUP(A201,Data2!S:T,2,FALSE)</f>
        <v>6469</v>
      </c>
      <c r="C201" s="20">
        <f t="shared" si="3"/>
        <v>-6.7598731622946051E-2</v>
      </c>
    </row>
    <row r="202" spans="1:3" x14ac:dyDescent="0.2">
      <c r="A202" s="5">
        <v>39722</v>
      </c>
      <c r="B202" s="6">
        <f>VLOOKUP(A202,Data2!S:T,2,FALSE)</f>
        <v>5929</v>
      </c>
      <c r="C202" s="19">
        <f t="shared" si="3"/>
        <v>-8.3475034781264501E-2</v>
      </c>
    </row>
    <row r="203" spans="1:3" x14ac:dyDescent="0.2">
      <c r="A203" s="8">
        <v>39753</v>
      </c>
      <c r="B203" s="9">
        <f>VLOOKUP(A203,Data2!S:T,2,FALSE)</f>
        <v>5690</v>
      </c>
      <c r="C203" s="20">
        <f t="shared" si="3"/>
        <v>-4.0310339011637719E-2</v>
      </c>
    </row>
    <row r="204" spans="1:3" x14ac:dyDescent="0.2">
      <c r="A204" s="5">
        <v>39783</v>
      </c>
      <c r="B204" s="6">
        <f>VLOOKUP(A204,Data2!S:T,2,FALSE)</f>
        <v>5637</v>
      </c>
      <c r="C204" s="19">
        <f t="shared" si="3"/>
        <v>-9.3145869947276472E-3</v>
      </c>
    </row>
    <row r="205" spans="1:3" x14ac:dyDescent="0.2">
      <c r="A205" s="8">
        <v>39814</v>
      </c>
      <c r="B205" s="9">
        <f>VLOOKUP(A205,Data2!S:T,2,FALSE)</f>
        <v>5358</v>
      </c>
      <c r="C205" s="20">
        <f t="shared" si="3"/>
        <v>-4.9494411921234716E-2</v>
      </c>
    </row>
    <row r="206" spans="1:3" x14ac:dyDescent="0.2">
      <c r="A206" s="5">
        <v>39845</v>
      </c>
      <c r="B206" s="6">
        <f>VLOOKUP(A206,Data2!S:T,2,FALSE)</f>
        <v>5259</v>
      </c>
      <c r="C206" s="19">
        <f t="shared" si="3"/>
        <v>-1.8477043673012283E-2</v>
      </c>
    </row>
    <row r="207" spans="1:3" x14ac:dyDescent="0.2">
      <c r="A207" s="8">
        <v>39873</v>
      </c>
      <c r="B207" s="9">
        <f>VLOOKUP(A207,Data2!S:T,2,FALSE)</f>
        <v>5233</v>
      </c>
      <c r="C207" s="20">
        <f t="shared" si="3"/>
        <v>-4.9439056854915231E-3</v>
      </c>
    </row>
    <row r="208" spans="1:3" x14ac:dyDescent="0.2">
      <c r="A208" s="5">
        <v>39904</v>
      </c>
      <c r="B208" s="6">
        <f>VLOOKUP(A208,Data2!S:T,2,FALSE)</f>
        <v>4970</v>
      </c>
      <c r="C208" s="19">
        <f t="shared" si="3"/>
        <v>-5.0257978215172971E-2</v>
      </c>
    </row>
    <row r="209" spans="1:3" x14ac:dyDescent="0.2">
      <c r="A209" s="8">
        <v>39934</v>
      </c>
      <c r="B209" s="9">
        <f>VLOOKUP(A209,Data2!S:T,2,FALSE)</f>
        <v>4954</v>
      </c>
      <c r="C209" s="20">
        <f t="shared" si="3"/>
        <v>-3.2193158953722767E-3</v>
      </c>
    </row>
    <row r="210" spans="1:3" x14ac:dyDescent="0.2">
      <c r="A210" s="5">
        <v>39965</v>
      </c>
      <c r="B210" s="6">
        <f>VLOOKUP(A210,Data2!S:T,2,FALSE)</f>
        <v>4828</v>
      </c>
      <c r="C210" s="19">
        <f t="shared" si="3"/>
        <v>-2.543399273314495E-2</v>
      </c>
    </row>
    <row r="211" spans="1:3" x14ac:dyDescent="0.2">
      <c r="A211" s="8">
        <v>39995</v>
      </c>
      <c r="B211" s="9">
        <f>VLOOKUP(A211,Data2!S:T,2,FALSE)</f>
        <v>5050</v>
      </c>
      <c r="C211" s="20">
        <f t="shared" si="3"/>
        <v>4.598177299088646E-2</v>
      </c>
    </row>
    <row r="212" spans="1:3" x14ac:dyDescent="0.2">
      <c r="A212" s="5">
        <v>40026</v>
      </c>
      <c r="B212" s="6">
        <f>VLOOKUP(A212,Data2!S:T,2,FALSE)</f>
        <v>5029</v>
      </c>
      <c r="C212" s="19">
        <f t="shared" si="3"/>
        <v>-4.1584158415841621E-3</v>
      </c>
    </row>
    <row r="213" spans="1:3" x14ac:dyDescent="0.2">
      <c r="A213" s="8">
        <v>40057</v>
      </c>
      <c r="B213" s="9">
        <f>VLOOKUP(A213,Data2!S:T,2,FALSE)</f>
        <v>4809</v>
      </c>
      <c r="C213" s="20">
        <f t="shared" si="3"/>
        <v>-4.3746271624577449E-2</v>
      </c>
    </row>
    <row r="214" spans="1:3" x14ac:dyDescent="0.2">
      <c r="A214" s="5">
        <v>40087</v>
      </c>
      <c r="B214" s="6">
        <f>VLOOKUP(A214,Data2!S:T,2,FALSE)</f>
        <v>4948</v>
      </c>
      <c r="C214" s="19">
        <f t="shared" si="3"/>
        <v>2.8904138074443697E-2</v>
      </c>
    </row>
    <row r="215" spans="1:3" x14ac:dyDescent="0.2">
      <c r="A215" s="8">
        <v>40118</v>
      </c>
      <c r="B215" s="9">
        <f>VLOOKUP(A215,Data2!S:T,2,FALSE)</f>
        <v>4879</v>
      </c>
      <c r="C215" s="20">
        <f t="shared" si="3"/>
        <v>-1.3945028294260253E-2</v>
      </c>
    </row>
    <row r="216" spans="1:3" x14ac:dyDescent="0.2">
      <c r="A216" s="5">
        <v>40148</v>
      </c>
      <c r="B216" s="6">
        <f>VLOOKUP(A216,Data2!S:T,2,FALSE)</f>
        <v>5090</v>
      </c>
      <c r="C216" s="19">
        <f t="shared" si="3"/>
        <v>4.3246566919450613E-2</v>
      </c>
    </row>
    <row r="217" spans="1:3" x14ac:dyDescent="0.2">
      <c r="A217" s="8">
        <v>40179</v>
      </c>
      <c r="B217" s="9">
        <f>VLOOKUP(A217,Data2!S:T,2,FALSE)</f>
        <v>4992</v>
      </c>
      <c r="C217" s="20">
        <f t="shared" si="3"/>
        <v>-1.9253438113948973E-2</v>
      </c>
    </row>
    <row r="218" spans="1:3" x14ac:dyDescent="0.2">
      <c r="A218" s="5">
        <v>40210</v>
      </c>
      <c r="B218" s="6">
        <f>VLOOKUP(A218,Data2!S:T,2,FALSE)</f>
        <v>5040</v>
      </c>
      <c r="C218" s="19">
        <f t="shared" si="3"/>
        <v>9.6153846153845812E-3</v>
      </c>
    </row>
    <row r="219" spans="1:3" x14ac:dyDescent="0.2">
      <c r="A219" s="8">
        <v>40238</v>
      </c>
      <c r="B219" s="9">
        <f>VLOOKUP(A219,Data2!S:T,2,FALSE)</f>
        <v>4935</v>
      </c>
      <c r="C219" s="20">
        <f t="shared" si="3"/>
        <v>-2.083333333333337E-2</v>
      </c>
    </row>
    <row r="220" spans="1:3" x14ac:dyDescent="0.2">
      <c r="A220" s="5">
        <v>40269</v>
      </c>
      <c r="B220" s="6">
        <f>VLOOKUP(A220,Data2!S:T,2,FALSE)</f>
        <v>4842</v>
      </c>
      <c r="C220" s="19">
        <f t="shared" si="3"/>
        <v>-1.8844984802431575E-2</v>
      </c>
    </row>
    <row r="221" spans="1:3" x14ac:dyDescent="0.2">
      <c r="A221" s="8">
        <v>40299</v>
      </c>
      <c r="B221" s="9">
        <f>VLOOKUP(A221,Data2!S:T,2,FALSE)</f>
        <v>5054</v>
      </c>
      <c r="C221" s="20">
        <f t="shared" si="3"/>
        <v>4.3783560512185016E-2</v>
      </c>
    </row>
    <row r="222" spans="1:3" x14ac:dyDescent="0.2">
      <c r="A222" s="5">
        <v>40330</v>
      </c>
      <c r="B222" s="6">
        <f>VLOOKUP(A222,Data2!S:T,2,FALSE)</f>
        <v>5118</v>
      </c>
      <c r="C222" s="19">
        <f t="shared" si="3"/>
        <v>1.2663237039968411E-2</v>
      </c>
    </row>
    <row r="223" spans="1:3" x14ac:dyDescent="0.2">
      <c r="A223" s="8">
        <v>40360</v>
      </c>
      <c r="B223" s="9">
        <f>VLOOKUP(A223,Data2!S:T,2,FALSE)</f>
        <v>4759</v>
      </c>
      <c r="C223" s="20">
        <f t="shared" si="3"/>
        <v>-7.0144587729581875E-2</v>
      </c>
    </row>
    <row r="224" spans="1:3" x14ac:dyDescent="0.2">
      <c r="A224" s="5">
        <v>40391</v>
      </c>
      <c r="B224" s="6">
        <f>VLOOKUP(A224,Data2!S:T,2,FALSE)</f>
        <v>4988</v>
      </c>
      <c r="C224" s="19">
        <f t="shared" si="3"/>
        <v>4.8119352805211069E-2</v>
      </c>
    </row>
    <row r="225" spans="1:3" x14ac:dyDescent="0.2">
      <c r="A225" s="8">
        <v>40422</v>
      </c>
      <c r="B225" s="9">
        <f>VLOOKUP(A225,Data2!S:T,2,FALSE)</f>
        <v>5078</v>
      </c>
      <c r="C225" s="20">
        <f t="shared" si="3"/>
        <v>1.8043303929430543E-2</v>
      </c>
    </row>
    <row r="226" spans="1:3" x14ac:dyDescent="0.2">
      <c r="A226" s="5">
        <v>40452</v>
      </c>
      <c r="B226" s="6">
        <f>VLOOKUP(A226,Data2!S:T,2,FALSE)</f>
        <v>5101</v>
      </c>
      <c r="C226" s="19">
        <f t="shared" si="3"/>
        <v>4.5293422607326495E-3</v>
      </c>
    </row>
    <row r="227" spans="1:3" x14ac:dyDescent="0.2">
      <c r="A227" s="8">
        <v>40483</v>
      </c>
      <c r="B227" s="9">
        <f>VLOOKUP(A227,Data2!S:T,2,FALSE)</f>
        <v>5252</v>
      </c>
      <c r="C227" s="20">
        <f t="shared" si="3"/>
        <v>2.9602038815918386E-2</v>
      </c>
    </row>
    <row r="228" spans="1:3" x14ac:dyDescent="0.2">
      <c r="A228" s="5">
        <v>40513</v>
      </c>
      <c r="B228" s="6">
        <f>VLOOKUP(A228,Data2!S:T,2,FALSE)</f>
        <v>5198</v>
      </c>
      <c r="C228" s="19">
        <f t="shared" si="3"/>
        <v>-1.0281797410510274E-2</v>
      </c>
    </row>
    <row r="229" spans="1:3" x14ac:dyDescent="0.2">
      <c r="A229" s="8">
        <v>40544</v>
      </c>
      <c r="B229" s="9">
        <f>VLOOKUP(A229,Data2!S:T,2,FALSE)</f>
        <v>5314</v>
      </c>
      <c r="C229" s="20">
        <f t="shared" si="3"/>
        <v>2.2316275490573245E-2</v>
      </c>
    </row>
    <row r="230" spans="1:3" x14ac:dyDescent="0.2">
      <c r="A230" s="5">
        <v>40575</v>
      </c>
      <c r="B230" s="6">
        <f>VLOOKUP(A230,Data2!S:T,2,FALSE)</f>
        <v>5338</v>
      </c>
      <c r="C230" s="19">
        <f t="shared" si="3"/>
        <v>4.5163718479488413E-3</v>
      </c>
    </row>
    <row r="231" spans="1:3" x14ac:dyDescent="0.2">
      <c r="A231" s="8">
        <v>40603</v>
      </c>
      <c r="B231" s="9">
        <f>VLOOKUP(A231,Data2!S:T,2,FALSE)</f>
        <v>5592</v>
      </c>
      <c r="C231" s="20">
        <f t="shared" si="3"/>
        <v>4.758336455601353E-2</v>
      </c>
    </row>
    <row r="232" spans="1:3" x14ac:dyDescent="0.2">
      <c r="A232" s="5">
        <v>40634</v>
      </c>
      <c r="B232" s="6">
        <f>VLOOKUP(A232,Data2!S:T,2,FALSE)</f>
        <v>5526</v>
      </c>
      <c r="C232" s="19">
        <f t="shared" si="3"/>
        <v>-1.1802575107296098E-2</v>
      </c>
    </row>
    <row r="233" spans="1:3" x14ac:dyDescent="0.2">
      <c r="A233" s="8">
        <v>40664</v>
      </c>
      <c r="B233" s="9">
        <f>VLOOKUP(A233,Data2!S:T,2,FALSE)</f>
        <v>5340</v>
      </c>
      <c r="C233" s="20">
        <f t="shared" si="3"/>
        <v>-3.365906623235615E-2</v>
      </c>
    </row>
    <row r="234" spans="1:3" x14ac:dyDescent="0.2">
      <c r="A234" s="5">
        <v>40695</v>
      </c>
      <c r="B234" s="6">
        <f>VLOOKUP(A234,Data2!S:T,2,FALSE)</f>
        <v>5321</v>
      </c>
      <c r="C234" s="19">
        <f t="shared" si="3"/>
        <v>-3.5580524344569486E-3</v>
      </c>
    </row>
    <row r="235" spans="1:3" x14ac:dyDescent="0.2">
      <c r="A235" s="8">
        <v>40725</v>
      </c>
      <c r="B235" s="9">
        <f>VLOOKUP(A235,Data2!S:T,2,FALSE)</f>
        <v>5287</v>
      </c>
      <c r="C235" s="20">
        <f t="shared" si="3"/>
        <v>-6.389776357827448E-3</v>
      </c>
    </row>
    <row r="236" spans="1:3" x14ac:dyDescent="0.2">
      <c r="A236" s="5">
        <v>40756</v>
      </c>
      <c r="B236" s="6">
        <f>VLOOKUP(A236,Data2!S:T,2,FALSE)</f>
        <v>5164</v>
      </c>
      <c r="C236" s="19">
        <f t="shared" si="3"/>
        <v>-2.3264611310762295E-2</v>
      </c>
    </row>
    <row r="237" spans="1:3" x14ac:dyDescent="0.2">
      <c r="A237" s="8">
        <v>40787</v>
      </c>
      <c r="B237" s="9">
        <f>VLOOKUP(A237,Data2!S:T,2,FALSE)</f>
        <v>5244</v>
      </c>
      <c r="C237" s="20">
        <f t="shared" si="3"/>
        <v>1.5491866769945739E-2</v>
      </c>
    </row>
    <row r="238" spans="1:3" x14ac:dyDescent="0.2">
      <c r="A238" s="5">
        <v>40817</v>
      </c>
      <c r="B238" s="6">
        <f>VLOOKUP(A238,Data2!S:T,2,FALSE)</f>
        <v>5397</v>
      </c>
      <c r="C238" s="19">
        <f t="shared" si="3"/>
        <v>2.9176201372997701E-2</v>
      </c>
    </row>
    <row r="239" spans="1:3" x14ac:dyDescent="0.2">
      <c r="A239" s="8">
        <v>40848</v>
      </c>
      <c r="B239" s="9">
        <f>VLOOKUP(A239,Data2!S:T,2,FALSE)</f>
        <v>5384</v>
      </c>
      <c r="C239" s="20">
        <f t="shared" si="3"/>
        <v>-2.4087455994070694E-3</v>
      </c>
    </row>
    <row r="240" spans="1:3" x14ac:dyDescent="0.2">
      <c r="A240" s="5">
        <v>40878</v>
      </c>
      <c r="B240" s="6">
        <f>VLOOKUP(A240,Data2!S:T,2,FALSE)</f>
        <v>5406</v>
      </c>
      <c r="C240" s="19">
        <f t="shared" si="3"/>
        <v>4.0861812778603124E-3</v>
      </c>
    </row>
    <row r="241" spans="1:3" x14ac:dyDescent="0.2">
      <c r="A241" s="8">
        <v>40909</v>
      </c>
      <c r="B241" s="9">
        <f>VLOOKUP(A241,Data2!S:T,2,FALSE)</f>
        <v>5553</v>
      </c>
      <c r="C241" s="20">
        <f t="shared" si="3"/>
        <v>2.7192008879023399E-2</v>
      </c>
    </row>
    <row r="242" spans="1:3" x14ac:dyDescent="0.2">
      <c r="A242" s="5">
        <v>40940</v>
      </c>
      <c r="B242" s="6">
        <f>VLOOKUP(A242,Data2!S:T,2,FALSE)</f>
        <v>5614</v>
      </c>
      <c r="C242" s="19">
        <f t="shared" si="3"/>
        <v>1.0985053124437316E-2</v>
      </c>
    </row>
    <row r="243" spans="1:3" x14ac:dyDescent="0.2">
      <c r="A243" s="8">
        <v>40969</v>
      </c>
      <c r="B243" s="9">
        <f>VLOOKUP(A243,Data2!S:T,2,FALSE)</f>
        <v>5577</v>
      </c>
      <c r="C243" s="20">
        <f t="shared" si="3"/>
        <v>-6.5906661916637077E-3</v>
      </c>
    </row>
    <row r="244" spans="1:3" x14ac:dyDescent="0.2">
      <c r="A244" s="5">
        <v>41000</v>
      </c>
      <c r="B244" s="6">
        <f>VLOOKUP(A244,Data2!S:T,2,FALSE)</f>
        <v>5468</v>
      </c>
      <c r="C244" s="19">
        <f t="shared" si="3"/>
        <v>-1.9544558006096446E-2</v>
      </c>
    </row>
    <row r="245" spans="1:3" x14ac:dyDescent="0.2">
      <c r="A245" s="8">
        <v>41030</v>
      </c>
      <c r="B245" s="9">
        <f>VLOOKUP(A245,Data2!S:T,2,FALSE)</f>
        <v>5537</v>
      </c>
      <c r="C245" s="20">
        <f t="shared" si="3"/>
        <v>1.2618873445501055E-2</v>
      </c>
    </row>
    <row r="246" spans="1:3" x14ac:dyDescent="0.2">
      <c r="A246" s="5">
        <v>41061</v>
      </c>
      <c r="B246" s="6">
        <f>VLOOKUP(A246,Data2!S:T,2,FALSE)</f>
        <v>5490</v>
      </c>
      <c r="C246" s="19">
        <f t="shared" si="3"/>
        <v>-8.4883510926494488E-3</v>
      </c>
    </row>
    <row r="247" spans="1:3" x14ac:dyDescent="0.2">
      <c r="A247" s="8">
        <v>41091</v>
      </c>
      <c r="B247" s="9">
        <f>VLOOKUP(A247,Data2!S:T,2,FALSE)</f>
        <v>5531</v>
      </c>
      <c r="C247" s="20">
        <f t="shared" si="3"/>
        <v>7.468123861566589E-3</v>
      </c>
    </row>
    <row r="248" spans="1:3" x14ac:dyDescent="0.2">
      <c r="A248" s="5">
        <v>41122</v>
      </c>
      <c r="B248" s="6">
        <f>VLOOKUP(A248,Data2!S:T,2,FALSE)</f>
        <v>5488</v>
      </c>
      <c r="C248" s="19">
        <f t="shared" si="3"/>
        <v>-7.7743626830590884E-3</v>
      </c>
    </row>
    <row r="249" spans="1:3" x14ac:dyDescent="0.2">
      <c r="A249" s="8">
        <v>41153</v>
      </c>
      <c r="B249" s="9">
        <f>VLOOKUP(A249,Data2!S:T,2,FALSE)</f>
        <v>5593</v>
      </c>
      <c r="C249" s="20">
        <f t="shared" si="3"/>
        <v>1.913265306122458E-2</v>
      </c>
    </row>
    <row r="250" spans="1:3" x14ac:dyDescent="0.2">
      <c r="A250" s="5">
        <v>41183</v>
      </c>
      <c r="B250" s="6">
        <f>VLOOKUP(A250,Data2!S:T,2,FALSE)</f>
        <v>5548</v>
      </c>
      <c r="C250" s="19">
        <f t="shared" si="3"/>
        <v>-8.0457715000894492E-3</v>
      </c>
    </row>
    <row r="251" spans="1:3" x14ac:dyDescent="0.2">
      <c r="A251" s="8">
        <v>41214</v>
      </c>
      <c r="B251" s="9">
        <f>VLOOKUP(A251,Data2!S:T,2,FALSE)</f>
        <v>5483</v>
      </c>
      <c r="C251" s="20">
        <f t="shared" si="3"/>
        <v>-1.1715933669790957E-2</v>
      </c>
    </row>
    <row r="252" spans="1:3" x14ac:dyDescent="0.2">
      <c r="A252" s="5">
        <v>41244</v>
      </c>
      <c r="B252" s="6">
        <f>VLOOKUP(A252,Data2!S:T,2,FALSE)</f>
        <v>5485</v>
      </c>
      <c r="C252" s="19">
        <f t="shared" si="3"/>
        <v>3.647638154296029E-4</v>
      </c>
    </row>
    <row r="253" spans="1:3" x14ac:dyDescent="0.2">
      <c r="A253" s="8">
        <v>41275</v>
      </c>
      <c r="B253" s="9">
        <f>VLOOKUP(A253,Data2!S:T,2,FALSE)</f>
        <v>5710</v>
      </c>
      <c r="C253" s="20">
        <f t="shared" si="3"/>
        <v>4.1020966271649861E-2</v>
      </c>
    </row>
    <row r="254" spans="1:3" x14ac:dyDescent="0.2">
      <c r="A254" s="5">
        <v>41306</v>
      </c>
      <c r="B254" s="6">
        <f>VLOOKUP(A254,Data2!S:T,2,FALSE)</f>
        <v>5758</v>
      </c>
      <c r="C254" s="19">
        <f t="shared" si="3"/>
        <v>8.4063047285463099E-3</v>
      </c>
    </row>
    <row r="255" spans="1:3" x14ac:dyDescent="0.2">
      <c r="A255" s="8">
        <v>41334</v>
      </c>
      <c r="B255" s="9">
        <f>VLOOKUP(A255,Data2!S:T,2,FALSE)</f>
        <v>5656</v>
      </c>
      <c r="C255" s="20">
        <f t="shared" si="3"/>
        <v>-1.7714484195901381E-2</v>
      </c>
    </row>
    <row r="256" spans="1:3" x14ac:dyDescent="0.2">
      <c r="A256" s="5">
        <v>41365</v>
      </c>
      <c r="B256" s="6">
        <f>VLOOKUP(A256,Data2!S:T,2,FALSE)</f>
        <v>5883</v>
      </c>
      <c r="C256" s="19">
        <f t="shared" si="3"/>
        <v>4.0134370579915091E-2</v>
      </c>
    </row>
    <row r="257" spans="1:3" x14ac:dyDescent="0.2">
      <c r="A257" s="8">
        <v>41395</v>
      </c>
      <c r="B257" s="9">
        <f>VLOOKUP(A257,Data2!S:T,2,FALSE)</f>
        <v>5875</v>
      </c>
      <c r="C257" s="20">
        <f t="shared" si="3"/>
        <v>-1.3598504164541447E-3</v>
      </c>
    </row>
    <row r="258" spans="1:3" x14ac:dyDescent="0.2">
      <c r="A258" s="5">
        <v>41426</v>
      </c>
      <c r="B258" s="6">
        <f>VLOOKUP(A258,Data2!S:T,2,FALSE)</f>
        <v>5935</v>
      </c>
      <c r="C258" s="19">
        <f t="shared" si="3"/>
        <v>1.0212765957446912E-2</v>
      </c>
    </row>
    <row r="259" spans="1:3" x14ac:dyDescent="0.2">
      <c r="A259" s="8">
        <v>41456</v>
      </c>
      <c r="B259" s="9">
        <f>VLOOKUP(A259,Data2!S:T,2,FALSE)</f>
        <v>5907</v>
      </c>
      <c r="C259" s="20">
        <f t="shared" si="3"/>
        <v>-4.7177759056444835E-3</v>
      </c>
    </row>
    <row r="260" spans="1:3" x14ac:dyDescent="0.2">
      <c r="A260" s="5">
        <v>41487</v>
      </c>
      <c r="B260" s="6">
        <f>VLOOKUP(A260,Data2!S:T,2,FALSE)</f>
        <v>6005</v>
      </c>
      <c r="C260" s="19">
        <f t="shared" si="3"/>
        <v>1.6590485864228954E-2</v>
      </c>
    </row>
    <row r="261" spans="1:3" x14ac:dyDescent="0.2">
      <c r="A261" s="8">
        <v>41518</v>
      </c>
      <c r="B261" s="9">
        <f>VLOOKUP(A261,Data2!S:T,2,FALSE)</f>
        <v>5810</v>
      </c>
      <c r="C261" s="20">
        <f t="shared" ref="C261:C321" si="4">B261/B260-1</f>
        <v>-3.2472939217318864E-2</v>
      </c>
    </row>
    <row r="262" spans="1:3" x14ac:dyDescent="0.2">
      <c r="A262" s="5">
        <v>41548</v>
      </c>
      <c r="B262" s="6">
        <f>VLOOKUP(A262,Data2!S:T,2,FALSE)</f>
        <v>5678</v>
      </c>
      <c r="C262" s="19">
        <f t="shared" si="4"/>
        <v>-2.2719449225473309E-2</v>
      </c>
    </row>
    <row r="263" spans="1:3" x14ac:dyDescent="0.2">
      <c r="A263" s="8">
        <v>41579</v>
      </c>
      <c r="B263" s="9">
        <f>VLOOKUP(A263,Data2!S:T,2,FALSE)</f>
        <v>6080</v>
      </c>
      <c r="C263" s="20">
        <f t="shared" si="4"/>
        <v>7.079957731595643E-2</v>
      </c>
    </row>
    <row r="264" spans="1:3" x14ac:dyDescent="0.2">
      <c r="A264" s="5">
        <v>41609</v>
      </c>
      <c r="B264" s="6">
        <f>VLOOKUP(A264,Data2!S:T,2,FALSE)</f>
        <v>6013</v>
      </c>
      <c r="C264" s="19">
        <f t="shared" si="4"/>
        <v>-1.1019736842105221E-2</v>
      </c>
    </row>
    <row r="265" spans="1:3" x14ac:dyDescent="0.2">
      <c r="A265" s="8">
        <v>41640</v>
      </c>
      <c r="B265" s="9">
        <f>VLOOKUP(A265,Data2!S:T,2,FALSE)</f>
        <v>5443</v>
      </c>
      <c r="C265" s="20">
        <f t="shared" si="4"/>
        <v>-9.4794611674704821E-2</v>
      </c>
    </row>
    <row r="266" spans="1:3" x14ac:dyDescent="0.2">
      <c r="A266" s="5">
        <v>41671</v>
      </c>
      <c r="B266" s="6">
        <f>VLOOKUP(A266,Data2!S:T,2,FALSE)</f>
        <v>5564</v>
      </c>
      <c r="C266" s="19">
        <f t="shared" si="4"/>
        <v>2.2230387653867423E-2</v>
      </c>
    </row>
    <row r="267" spans="1:3" x14ac:dyDescent="0.2">
      <c r="A267" s="8">
        <v>41699</v>
      </c>
      <c r="B267" s="9">
        <f>VLOOKUP(A267,Data2!S:T,2,FALSE)</f>
        <v>5673</v>
      </c>
      <c r="C267" s="20">
        <f t="shared" si="4"/>
        <v>1.9590222861251005E-2</v>
      </c>
    </row>
    <row r="268" spans="1:3" x14ac:dyDescent="0.2">
      <c r="A268" s="5">
        <v>41730</v>
      </c>
      <c r="B268" s="6">
        <f>VLOOKUP(A268,Data2!S:T,2,FALSE)</f>
        <v>5755</v>
      </c>
      <c r="C268" s="19">
        <f t="shared" si="4"/>
        <v>1.4454433280451262E-2</v>
      </c>
    </row>
    <row r="269" spans="1:3" x14ac:dyDescent="0.2">
      <c r="A269" s="8">
        <v>41760</v>
      </c>
      <c r="B269" s="9">
        <f>VLOOKUP(A269,Data2!S:T,2,FALSE)</f>
        <v>5640</v>
      </c>
      <c r="C269" s="20">
        <f t="shared" si="4"/>
        <v>-1.9982623805386623E-2</v>
      </c>
    </row>
    <row r="270" spans="1:3" x14ac:dyDescent="0.2">
      <c r="A270" s="5">
        <v>41791</v>
      </c>
      <c r="B270" s="6">
        <f>VLOOKUP(A270,Data2!S:T,2,FALSE)</f>
        <v>5876</v>
      </c>
      <c r="C270" s="19">
        <f t="shared" si="4"/>
        <v>4.1843971631205568E-2</v>
      </c>
    </row>
    <row r="271" spans="1:3" x14ac:dyDescent="0.2">
      <c r="A271" s="8">
        <v>41821</v>
      </c>
      <c r="B271" s="9">
        <f>VLOOKUP(A271,Data2!S:T,2,FALSE)</f>
        <v>5717</v>
      </c>
      <c r="C271" s="20">
        <f t="shared" si="4"/>
        <v>-2.7059223961878875E-2</v>
      </c>
    </row>
    <row r="272" spans="1:3" x14ac:dyDescent="0.2">
      <c r="A272" s="5">
        <v>41852</v>
      </c>
      <c r="B272" s="6">
        <f>VLOOKUP(A272,Data2!S:T,2,FALSE)</f>
        <v>5794</v>
      </c>
      <c r="C272" s="19">
        <f t="shared" si="4"/>
        <v>1.3468602413853503E-2</v>
      </c>
    </row>
    <row r="273" spans="1:3" x14ac:dyDescent="0.2">
      <c r="A273" s="8">
        <v>41883</v>
      </c>
      <c r="B273" s="9">
        <f>VLOOKUP(A273,Data2!S:T,2,FALSE)</f>
        <v>5999</v>
      </c>
      <c r="C273" s="20">
        <f t="shared" si="4"/>
        <v>3.5381429064549552E-2</v>
      </c>
    </row>
    <row r="274" spans="1:3" x14ac:dyDescent="0.2">
      <c r="A274" s="5">
        <v>41913</v>
      </c>
      <c r="B274" s="6">
        <f>VLOOKUP(A274,Data2!S:T,2,FALSE)</f>
        <v>5952</v>
      </c>
      <c r="C274" s="19">
        <f t="shared" si="4"/>
        <v>-7.8346391065177157E-3</v>
      </c>
    </row>
    <row r="275" spans="1:3" x14ac:dyDescent="0.2">
      <c r="A275" s="8">
        <v>41944</v>
      </c>
      <c r="B275" s="9">
        <f>VLOOKUP(A275,Data2!S:T,2,FALSE)</f>
        <v>5899</v>
      </c>
      <c r="C275" s="20">
        <f t="shared" si="4"/>
        <v>-8.9045698924731242E-3</v>
      </c>
    </row>
    <row r="276" spans="1:3" x14ac:dyDescent="0.2">
      <c r="A276" s="5">
        <v>41974</v>
      </c>
      <c r="B276" s="6">
        <f>VLOOKUP(A276,Data2!S:T,2,FALSE)</f>
        <v>6315</v>
      </c>
      <c r="C276" s="19">
        <f t="shared" si="4"/>
        <v>7.052042719104934E-2</v>
      </c>
    </row>
    <row r="277" spans="1:3" x14ac:dyDescent="0.2">
      <c r="A277" s="8">
        <v>42005</v>
      </c>
      <c r="B277" s="9">
        <f>VLOOKUP(A277,Data2!S:T,2,FALSE)</f>
        <v>6103</v>
      </c>
      <c r="C277" s="20">
        <f t="shared" si="4"/>
        <v>-3.3570863024544706E-2</v>
      </c>
    </row>
    <row r="278" spans="1:3" x14ac:dyDescent="0.2">
      <c r="A278" s="5">
        <v>42036</v>
      </c>
      <c r="B278" s="6">
        <f>VLOOKUP(A278,Data2!S:T,2,FALSE)</f>
        <v>5835</v>
      </c>
      <c r="C278" s="19">
        <f t="shared" si="4"/>
        <v>-4.3912829755857752E-2</v>
      </c>
    </row>
    <row r="279" spans="1:3" x14ac:dyDescent="0.2">
      <c r="A279" s="8">
        <v>42064</v>
      </c>
      <c r="B279" s="9">
        <f>VLOOKUP(A279,Data2!S:T,2,FALSE)</f>
        <v>5931</v>
      </c>
      <c r="C279" s="20">
        <f t="shared" si="4"/>
        <v>1.6452442159383018E-2</v>
      </c>
    </row>
    <row r="280" spans="1:3" x14ac:dyDescent="0.2">
      <c r="A280" s="5">
        <v>42095</v>
      </c>
      <c r="B280" s="6">
        <f>VLOOKUP(A280,Data2!S:T,2,FALSE)</f>
        <v>6310</v>
      </c>
      <c r="C280" s="19">
        <f t="shared" si="4"/>
        <v>6.39015343112459E-2</v>
      </c>
    </row>
    <row r="281" spans="1:3" x14ac:dyDescent="0.2">
      <c r="A281" s="8">
        <v>42125</v>
      </c>
      <c r="B281" s="9">
        <f>VLOOKUP(A281,Data2!S:T,2,FALSE)</f>
        <v>6248</v>
      </c>
      <c r="C281" s="20">
        <f t="shared" si="4"/>
        <v>-9.8256735340729318E-3</v>
      </c>
    </row>
    <row r="282" spans="1:3" x14ac:dyDescent="0.2">
      <c r="A282" s="5">
        <v>42156</v>
      </c>
      <c r="B282" s="6">
        <f>VLOOKUP(A282,Data2!S:T,2,FALSE)</f>
        <v>6331</v>
      </c>
      <c r="C282" s="19">
        <f t="shared" si="4"/>
        <v>1.3284250960307276E-2</v>
      </c>
    </row>
    <row r="283" spans="1:3" x14ac:dyDescent="0.2">
      <c r="A283" s="8">
        <v>42186</v>
      </c>
      <c r="B283" s="9">
        <f>VLOOKUP(A283,Data2!S:T,2,FALSE)</f>
        <v>6342</v>
      </c>
      <c r="C283" s="20">
        <f t="shared" si="4"/>
        <v>1.7374822302953508E-3</v>
      </c>
    </row>
    <row r="284" spans="1:3" x14ac:dyDescent="0.2">
      <c r="A284" s="5">
        <v>42217</v>
      </c>
      <c r="B284" s="6">
        <f>VLOOKUP(A284,Data2!S:T,2,FALSE)</f>
        <v>6410</v>
      </c>
      <c r="C284" s="19">
        <f t="shared" si="4"/>
        <v>1.0722169662567005E-2</v>
      </c>
    </row>
    <row r="285" spans="1:3" x14ac:dyDescent="0.2">
      <c r="A285" s="8">
        <v>42248</v>
      </c>
      <c r="B285" s="9">
        <f>VLOOKUP(A285,Data2!S:T,2,FALSE)</f>
        <v>6409</v>
      </c>
      <c r="C285" s="20">
        <f t="shared" si="4"/>
        <v>-1.5600624024958432E-4</v>
      </c>
    </row>
    <row r="286" spans="1:3" x14ac:dyDescent="0.2">
      <c r="A286" s="5">
        <v>42278</v>
      </c>
      <c r="B286" s="6">
        <f>VLOOKUP(A286,Data2!S:T,2,FALSE)</f>
        <v>6399</v>
      </c>
      <c r="C286" s="19">
        <f t="shared" si="4"/>
        <v>-1.5603058199407105E-3</v>
      </c>
    </row>
    <row r="287" spans="1:3" x14ac:dyDescent="0.2">
      <c r="A287" s="8">
        <v>42309</v>
      </c>
      <c r="B287" s="9">
        <f>VLOOKUP(A287,Data2!S:T,2,FALSE)</f>
        <v>6340</v>
      </c>
      <c r="C287" s="20">
        <f t="shared" si="4"/>
        <v>-9.2201906547898504E-3</v>
      </c>
    </row>
    <row r="288" spans="1:3" x14ac:dyDescent="0.2">
      <c r="A288" s="5">
        <v>42339</v>
      </c>
      <c r="B288" s="6">
        <f>VLOOKUP(A288,Data2!S:T,2,FALSE)</f>
        <v>6366</v>
      </c>
      <c r="C288" s="19">
        <f t="shared" si="4"/>
        <v>4.1009463722396777E-3</v>
      </c>
    </row>
    <row r="289" spans="1:3" x14ac:dyDescent="0.2">
      <c r="A289" s="8">
        <v>42370</v>
      </c>
      <c r="B289" s="9">
        <f>VLOOKUP(A289,Data2!S:T,2,FALSE)</f>
        <v>6352</v>
      </c>
      <c r="C289" s="20">
        <f t="shared" si="4"/>
        <v>-2.1991831605403522E-3</v>
      </c>
    </row>
    <row r="290" spans="1:3" x14ac:dyDescent="0.2">
      <c r="A290" s="5">
        <v>42401</v>
      </c>
      <c r="B290" s="6">
        <f>VLOOKUP(A290,Data2!S:T,2,FALSE)</f>
        <v>6223</v>
      </c>
      <c r="C290" s="19">
        <f t="shared" si="4"/>
        <v>-2.0308564231737991E-2</v>
      </c>
    </row>
    <row r="291" spans="1:3" x14ac:dyDescent="0.2">
      <c r="A291" s="8">
        <v>42430</v>
      </c>
      <c r="B291" s="9">
        <f>VLOOKUP(A291,Data2!S:T,2,FALSE)</f>
        <v>6539</v>
      </c>
      <c r="C291" s="20">
        <f t="shared" si="4"/>
        <v>5.0779366864856179E-2</v>
      </c>
    </row>
    <row r="292" spans="1:3" x14ac:dyDescent="0.2">
      <c r="A292" s="5">
        <v>42461</v>
      </c>
      <c r="B292" s="6">
        <f>VLOOKUP(A292,Data2!S:T,2,FALSE)</f>
        <v>6239</v>
      </c>
      <c r="C292" s="19">
        <f t="shared" si="4"/>
        <v>-4.5878574705612518E-2</v>
      </c>
    </row>
    <row r="293" spans="1:3" x14ac:dyDescent="0.2">
      <c r="A293" s="8">
        <v>42491</v>
      </c>
      <c r="B293" s="9">
        <f>VLOOKUP(A293,Data2!S:T,2,FALSE)</f>
        <v>6365</v>
      </c>
      <c r="C293" s="20">
        <f t="shared" si="4"/>
        <v>2.0195544157717515E-2</v>
      </c>
    </row>
    <row r="294" spans="1:3" x14ac:dyDescent="0.2">
      <c r="A294" s="5">
        <v>42522</v>
      </c>
      <c r="B294" s="6">
        <f>VLOOKUP(A294,Data2!S:T,2,FALSE)</f>
        <v>6079</v>
      </c>
      <c r="C294" s="19">
        <f t="shared" si="4"/>
        <v>-4.4933228593872721E-2</v>
      </c>
    </row>
    <row r="295" spans="1:3" x14ac:dyDescent="0.2">
      <c r="A295" s="8">
        <v>42552</v>
      </c>
      <c r="B295" s="9">
        <f>VLOOKUP(A295,Data2!S:T,2,FALSE)</f>
        <v>6112</v>
      </c>
      <c r="C295" s="20">
        <f t="shared" si="4"/>
        <v>5.4285244283598377E-3</v>
      </c>
    </row>
    <row r="296" spans="1:3" x14ac:dyDescent="0.2">
      <c r="A296" s="5">
        <v>42583</v>
      </c>
      <c r="B296" s="6">
        <f>VLOOKUP(A296,Data2!S:T,2,FALSE)</f>
        <v>6286</v>
      </c>
      <c r="C296" s="19">
        <f t="shared" si="4"/>
        <v>2.8468586387434547E-2</v>
      </c>
    </row>
    <row r="297" spans="1:3" x14ac:dyDescent="0.2">
      <c r="A297" s="8">
        <v>42614</v>
      </c>
      <c r="B297" s="9">
        <f>VLOOKUP(A297,Data2!S:T,2,FALSE)</f>
        <v>6316</v>
      </c>
      <c r="C297" s="20">
        <f t="shared" si="4"/>
        <v>4.7725103404390179E-3</v>
      </c>
    </row>
    <row r="298" spans="1:3" x14ac:dyDescent="0.2">
      <c r="A298" s="5">
        <v>42644</v>
      </c>
      <c r="B298" s="6">
        <f>VLOOKUP(A298,Data2!S:T,2,FALSE)</f>
        <v>6245</v>
      </c>
      <c r="C298" s="19">
        <f t="shared" si="4"/>
        <v>-1.1241291956934796E-2</v>
      </c>
    </row>
    <row r="299" spans="1:3" x14ac:dyDescent="0.2">
      <c r="A299" s="8">
        <v>42675</v>
      </c>
      <c r="B299" s="9">
        <f>VLOOKUP(A299,Data2!S:T,2,FALSE)</f>
        <v>6192</v>
      </c>
      <c r="C299" s="20">
        <f t="shared" si="4"/>
        <v>-8.4867894315452386E-3</v>
      </c>
    </row>
    <row r="300" spans="1:3" x14ac:dyDescent="0.2">
      <c r="A300" s="5">
        <v>42705</v>
      </c>
      <c r="B300" s="6">
        <f>VLOOKUP(A300,Data2!S:T,2,FALSE)</f>
        <v>6024</v>
      </c>
      <c r="C300" s="19">
        <f t="shared" si="4"/>
        <v>-2.7131782945736482E-2</v>
      </c>
    </row>
    <row r="301" spans="1:3" x14ac:dyDescent="0.2">
      <c r="A301" s="8">
        <v>42736</v>
      </c>
      <c r="B301" s="9">
        <f>VLOOKUP(A301,Data2!S:T,2,FALSE)</f>
        <v>6578</v>
      </c>
      <c r="C301" s="20">
        <f t="shared" si="4"/>
        <v>9.1965471447543079E-2</v>
      </c>
    </row>
    <row r="302" spans="1:3" x14ac:dyDescent="0.2">
      <c r="A302" s="5">
        <v>42767</v>
      </c>
      <c r="B302" s="6">
        <f>VLOOKUP(A302,Data2!S:T,2,FALSE)</f>
        <v>6395</v>
      </c>
      <c r="C302" s="19">
        <f t="shared" si="4"/>
        <v>-2.7820006080875648E-2</v>
      </c>
    </row>
    <row r="303" spans="1:3" x14ac:dyDescent="0.2">
      <c r="A303" s="8">
        <v>42795</v>
      </c>
      <c r="B303" s="9">
        <f>VLOOKUP(A303,Data2!S:T,2,FALSE)</f>
        <v>6057</v>
      </c>
      <c r="C303" s="20">
        <f t="shared" si="4"/>
        <v>-5.2853792025019497E-2</v>
      </c>
    </row>
    <row r="304" spans="1:3" x14ac:dyDescent="0.2">
      <c r="A304" s="5">
        <v>42826</v>
      </c>
      <c r="B304" s="6">
        <f>VLOOKUP(A304,Data2!S:T,2,FALSE)</f>
        <v>6031</v>
      </c>
      <c r="C304" s="19">
        <f t="shared" si="4"/>
        <v>-4.2925540696714393E-3</v>
      </c>
    </row>
    <row r="305" spans="1:3" x14ac:dyDescent="0.2">
      <c r="A305" s="8">
        <v>42856</v>
      </c>
      <c r="B305" s="9">
        <f>VLOOKUP(A305,Data2!S:T,2,FALSE)</f>
        <v>6076</v>
      </c>
      <c r="C305" s="20">
        <f t="shared" si="4"/>
        <v>7.4614491792406312E-3</v>
      </c>
    </row>
    <row r="306" spans="1:3" x14ac:dyDescent="0.2">
      <c r="A306" s="5">
        <v>42887</v>
      </c>
      <c r="B306" s="6">
        <f>VLOOKUP(A306,Data2!S:T,2,FALSE)</f>
        <v>6096</v>
      </c>
      <c r="C306" s="19">
        <f t="shared" si="4"/>
        <v>3.2916392363397939E-3</v>
      </c>
    </row>
    <row r="307" spans="1:3" x14ac:dyDescent="0.2">
      <c r="A307" s="8">
        <v>42917</v>
      </c>
      <c r="B307" s="9">
        <f>VLOOKUP(A307,Data2!S:T,2,FALSE)</f>
        <v>6292</v>
      </c>
      <c r="C307" s="20">
        <f t="shared" si="4"/>
        <v>3.2152230971128626E-2</v>
      </c>
    </row>
    <row r="308" spans="1:3" x14ac:dyDescent="0.2">
      <c r="A308" s="5">
        <v>42948</v>
      </c>
      <c r="B308" s="6">
        <f>VLOOKUP(A308,Data2!S:T,2,FALSE)</f>
        <v>6217</v>
      </c>
      <c r="C308" s="19">
        <f t="shared" si="4"/>
        <v>-1.191989828353468E-2</v>
      </c>
    </row>
    <row r="309" spans="1:3" x14ac:dyDescent="0.2">
      <c r="A309" s="8">
        <v>42979</v>
      </c>
      <c r="B309" s="9">
        <f>VLOOKUP(A309,Data2!S:T,2,FALSE)</f>
        <v>6193</v>
      </c>
      <c r="C309" s="20">
        <f t="shared" si="4"/>
        <v>-3.8603828212964153E-3</v>
      </c>
    </row>
    <row r="310" spans="1:3" x14ac:dyDescent="0.2">
      <c r="A310" s="5">
        <v>43009</v>
      </c>
      <c r="B310" s="6">
        <f>VLOOKUP(A310,Data2!S:T,2,FALSE)</f>
        <v>6289</v>
      </c>
      <c r="C310" s="19">
        <f t="shared" si="4"/>
        <v>1.5501372517358281E-2</v>
      </c>
    </row>
    <row r="311" spans="1:3" x14ac:dyDescent="0.2">
      <c r="A311" s="8">
        <v>43040</v>
      </c>
      <c r="B311" s="9">
        <f>VLOOKUP(A311,Data2!S:T,2,FALSE)</f>
        <v>6508</v>
      </c>
      <c r="C311" s="20">
        <f t="shared" si="4"/>
        <v>3.4822706312609419E-2</v>
      </c>
    </row>
    <row r="312" spans="1:3" x14ac:dyDescent="0.2">
      <c r="A312" s="5">
        <v>43070</v>
      </c>
      <c r="B312" s="6">
        <f>VLOOKUP(A312,Data2!S:T,2,FALSE)</f>
        <v>6382</v>
      </c>
      <c r="C312" s="19">
        <f t="shared" si="4"/>
        <v>-1.9360786724031964E-2</v>
      </c>
    </row>
    <row r="313" spans="1:3" x14ac:dyDescent="0.2">
      <c r="A313" s="8">
        <v>43101</v>
      </c>
      <c r="B313" s="9">
        <f>VLOOKUP(A313,Data2!S:T,2,FALSE)</f>
        <v>6399</v>
      </c>
      <c r="C313" s="20">
        <f t="shared" si="4"/>
        <v>2.663741773738737E-3</v>
      </c>
    </row>
    <row r="314" spans="1:3" x14ac:dyDescent="0.2">
      <c r="A314" s="5">
        <v>43132</v>
      </c>
      <c r="B314" s="6">
        <f>VLOOKUP(A314,Data2!S:T,2,FALSE)</f>
        <v>6561</v>
      </c>
      <c r="C314" s="19">
        <f t="shared" si="4"/>
        <v>2.5316455696202445E-2</v>
      </c>
    </row>
    <row r="315" spans="1:3" x14ac:dyDescent="0.2">
      <c r="A315" s="8">
        <v>43160</v>
      </c>
      <c r="B315" s="9">
        <f>VLOOKUP(A315,Data2!S:T,2,FALSE)</f>
        <v>6541</v>
      </c>
      <c r="C315" s="20">
        <f t="shared" si="4"/>
        <v>-3.0483158055174542E-3</v>
      </c>
    </row>
    <row r="316" spans="1:3" x14ac:dyDescent="0.2">
      <c r="A316" s="5">
        <v>43191</v>
      </c>
      <c r="B316" s="6">
        <f>VLOOKUP(A316,Data2!S:T,2,FALSE)</f>
        <v>6645</v>
      </c>
      <c r="C316" s="19">
        <f t="shared" si="4"/>
        <v>1.5899709524537453E-2</v>
      </c>
    </row>
    <row r="317" spans="1:3" x14ac:dyDescent="0.2">
      <c r="A317" s="8">
        <v>43221</v>
      </c>
      <c r="B317" s="9">
        <f>VLOOKUP(A317,Data2!S:T,2,FALSE)</f>
        <v>6686</v>
      </c>
      <c r="C317" s="20">
        <f t="shared" si="4"/>
        <v>6.1700526711814252E-3</v>
      </c>
    </row>
    <row r="318" spans="1:3" x14ac:dyDescent="0.2">
      <c r="A318" s="5">
        <v>43252</v>
      </c>
      <c r="B318" s="6">
        <f>VLOOKUP(A318,Data2!S:T,2,FALSE)</f>
        <v>6723</v>
      </c>
      <c r="C318" s="19">
        <f t="shared" si="4"/>
        <v>5.533951540532378E-3</v>
      </c>
    </row>
    <row r="319" spans="1:3" x14ac:dyDescent="0.2">
      <c r="A319" s="8">
        <v>43282</v>
      </c>
      <c r="B319" s="9">
        <f>VLOOKUP(A319,Data2!S:T,2,FALSE)</f>
        <v>6620</v>
      </c>
      <c r="C319" s="20">
        <f t="shared" si="4"/>
        <v>-1.5320541424959089E-2</v>
      </c>
    </row>
    <row r="320" spans="1:3" x14ac:dyDescent="0.2">
      <c r="A320" s="5">
        <v>43313</v>
      </c>
      <c r="B320" s="6">
        <f>VLOOKUP(A320,Data2!S:T,2,FALSE)</f>
        <v>6554</v>
      </c>
      <c r="C320" s="19">
        <f t="shared" si="4"/>
        <v>-9.9697885196374791E-3</v>
      </c>
    </row>
    <row r="321" spans="1:3" x14ac:dyDescent="0.2">
      <c r="A321" s="8">
        <v>43344</v>
      </c>
      <c r="B321" s="9">
        <f>VLOOKUP(A321,Data2!S:T,2,FALSE)</f>
        <v>6681</v>
      </c>
      <c r="C321" s="20">
        <f t="shared" si="4"/>
        <v>1.9377479401891939E-2</v>
      </c>
    </row>
    <row r="322" spans="1:3" x14ac:dyDescent="0.2">
      <c r="A322" s="5">
        <v>43374</v>
      </c>
      <c r="B322" s="6">
        <f>VLOOKUP(A322,Data2!S:T,2,FALSE)</f>
        <v>6544</v>
      </c>
      <c r="C322" s="19">
        <f t="shared" ref="C322:C325" si="5">B322/B321-1</f>
        <v>-2.0505912288579564E-2</v>
      </c>
    </row>
    <row r="323" spans="1:3" x14ac:dyDescent="0.2">
      <c r="A323" s="8">
        <v>43405</v>
      </c>
      <c r="B323" s="9">
        <f>VLOOKUP(A323,Data2!S:T,2,FALSE)</f>
        <v>6345</v>
      </c>
      <c r="C323" s="20">
        <f t="shared" si="5"/>
        <v>-3.0409535452322722E-2</v>
      </c>
    </row>
    <row r="324" spans="1:3" x14ac:dyDescent="0.2">
      <c r="A324" s="5">
        <v>43435</v>
      </c>
      <c r="B324" s="6">
        <f>VLOOKUP(A324,Data2!S:T,2,FALSE)</f>
        <v>6478</v>
      </c>
      <c r="C324" s="19">
        <f t="shared" si="5"/>
        <v>2.0961386918833647E-2</v>
      </c>
    </row>
    <row r="325" spans="1:3" x14ac:dyDescent="0.2">
      <c r="A325" s="8">
        <v>43466</v>
      </c>
      <c r="B325" s="9">
        <f>VLOOKUP(A325,Data2!S:T,2,FALSE)</f>
        <v>6372</v>
      </c>
      <c r="C325" s="20">
        <f t="shared" si="5"/>
        <v>-1.636307502315526E-2</v>
      </c>
    </row>
    <row r="326" spans="1:3" x14ac:dyDescent="0.2">
      <c r="A326" s="5">
        <v>43497</v>
      </c>
      <c r="B326" s="6">
        <f>VLOOKUP(A326,Data2!S:T,2,FALSE)</f>
        <v>6313</v>
      </c>
      <c r="C326" s="19">
        <f t="shared" ref="C326:C327" si="6">B326/B325-1</f>
        <v>-9.2592592592593004E-3</v>
      </c>
    </row>
    <row r="327" spans="1:3" x14ac:dyDescent="0.2">
      <c r="A327" s="8">
        <v>43525</v>
      </c>
      <c r="B327" s="9">
        <f>VLOOKUP(A327,Data2!S:T,2,FALSE)</f>
        <v>6346</v>
      </c>
      <c r="C327" s="20">
        <f t="shared" si="6"/>
        <v>5.2273087280214625E-3</v>
      </c>
    </row>
    <row r="328" spans="1:3" x14ac:dyDescent="0.2">
      <c r="A328" s="5">
        <v>43556</v>
      </c>
      <c r="B328" s="6">
        <f>VLOOKUP(A328,Data2!S:T,2,FALSE)</f>
        <v>6400</v>
      </c>
      <c r="C328" s="19">
        <f t="shared" ref="C328:C329" si="7">B328/B327-1</f>
        <v>8.5092971950835317E-3</v>
      </c>
    </row>
    <row r="329" spans="1:3" x14ac:dyDescent="0.2">
      <c r="A329" s="8">
        <v>43586</v>
      </c>
      <c r="B329" s="9">
        <f>VLOOKUP(A329,Data2!S:T,2,FALSE)</f>
        <v>6507</v>
      </c>
      <c r="C329" s="20">
        <f t="shared" si="7"/>
        <v>1.6718749999999893E-2</v>
      </c>
    </row>
    <row r="330" spans="1:3" x14ac:dyDescent="0.2">
      <c r="A330" s="5">
        <v>43617</v>
      </c>
      <c r="B330" s="6">
        <f>VLOOKUP(A330,Data2!S:T,2,FALSE)</f>
        <v>6476</v>
      </c>
      <c r="C330" s="19">
        <f t="shared" ref="C330:C331" si="8">B330/B329-1</f>
        <v>-4.7641001997847932E-3</v>
      </c>
    </row>
    <row r="331" spans="1:3" x14ac:dyDescent="0.2">
      <c r="A331" s="8">
        <v>43647</v>
      </c>
      <c r="B331" s="9">
        <f>VLOOKUP(A331,Data2!S:T,2,FALSE)</f>
        <v>6387</v>
      </c>
      <c r="C331" s="20">
        <f t="shared" si="8"/>
        <v>-1.3743051266213668E-2</v>
      </c>
    </row>
    <row r="332" spans="1:3" x14ac:dyDescent="0.2">
      <c r="A332" s="5">
        <v>43678</v>
      </c>
      <c r="B332" s="6">
        <f>VLOOKUP(A332,Data2!S:T,2,FALSE)</f>
        <v>6241</v>
      </c>
      <c r="C332" s="19">
        <f t="shared" ref="C332:C333" si="9">B332/B331-1</f>
        <v>-2.2858932206043514E-2</v>
      </c>
    </row>
    <row r="333" spans="1:3" x14ac:dyDescent="0.2">
      <c r="A333" s="8">
        <v>43709</v>
      </c>
      <c r="B333" s="9">
        <f>VLOOKUP(A333,Data2!S:T,2,FALSE)</f>
        <v>6136</v>
      </c>
      <c r="C333" s="20">
        <f t="shared" si="9"/>
        <v>-1.682422688671692E-2</v>
      </c>
    </row>
    <row r="334" spans="1:3" x14ac:dyDescent="0.2">
      <c r="A334" s="5">
        <v>43739</v>
      </c>
      <c r="B334" s="6">
        <f>VLOOKUP(A334,Data2!S:T,2,FALSE)</f>
        <v>6352</v>
      </c>
      <c r="C334" s="19">
        <f t="shared" ref="C334:C335" si="10">B334/B333-1</f>
        <v>3.5202086049543668E-2</v>
      </c>
    </row>
    <row r="335" spans="1:3" x14ac:dyDescent="0.2">
      <c r="A335" s="8">
        <v>43770</v>
      </c>
      <c r="B335" s="9">
        <f>VLOOKUP(A335,Data2!S:T,2,FALSE)</f>
        <v>6364</v>
      </c>
      <c r="C335" s="20">
        <f t="shared" si="10"/>
        <v>1.8891687657429657E-3</v>
      </c>
    </row>
    <row r="336" spans="1:3" x14ac:dyDescent="0.2">
      <c r="A336" s="5">
        <v>43800</v>
      </c>
      <c r="B336" s="6">
        <f>VLOOKUP(A336,Data2!S:T,2,FALSE)</f>
        <v>6509</v>
      </c>
      <c r="C336" s="19">
        <f t="shared" ref="C336:C337" si="11">B336/B335-1</f>
        <v>2.2784412319295955E-2</v>
      </c>
    </row>
    <row r="337" spans="1:3" x14ac:dyDescent="0.2">
      <c r="A337" s="8">
        <v>43831</v>
      </c>
      <c r="B337" s="9">
        <f>VLOOKUP(A337,Data2!S:T,2,FALSE)</f>
        <v>6259</v>
      </c>
      <c r="C337" s="20">
        <f t="shared" si="11"/>
        <v>-3.8408357658626491E-2</v>
      </c>
    </row>
    <row r="338" spans="1:3" x14ac:dyDescent="0.2">
      <c r="A338" s="5">
        <v>43862</v>
      </c>
      <c r="B338" s="6">
        <f>VLOOKUP(A338,Data2!S:T,2,FALSE)</f>
        <v>6269</v>
      </c>
      <c r="C338" s="19">
        <f t="shared" ref="C338:C339" si="12">B338/B337-1</f>
        <v>1.5976993129893646E-3</v>
      </c>
    </row>
    <row r="339" spans="1:3" x14ac:dyDescent="0.2">
      <c r="A339" s="8">
        <v>43891</v>
      </c>
      <c r="B339" s="9">
        <f>VLOOKUP(A339,Data2!S:T,2,FALSE)</f>
        <v>5989</v>
      </c>
      <c r="C339" s="20">
        <f t="shared" si="12"/>
        <v>-4.4664220768862672E-2</v>
      </c>
    </row>
    <row r="340" spans="1:3" x14ac:dyDescent="0.2">
      <c r="A340" s="5">
        <v>43922</v>
      </c>
      <c r="B340" s="6">
        <f>VLOOKUP(A340,Data2!S:T,2,FALSE)</f>
        <v>5340</v>
      </c>
      <c r="C340" s="19">
        <f t="shared" ref="C340:C341" si="13">B340/B339-1</f>
        <v>-0.10836533645015867</v>
      </c>
    </row>
    <row r="341" spans="1:3" x14ac:dyDescent="0.2">
      <c r="A341" s="8">
        <v>43952</v>
      </c>
      <c r="B341" s="9">
        <f>VLOOKUP(A341,Data2!S:T,2,FALSE)</f>
        <v>5558</v>
      </c>
      <c r="C341" s="20">
        <f t="shared" si="13"/>
        <v>4.0823970037453083E-2</v>
      </c>
    </row>
    <row r="342" spans="1:3" x14ac:dyDescent="0.2">
      <c r="A342" s="5">
        <v>43983</v>
      </c>
      <c r="B342" s="6">
        <f>VLOOKUP(A342,Data2!S:T,2,FALSE)</f>
        <v>5923</v>
      </c>
      <c r="C342" s="19">
        <f t="shared" ref="C342:C343" si="14">B342/B341-1</f>
        <v>6.5671104713925788E-2</v>
      </c>
    </row>
    <row r="343" spans="1:3" x14ac:dyDescent="0.2">
      <c r="A343" s="8">
        <v>44013</v>
      </c>
      <c r="B343" s="9">
        <f>VLOOKUP(A343,Data2!S:T,2,FALSE)</f>
        <v>6046</v>
      </c>
      <c r="C343" s="20">
        <f t="shared" si="14"/>
        <v>2.0766503461083996E-2</v>
      </c>
    </row>
    <row r="344" spans="1:3" x14ac:dyDescent="0.2">
      <c r="A344" s="5">
        <v>44044</v>
      </c>
      <c r="B344" s="6">
        <f>VLOOKUP(A344,Data2!S:T,2,FALSE)</f>
        <v>6081</v>
      </c>
      <c r="C344" s="19">
        <f t="shared" ref="C344:C345" si="15">B344/B343-1</f>
        <v>5.7889513728084374E-3</v>
      </c>
    </row>
    <row r="345" spans="1:3" x14ac:dyDescent="0.2">
      <c r="A345" s="8">
        <v>44075</v>
      </c>
      <c r="B345" s="9">
        <f>VLOOKUP(A345,Data2!S:T,2,FALSE)</f>
        <v>6072</v>
      </c>
      <c r="C345" s="20">
        <f t="shared" si="15"/>
        <v>-1.4800197335964604E-3</v>
      </c>
    </row>
    <row r="346" spans="1:3" x14ac:dyDescent="0.2">
      <c r="A346" s="5">
        <v>44105</v>
      </c>
      <c r="B346" s="6">
        <f>VLOOKUP(A346,Data2!S:T,2,FALSE)</f>
        <v>6006</v>
      </c>
      <c r="C346" s="19">
        <f t="shared" ref="C346:C347" si="16">B346/B345-1</f>
        <v>-1.0869565217391353E-2</v>
      </c>
    </row>
    <row r="347" spans="1:3" x14ac:dyDescent="0.2">
      <c r="A347" s="8">
        <v>44136</v>
      </c>
      <c r="B347" s="9">
        <f>VLOOKUP(A347,Data2!S:T,2,FALSE)</f>
        <v>6040</v>
      </c>
      <c r="C347" s="20">
        <f t="shared" si="16"/>
        <v>5.6610056610055803E-3</v>
      </c>
    </row>
    <row r="348" spans="1:3" x14ac:dyDescent="0.2">
      <c r="A348" s="5">
        <v>44166</v>
      </c>
      <c r="B348" s="6">
        <f>VLOOKUP(A348,Data2!S:T,2,FALSE)</f>
        <v>5804</v>
      </c>
      <c r="C348" s="19">
        <f t="shared" ref="C348:C349" si="17">B348/B347-1</f>
        <v>-3.9072847682119161E-2</v>
      </c>
    </row>
    <row r="349" spans="1:3" x14ac:dyDescent="0.2">
      <c r="A349" s="8">
        <v>44197</v>
      </c>
      <c r="B349" s="9">
        <f>VLOOKUP(A349,Data2!S:T,2,FALSE)</f>
        <v>6020</v>
      </c>
      <c r="C349" s="20">
        <f t="shared" si="17"/>
        <v>3.7215713301171682E-2</v>
      </c>
    </row>
    <row r="350" spans="1:3" x14ac:dyDescent="0.2">
      <c r="A350" s="5">
        <v>44228</v>
      </c>
      <c r="B350" s="6">
        <f>VLOOKUP(A350,Data2!S:T,2,FALSE)</f>
        <v>5979</v>
      </c>
      <c r="C350" s="19">
        <f t="shared" ref="C350:C351" si="18">B350/B349-1</f>
        <v>-6.8106312292358639E-3</v>
      </c>
    </row>
    <row r="351" spans="1:3" x14ac:dyDescent="0.2">
      <c r="A351" s="8">
        <v>44256</v>
      </c>
      <c r="B351" s="9">
        <f>VLOOKUP(A351,Data2!S:T,2,FALSE)</f>
        <v>6117</v>
      </c>
      <c r="C351" s="20">
        <f t="shared" si="18"/>
        <v>2.3080782739588468E-2</v>
      </c>
    </row>
    <row r="352" spans="1:3" x14ac:dyDescent="0.2">
      <c r="A352" s="5">
        <v>44287</v>
      </c>
      <c r="B352" s="6">
        <f>VLOOKUP(A352,Data2!S:T,2,FALSE)</f>
        <v>6206</v>
      </c>
      <c r="C352" s="19">
        <f t="shared" ref="C352:C353" si="19">B352/B351-1</f>
        <v>1.4549615824750672E-2</v>
      </c>
    </row>
    <row r="353" spans="1:3" x14ac:dyDescent="0.2">
      <c r="A353" s="8">
        <v>44317</v>
      </c>
      <c r="B353" s="9">
        <f>VLOOKUP(A353,Data2!S:T,2,FALSE)</f>
        <v>6238</v>
      </c>
      <c r="C353" s="20">
        <f t="shared" si="19"/>
        <v>5.1563003544956576E-3</v>
      </c>
    </row>
    <row r="354" spans="1:3" x14ac:dyDescent="0.2">
      <c r="A354" s="5">
        <v>44348</v>
      </c>
      <c r="B354" s="6">
        <f>VLOOKUP(A354,Data2!S:T,2,FALSE)</f>
        <v>6312</v>
      </c>
      <c r="C354" s="19">
        <f t="shared" ref="C354:C355" si="20">B354/B353-1</f>
        <v>1.1862776530939367E-2</v>
      </c>
    </row>
    <row r="355" spans="1:3" x14ac:dyDescent="0.2">
      <c r="A355" s="8">
        <v>44378</v>
      </c>
      <c r="B355" s="9">
        <f>VLOOKUP(A355,Data2!S:T,2,FALSE)</f>
        <v>6183</v>
      </c>
      <c r="C355" s="20">
        <f t="shared" si="20"/>
        <v>-2.0437262357414498E-2</v>
      </c>
    </row>
    <row r="356" spans="1:3" x14ac:dyDescent="0.2">
      <c r="A356" s="5">
        <v>44409</v>
      </c>
      <c r="B356" s="6" t="e">
        <f>VLOOKUP(A356,Data2!S:T,2,FALSE)</f>
        <v>#N/A</v>
      </c>
      <c r="C356" s="19" t="e">
        <f t="shared" ref="C356" si="21">B356/B355-1</f>
        <v>#N/A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4CAF-1D87-41BC-88D5-B2D056E25531}">
  <sheetPr codeName="Sheet1">
    <tabColor theme="7" tint="-0.249977111117893"/>
  </sheetPr>
  <dimension ref="A1:T362"/>
  <sheetViews>
    <sheetView workbookViewId="0">
      <selection activeCell="O1" sqref="O1"/>
    </sheetView>
  </sheetViews>
  <sheetFormatPr defaultColWidth="12" defaultRowHeight="12.75" x14ac:dyDescent="0.2"/>
  <cols>
    <col min="1" max="1" width="12" style="30"/>
    <col min="2" max="2" width="12" style="28"/>
    <col min="3" max="3" width="12" style="30"/>
    <col min="4" max="4" width="12" style="28"/>
    <col min="5" max="5" width="12" style="30"/>
    <col min="6" max="6" width="12" style="28"/>
    <col min="7" max="7" width="12" style="30"/>
    <col min="8" max="8" width="12" style="28"/>
    <col min="9" max="9" width="12" style="30"/>
    <col min="10" max="10" width="12" style="28"/>
    <col min="11" max="11" width="12" style="30"/>
    <col min="12" max="12" width="12" style="28"/>
    <col min="13" max="13" width="12" style="30"/>
    <col min="14" max="14" width="12" style="28"/>
    <col min="15" max="15" width="12" style="30"/>
    <col min="16" max="16" width="12" style="28"/>
    <col min="17" max="17" width="12" style="30"/>
    <col min="18" max="18" width="12" style="28"/>
    <col min="19" max="19" width="12" style="30"/>
    <col min="20" max="20" width="12" style="28"/>
  </cols>
  <sheetData>
    <row r="1" spans="1:19" x14ac:dyDescent="0.2">
      <c r="A1" s="29" t="s">
        <v>22</v>
      </c>
      <c r="B1" s="27"/>
      <c r="C1" s="29" t="s">
        <v>13</v>
      </c>
      <c r="D1" s="27"/>
      <c r="E1" s="29" t="s">
        <v>14</v>
      </c>
      <c r="F1" s="27"/>
      <c r="G1" s="29" t="s">
        <v>9</v>
      </c>
      <c r="H1" s="27"/>
      <c r="I1" s="29" t="s">
        <v>10</v>
      </c>
      <c r="J1" s="27"/>
      <c r="K1" s="29"/>
      <c r="L1" s="27"/>
      <c r="M1" s="29"/>
      <c r="N1" s="27"/>
      <c r="O1" s="31" t="s">
        <v>41</v>
      </c>
      <c r="P1" s="27"/>
      <c r="Q1" s="29"/>
      <c r="R1" s="27"/>
      <c r="S1" s="29"/>
    </row>
    <row r="2" spans="1:19" x14ac:dyDescent="0.2">
      <c r="A2" s="30" t="s">
        <v>23</v>
      </c>
      <c r="B2" s="28" t="s">
        <v>25</v>
      </c>
      <c r="C2" s="30" t="s">
        <v>23</v>
      </c>
      <c r="D2" s="28" t="s">
        <v>25</v>
      </c>
      <c r="E2" s="30" t="s">
        <v>23</v>
      </c>
      <c r="F2" s="28" t="s">
        <v>25</v>
      </c>
      <c r="G2" s="30" t="s">
        <v>23</v>
      </c>
      <c r="H2" s="28" t="s">
        <v>25</v>
      </c>
      <c r="I2" s="30" t="s">
        <v>23</v>
      </c>
      <c r="J2" s="28" t="s">
        <v>25</v>
      </c>
      <c r="O2" s="26" t="s">
        <v>42</v>
      </c>
    </row>
    <row r="3" spans="1:19" x14ac:dyDescent="0.2">
      <c r="A3" s="30" t="s">
        <v>26</v>
      </c>
      <c r="B3" s="28" t="s">
        <v>24</v>
      </c>
      <c r="C3" s="30" t="s">
        <v>26</v>
      </c>
      <c r="D3" s="28" t="s">
        <v>24</v>
      </c>
      <c r="E3" s="30" t="s">
        <v>26</v>
      </c>
      <c r="F3" s="28" t="s">
        <v>24</v>
      </c>
      <c r="G3" s="30" t="s">
        <v>26</v>
      </c>
      <c r="H3" s="28" t="s">
        <v>24</v>
      </c>
      <c r="I3" s="30" t="s">
        <v>26</v>
      </c>
      <c r="J3" s="28" t="s">
        <v>24</v>
      </c>
    </row>
    <row r="4" spans="1:19" x14ac:dyDescent="0.2">
      <c r="A4" s="30">
        <v>1</v>
      </c>
      <c r="B4" s="28" t="s">
        <v>40</v>
      </c>
      <c r="C4" s="30">
        <v>1</v>
      </c>
      <c r="D4" s="28" t="s">
        <v>40</v>
      </c>
      <c r="E4" s="30">
        <v>1</v>
      </c>
      <c r="F4" s="28" t="s">
        <v>40</v>
      </c>
      <c r="G4" s="30">
        <v>1</v>
      </c>
      <c r="H4" s="28" t="s">
        <v>40</v>
      </c>
      <c r="I4" s="30">
        <v>1</v>
      </c>
      <c r="J4" s="28" t="s">
        <v>40</v>
      </c>
    </row>
    <row r="5" spans="1:19" x14ac:dyDescent="0.2">
      <c r="A5" s="26" t="s">
        <v>4</v>
      </c>
      <c r="C5" s="26" t="s">
        <v>35</v>
      </c>
      <c r="E5" s="26" t="s">
        <v>36</v>
      </c>
      <c r="G5" s="26" t="s">
        <v>38</v>
      </c>
      <c r="I5" s="26" t="s">
        <v>37</v>
      </c>
      <c r="K5" s="26"/>
      <c r="M5" s="26"/>
      <c r="O5" s="26"/>
      <c r="Q5" s="26"/>
      <c r="S5" s="26"/>
    </row>
    <row r="6" spans="1:19" x14ac:dyDescent="0.2">
      <c r="A6" s="30" t="s">
        <v>29</v>
      </c>
      <c r="C6" s="30" t="s">
        <v>29</v>
      </c>
      <c r="E6" s="30" t="s">
        <v>29</v>
      </c>
      <c r="G6" s="30" t="s">
        <v>29</v>
      </c>
      <c r="I6" s="30" t="s">
        <v>29</v>
      </c>
    </row>
    <row r="7" spans="1:19" x14ac:dyDescent="0.2">
      <c r="A7" s="29" t="s">
        <v>27</v>
      </c>
      <c r="B7" s="27" t="s">
        <v>28</v>
      </c>
      <c r="C7" s="29" t="s">
        <v>27</v>
      </c>
      <c r="D7" s="27" t="s">
        <v>28</v>
      </c>
      <c r="E7" s="30" t="s">
        <v>27</v>
      </c>
      <c r="F7" s="28" t="s">
        <v>28</v>
      </c>
      <c r="G7" s="30" t="s">
        <v>27</v>
      </c>
      <c r="H7" s="28" t="s">
        <v>28</v>
      </c>
      <c r="I7" s="30" t="s">
        <v>27</v>
      </c>
      <c r="J7" s="28" t="s">
        <v>28</v>
      </c>
    </row>
    <row r="8" spans="1:19" x14ac:dyDescent="0.2">
      <c r="A8" s="29">
        <v>33635</v>
      </c>
      <c r="B8" s="27">
        <v>114535</v>
      </c>
      <c r="C8" s="30">
        <v>33635</v>
      </c>
      <c r="D8" s="28">
        <v>82931</v>
      </c>
      <c r="E8" s="30">
        <v>33635</v>
      </c>
      <c r="F8" s="28">
        <v>106189</v>
      </c>
      <c r="G8" s="30">
        <v>33635</v>
      </c>
      <c r="H8" s="28">
        <v>19538</v>
      </c>
      <c r="I8" s="30">
        <v>33635</v>
      </c>
      <c r="J8" s="28">
        <v>6199</v>
      </c>
    </row>
    <row r="9" spans="1:19" x14ac:dyDescent="0.2">
      <c r="A9" s="29">
        <v>33664</v>
      </c>
      <c r="B9" s="27">
        <v>120025</v>
      </c>
      <c r="C9" s="30">
        <v>33664</v>
      </c>
      <c r="D9" s="28">
        <v>85725</v>
      </c>
      <c r="E9" s="30">
        <v>33664</v>
      </c>
      <c r="F9" s="28">
        <v>113354</v>
      </c>
      <c r="G9" s="30">
        <v>33664</v>
      </c>
      <c r="H9" s="28">
        <v>19720</v>
      </c>
      <c r="I9" s="30">
        <v>33664</v>
      </c>
      <c r="J9" s="28">
        <v>6614</v>
      </c>
    </row>
    <row r="10" spans="1:19" x14ac:dyDescent="0.2">
      <c r="A10" s="29">
        <v>33695</v>
      </c>
      <c r="B10" s="27">
        <v>124470</v>
      </c>
      <c r="C10" s="30">
        <v>33695</v>
      </c>
      <c r="D10" s="28">
        <v>86604</v>
      </c>
      <c r="E10" s="30">
        <v>33695</v>
      </c>
      <c r="F10" s="28">
        <v>115995</v>
      </c>
      <c r="G10" s="30">
        <v>33695</v>
      </c>
      <c r="H10" s="28">
        <v>19017</v>
      </c>
      <c r="I10" s="30">
        <v>33695</v>
      </c>
      <c r="J10" s="28">
        <v>6858</v>
      </c>
    </row>
    <row r="11" spans="1:19" x14ac:dyDescent="0.2">
      <c r="A11" s="29">
        <v>33725</v>
      </c>
      <c r="B11" s="27">
        <v>125822</v>
      </c>
      <c r="C11" s="30">
        <v>33725</v>
      </c>
      <c r="D11" s="28">
        <v>88340</v>
      </c>
      <c r="E11" s="30">
        <v>33725</v>
      </c>
      <c r="F11" s="28">
        <v>117605</v>
      </c>
      <c r="G11" s="30">
        <v>33725</v>
      </c>
      <c r="H11" s="28">
        <v>20433</v>
      </c>
      <c r="I11" s="30">
        <v>33725</v>
      </c>
      <c r="J11" s="28">
        <v>6825</v>
      </c>
    </row>
    <row r="12" spans="1:19" x14ac:dyDescent="0.2">
      <c r="A12" s="29">
        <v>33756</v>
      </c>
      <c r="B12" s="27">
        <v>122834</v>
      </c>
      <c r="C12" s="30">
        <v>33756</v>
      </c>
      <c r="D12" s="28">
        <v>88219</v>
      </c>
      <c r="E12" s="30">
        <v>33756</v>
      </c>
      <c r="F12" s="28">
        <v>115878</v>
      </c>
      <c r="G12" s="30">
        <v>33756</v>
      </c>
      <c r="H12" s="28">
        <v>19551</v>
      </c>
      <c r="I12" s="30">
        <v>33756</v>
      </c>
      <c r="J12" s="28">
        <v>6606</v>
      </c>
    </row>
    <row r="13" spans="1:19" x14ac:dyDescent="0.2">
      <c r="A13" s="29">
        <v>33786</v>
      </c>
      <c r="B13" s="27">
        <v>122590</v>
      </c>
      <c r="C13" s="30">
        <v>33786</v>
      </c>
      <c r="D13" s="28">
        <v>87727</v>
      </c>
      <c r="E13" s="30">
        <v>33786</v>
      </c>
      <c r="F13" s="28">
        <v>116709</v>
      </c>
      <c r="G13" s="30">
        <v>33786</v>
      </c>
      <c r="H13" s="28">
        <v>19700</v>
      </c>
      <c r="I13" s="30">
        <v>33786</v>
      </c>
      <c r="J13" s="28">
        <v>6782</v>
      </c>
    </row>
    <row r="14" spans="1:19" x14ac:dyDescent="0.2">
      <c r="A14" s="29">
        <v>33817</v>
      </c>
      <c r="B14" s="27">
        <v>120411</v>
      </c>
      <c r="C14" s="30">
        <v>33817</v>
      </c>
      <c r="D14" s="28">
        <v>87497</v>
      </c>
      <c r="E14" s="30">
        <v>33817</v>
      </c>
      <c r="F14" s="28">
        <v>114544</v>
      </c>
      <c r="G14" s="30">
        <v>33817</v>
      </c>
      <c r="H14" s="28">
        <v>19482</v>
      </c>
      <c r="I14" s="30">
        <v>33817</v>
      </c>
      <c r="J14" s="28">
        <v>6921</v>
      </c>
    </row>
    <row r="15" spans="1:19" x14ac:dyDescent="0.2">
      <c r="A15" s="29">
        <v>33848</v>
      </c>
      <c r="B15" s="27">
        <v>120711</v>
      </c>
      <c r="C15" s="30">
        <v>33848</v>
      </c>
      <c r="D15" s="28">
        <v>88681</v>
      </c>
      <c r="E15" s="30">
        <v>33848</v>
      </c>
      <c r="F15" s="28">
        <v>114022</v>
      </c>
      <c r="G15" s="30">
        <v>33848</v>
      </c>
      <c r="H15" s="28">
        <v>20030</v>
      </c>
      <c r="I15" s="30">
        <v>33848</v>
      </c>
      <c r="J15" s="28">
        <v>6746</v>
      </c>
    </row>
    <row r="16" spans="1:19" x14ac:dyDescent="0.2">
      <c r="A16" s="29">
        <v>33878</v>
      </c>
      <c r="B16" s="27">
        <v>127392</v>
      </c>
      <c r="C16" s="30">
        <v>33878</v>
      </c>
      <c r="D16" s="28">
        <v>87064</v>
      </c>
      <c r="E16" s="30">
        <v>33878</v>
      </c>
      <c r="F16" s="28">
        <v>115727</v>
      </c>
      <c r="G16" s="30">
        <v>33878</v>
      </c>
      <c r="H16" s="28">
        <v>19187</v>
      </c>
      <c r="I16" s="30">
        <v>33878</v>
      </c>
      <c r="J16" s="28">
        <v>6975</v>
      </c>
    </row>
    <row r="17" spans="1:10" x14ac:dyDescent="0.2">
      <c r="A17" s="30">
        <v>33909</v>
      </c>
      <c r="B17" s="28">
        <v>122374</v>
      </c>
      <c r="C17" s="30">
        <v>33909</v>
      </c>
      <c r="D17" s="28">
        <v>89497</v>
      </c>
      <c r="E17" s="30">
        <v>33909</v>
      </c>
      <c r="F17" s="28">
        <v>114116</v>
      </c>
      <c r="G17" s="30">
        <v>33909</v>
      </c>
      <c r="H17" s="28">
        <v>21027</v>
      </c>
      <c r="I17" s="30">
        <v>33909</v>
      </c>
      <c r="J17" s="28">
        <v>6984</v>
      </c>
    </row>
    <row r="18" spans="1:10" x14ac:dyDescent="0.2">
      <c r="A18" s="30">
        <v>33939</v>
      </c>
      <c r="B18" s="28">
        <v>126080</v>
      </c>
      <c r="C18" s="30">
        <v>33939</v>
      </c>
      <c r="D18" s="28">
        <v>91359</v>
      </c>
      <c r="E18" s="30">
        <v>33939</v>
      </c>
      <c r="F18" s="28">
        <v>117702</v>
      </c>
      <c r="G18" s="30">
        <v>33939</v>
      </c>
      <c r="H18" s="28">
        <v>21666</v>
      </c>
      <c r="I18" s="30">
        <v>33939</v>
      </c>
      <c r="J18" s="28">
        <v>6853</v>
      </c>
    </row>
    <row r="19" spans="1:10" x14ac:dyDescent="0.2">
      <c r="A19" s="30">
        <v>33970</v>
      </c>
      <c r="B19" s="28">
        <v>121637</v>
      </c>
      <c r="C19" s="30">
        <v>33970</v>
      </c>
      <c r="D19" s="28">
        <v>91074</v>
      </c>
      <c r="E19" s="30">
        <v>33970</v>
      </c>
      <c r="F19" s="28">
        <v>115615</v>
      </c>
      <c r="G19" s="30">
        <v>33970</v>
      </c>
      <c r="H19" s="28">
        <v>20541</v>
      </c>
      <c r="I19" s="30">
        <v>33970</v>
      </c>
      <c r="J19" s="28">
        <v>7236</v>
      </c>
    </row>
    <row r="20" spans="1:10" x14ac:dyDescent="0.2">
      <c r="A20" s="30">
        <v>34001</v>
      </c>
      <c r="B20" s="28">
        <v>128854</v>
      </c>
      <c r="C20" s="30">
        <v>34001</v>
      </c>
      <c r="D20" s="28">
        <v>90448</v>
      </c>
      <c r="E20" s="30">
        <v>34001</v>
      </c>
      <c r="F20" s="28">
        <v>121420</v>
      </c>
      <c r="G20" s="30">
        <v>34001</v>
      </c>
      <c r="H20" s="28">
        <v>20113</v>
      </c>
      <c r="I20" s="30">
        <v>34001</v>
      </c>
      <c r="J20" s="28">
        <v>7188</v>
      </c>
    </row>
    <row r="21" spans="1:10" x14ac:dyDescent="0.2">
      <c r="A21" s="30">
        <v>34029</v>
      </c>
      <c r="B21" s="28">
        <v>126762</v>
      </c>
      <c r="C21" s="30">
        <v>34029</v>
      </c>
      <c r="D21" s="28">
        <v>91923</v>
      </c>
      <c r="E21" s="30">
        <v>34029</v>
      </c>
      <c r="F21" s="28">
        <v>118717</v>
      </c>
      <c r="G21" s="30">
        <v>34029</v>
      </c>
      <c r="H21" s="28">
        <v>20413</v>
      </c>
      <c r="I21" s="30">
        <v>34029</v>
      </c>
      <c r="J21" s="28">
        <v>7163</v>
      </c>
    </row>
    <row r="22" spans="1:10" x14ac:dyDescent="0.2">
      <c r="A22" s="30">
        <v>34060</v>
      </c>
      <c r="B22" s="28">
        <v>127395</v>
      </c>
      <c r="C22" s="30">
        <v>34060</v>
      </c>
      <c r="D22" s="28">
        <v>91700</v>
      </c>
      <c r="E22" s="30">
        <v>34060</v>
      </c>
      <c r="F22" s="28">
        <v>120216</v>
      </c>
      <c r="G22" s="30">
        <v>34060</v>
      </c>
      <c r="H22" s="28">
        <v>20516</v>
      </c>
      <c r="I22" s="30">
        <v>34060</v>
      </c>
      <c r="J22" s="28">
        <v>7188</v>
      </c>
    </row>
    <row r="23" spans="1:10" x14ac:dyDescent="0.2">
      <c r="A23" s="30">
        <v>34090</v>
      </c>
      <c r="B23" s="28">
        <v>126529</v>
      </c>
      <c r="C23" s="30">
        <v>34090</v>
      </c>
      <c r="D23" s="28">
        <v>91493</v>
      </c>
      <c r="E23" s="30">
        <v>34090</v>
      </c>
      <c r="F23" s="28">
        <v>119649</v>
      </c>
      <c r="G23" s="30">
        <v>34090</v>
      </c>
      <c r="H23" s="28">
        <v>20495</v>
      </c>
      <c r="I23" s="30">
        <v>34090</v>
      </c>
      <c r="J23" s="28">
        <v>7312</v>
      </c>
    </row>
    <row r="24" spans="1:10" x14ac:dyDescent="0.2">
      <c r="A24" s="30">
        <v>34121</v>
      </c>
      <c r="B24" s="28">
        <v>130212</v>
      </c>
      <c r="C24" s="30">
        <v>34121</v>
      </c>
      <c r="D24" s="28">
        <v>91139</v>
      </c>
      <c r="E24" s="30">
        <v>34121</v>
      </c>
      <c r="F24" s="28">
        <v>124266</v>
      </c>
      <c r="G24" s="30">
        <v>34121</v>
      </c>
      <c r="H24" s="28">
        <v>19770</v>
      </c>
      <c r="I24" s="30">
        <v>34121</v>
      </c>
      <c r="J24" s="28">
        <v>7197</v>
      </c>
    </row>
    <row r="25" spans="1:10" x14ac:dyDescent="0.2">
      <c r="A25" s="30">
        <v>34151</v>
      </c>
      <c r="B25" s="28">
        <v>128111</v>
      </c>
      <c r="C25" s="30">
        <v>34151</v>
      </c>
      <c r="D25" s="28">
        <v>92496</v>
      </c>
      <c r="E25" s="30">
        <v>34151</v>
      </c>
      <c r="F25" s="28">
        <v>119325</v>
      </c>
      <c r="G25" s="30">
        <v>34151</v>
      </c>
      <c r="H25" s="28">
        <v>20734</v>
      </c>
      <c r="I25" s="30">
        <v>34151</v>
      </c>
      <c r="J25" s="28">
        <v>7337</v>
      </c>
    </row>
    <row r="26" spans="1:10" x14ac:dyDescent="0.2">
      <c r="A26" s="30">
        <v>34182</v>
      </c>
      <c r="B26" s="28">
        <v>129378</v>
      </c>
      <c r="C26" s="30">
        <v>34182</v>
      </c>
      <c r="D26" s="28">
        <v>93424</v>
      </c>
      <c r="E26" s="30">
        <v>34182</v>
      </c>
      <c r="F26" s="28">
        <v>121450</v>
      </c>
      <c r="G26" s="30">
        <v>34182</v>
      </c>
      <c r="H26" s="28">
        <v>21352</v>
      </c>
      <c r="I26" s="30">
        <v>34182</v>
      </c>
      <c r="J26" s="28">
        <v>7508</v>
      </c>
    </row>
    <row r="27" spans="1:10" x14ac:dyDescent="0.2">
      <c r="A27" s="30">
        <v>34213</v>
      </c>
      <c r="B27" s="28">
        <v>127233</v>
      </c>
      <c r="C27" s="30">
        <v>34213</v>
      </c>
      <c r="D27" s="28">
        <v>94082</v>
      </c>
      <c r="E27" s="30">
        <v>34213</v>
      </c>
      <c r="F27" s="28">
        <v>120779</v>
      </c>
      <c r="G27" s="30">
        <v>34213</v>
      </c>
      <c r="H27" s="28">
        <v>20750</v>
      </c>
      <c r="I27" s="30">
        <v>34213</v>
      </c>
      <c r="J27" s="28">
        <v>7609</v>
      </c>
    </row>
    <row r="28" spans="1:10" x14ac:dyDescent="0.2">
      <c r="A28" s="30">
        <v>34243</v>
      </c>
      <c r="B28" s="28">
        <v>133168</v>
      </c>
      <c r="C28" s="30">
        <v>34243</v>
      </c>
      <c r="D28" s="28">
        <v>96033</v>
      </c>
      <c r="E28" s="30">
        <v>34243</v>
      </c>
      <c r="F28" s="28">
        <v>125808</v>
      </c>
      <c r="G28" s="30">
        <v>34243</v>
      </c>
      <c r="H28" s="28">
        <v>22212</v>
      </c>
      <c r="I28" s="30">
        <v>34243</v>
      </c>
      <c r="J28" s="28">
        <v>7546</v>
      </c>
    </row>
    <row r="29" spans="1:10" x14ac:dyDescent="0.2">
      <c r="A29" s="30">
        <v>34274</v>
      </c>
      <c r="B29" s="28">
        <v>130391</v>
      </c>
      <c r="C29" s="30">
        <v>34274</v>
      </c>
      <c r="D29" s="28">
        <v>94450</v>
      </c>
      <c r="E29" s="30">
        <v>34274</v>
      </c>
      <c r="F29" s="28">
        <v>124269</v>
      </c>
      <c r="G29" s="30">
        <v>34274</v>
      </c>
      <c r="H29" s="28">
        <v>21504</v>
      </c>
      <c r="I29" s="30">
        <v>34274</v>
      </c>
      <c r="J29" s="28">
        <v>7549</v>
      </c>
    </row>
    <row r="30" spans="1:10" x14ac:dyDescent="0.2">
      <c r="A30" s="30">
        <v>34304</v>
      </c>
      <c r="B30" s="28">
        <v>133565</v>
      </c>
      <c r="C30" s="30">
        <v>34304</v>
      </c>
      <c r="D30" s="28">
        <v>97857</v>
      </c>
      <c r="E30" s="30">
        <v>34304</v>
      </c>
      <c r="F30" s="28">
        <v>127594</v>
      </c>
      <c r="G30" s="30">
        <v>34304</v>
      </c>
      <c r="H30" s="28">
        <v>19601</v>
      </c>
      <c r="I30" s="30">
        <v>34304</v>
      </c>
      <c r="J30" s="28">
        <v>7412</v>
      </c>
    </row>
    <row r="31" spans="1:10" x14ac:dyDescent="0.2">
      <c r="A31" s="30">
        <v>34335</v>
      </c>
      <c r="B31" s="28">
        <v>138498</v>
      </c>
      <c r="C31" s="30">
        <v>34335</v>
      </c>
      <c r="D31" s="28">
        <v>97250</v>
      </c>
      <c r="E31" s="30">
        <v>34335</v>
      </c>
      <c r="F31" s="28">
        <v>130159</v>
      </c>
      <c r="G31" s="30">
        <v>34335</v>
      </c>
      <c r="H31" s="28">
        <v>21516</v>
      </c>
      <c r="I31" s="30">
        <v>34335</v>
      </c>
      <c r="J31" s="28">
        <v>7807</v>
      </c>
    </row>
    <row r="32" spans="1:10" x14ac:dyDescent="0.2">
      <c r="A32" s="30">
        <v>34366</v>
      </c>
      <c r="B32" s="28">
        <v>137141</v>
      </c>
      <c r="C32" s="30">
        <v>34366</v>
      </c>
      <c r="D32" s="28">
        <v>98720</v>
      </c>
      <c r="E32" s="30">
        <v>34366</v>
      </c>
      <c r="F32" s="28">
        <v>131270</v>
      </c>
      <c r="G32" s="30">
        <v>34366</v>
      </c>
      <c r="H32" s="28">
        <v>22300</v>
      </c>
      <c r="I32" s="30">
        <v>34366</v>
      </c>
      <c r="J32" s="28">
        <v>7955</v>
      </c>
    </row>
    <row r="33" spans="1:10" x14ac:dyDescent="0.2">
      <c r="A33" s="30">
        <v>34394</v>
      </c>
      <c r="B33" s="28">
        <v>136548</v>
      </c>
      <c r="C33" s="30">
        <v>34394</v>
      </c>
      <c r="D33" s="28">
        <v>98497</v>
      </c>
      <c r="E33" s="30">
        <v>34394</v>
      </c>
      <c r="F33" s="28">
        <v>131368</v>
      </c>
      <c r="G33" s="30">
        <v>34394</v>
      </c>
      <c r="H33" s="28">
        <v>20509</v>
      </c>
      <c r="I33" s="30">
        <v>34394</v>
      </c>
      <c r="J33" s="28">
        <v>7799</v>
      </c>
    </row>
    <row r="34" spans="1:10" x14ac:dyDescent="0.2">
      <c r="A34" s="30">
        <v>34425</v>
      </c>
      <c r="B34" s="28">
        <v>140336</v>
      </c>
      <c r="C34" s="30">
        <v>34425</v>
      </c>
      <c r="D34" s="28">
        <v>101101</v>
      </c>
      <c r="E34" s="30">
        <v>34425</v>
      </c>
      <c r="F34" s="28">
        <v>134410</v>
      </c>
      <c r="G34" s="30">
        <v>34425</v>
      </c>
      <c r="H34" s="28">
        <v>22665</v>
      </c>
      <c r="I34" s="30">
        <v>34425</v>
      </c>
      <c r="J34" s="28">
        <v>8129</v>
      </c>
    </row>
    <row r="35" spans="1:10" x14ac:dyDescent="0.2">
      <c r="A35" s="30">
        <v>34455</v>
      </c>
      <c r="B35" s="28">
        <v>142630</v>
      </c>
      <c r="C35" s="30">
        <v>34455</v>
      </c>
      <c r="D35" s="28">
        <v>102623</v>
      </c>
      <c r="E35" s="30">
        <v>34455</v>
      </c>
      <c r="F35" s="28">
        <v>135316</v>
      </c>
      <c r="G35" s="30">
        <v>34455</v>
      </c>
      <c r="H35" s="28">
        <v>22505</v>
      </c>
      <c r="I35" s="30">
        <v>34455</v>
      </c>
      <c r="J35" s="28">
        <v>8132</v>
      </c>
    </row>
    <row r="36" spans="1:10" x14ac:dyDescent="0.2">
      <c r="A36" s="30">
        <v>34486</v>
      </c>
      <c r="B36" s="28">
        <v>145063</v>
      </c>
      <c r="C36" s="30">
        <v>34486</v>
      </c>
      <c r="D36" s="28">
        <v>104475</v>
      </c>
      <c r="E36" s="30">
        <v>34486</v>
      </c>
      <c r="F36" s="28">
        <v>138289</v>
      </c>
      <c r="G36" s="30">
        <v>34486</v>
      </c>
      <c r="H36" s="28">
        <v>23421</v>
      </c>
      <c r="I36" s="30">
        <v>34486</v>
      </c>
      <c r="J36" s="28">
        <v>8137</v>
      </c>
    </row>
    <row r="37" spans="1:10" x14ac:dyDescent="0.2">
      <c r="A37" s="30">
        <v>34516</v>
      </c>
      <c r="B37" s="28">
        <v>145013</v>
      </c>
      <c r="C37" s="30">
        <v>34516</v>
      </c>
      <c r="D37" s="28">
        <v>104841</v>
      </c>
      <c r="E37" s="30">
        <v>34516</v>
      </c>
      <c r="F37" s="28">
        <v>138141</v>
      </c>
      <c r="G37" s="30">
        <v>34516</v>
      </c>
      <c r="H37" s="28">
        <v>23762</v>
      </c>
      <c r="I37" s="30">
        <v>34516</v>
      </c>
      <c r="J37" s="28">
        <v>8307</v>
      </c>
    </row>
    <row r="38" spans="1:10" x14ac:dyDescent="0.2">
      <c r="A38" s="30">
        <v>34547</v>
      </c>
      <c r="B38" s="28">
        <v>145884</v>
      </c>
      <c r="C38" s="30">
        <v>34547</v>
      </c>
      <c r="D38" s="28">
        <v>103904</v>
      </c>
      <c r="E38" s="30">
        <v>34547</v>
      </c>
      <c r="F38" s="28">
        <v>139058</v>
      </c>
      <c r="G38" s="30">
        <v>34547</v>
      </c>
      <c r="H38" s="28">
        <v>22975</v>
      </c>
      <c r="I38" s="30">
        <v>34547</v>
      </c>
      <c r="J38" s="28">
        <v>7812</v>
      </c>
    </row>
    <row r="39" spans="1:10" x14ac:dyDescent="0.2">
      <c r="A39" s="30">
        <v>34578</v>
      </c>
      <c r="B39" s="28">
        <v>145487</v>
      </c>
      <c r="C39" s="30">
        <v>34578</v>
      </c>
      <c r="D39" s="28">
        <v>104826</v>
      </c>
      <c r="E39" s="30">
        <v>34578</v>
      </c>
      <c r="F39" s="28">
        <v>139135</v>
      </c>
      <c r="G39" s="30">
        <v>34578</v>
      </c>
      <c r="H39" s="28">
        <v>23340</v>
      </c>
      <c r="I39" s="30">
        <v>34578</v>
      </c>
      <c r="J39" s="28">
        <v>8099</v>
      </c>
    </row>
    <row r="40" spans="1:10" x14ac:dyDescent="0.2">
      <c r="A40" s="30">
        <v>34608</v>
      </c>
      <c r="B40" s="28">
        <v>149547</v>
      </c>
      <c r="C40" s="30">
        <v>34608</v>
      </c>
      <c r="D40" s="28">
        <v>107955</v>
      </c>
      <c r="E40" s="30">
        <v>34608</v>
      </c>
      <c r="F40" s="28">
        <v>141113</v>
      </c>
      <c r="G40" s="30">
        <v>34608</v>
      </c>
      <c r="H40" s="28">
        <v>24094</v>
      </c>
      <c r="I40" s="30">
        <v>34608</v>
      </c>
      <c r="J40" s="28">
        <v>8591</v>
      </c>
    </row>
    <row r="41" spans="1:10" x14ac:dyDescent="0.2">
      <c r="A41" s="30">
        <v>34639</v>
      </c>
      <c r="B41" s="28">
        <v>150038</v>
      </c>
      <c r="C41" s="30">
        <v>34639</v>
      </c>
      <c r="D41" s="28">
        <v>107142</v>
      </c>
      <c r="E41" s="30">
        <v>34639</v>
      </c>
      <c r="F41" s="28">
        <v>143323</v>
      </c>
      <c r="G41" s="30">
        <v>34639</v>
      </c>
      <c r="H41" s="28">
        <v>23893</v>
      </c>
      <c r="I41" s="30">
        <v>34639</v>
      </c>
      <c r="J41" s="28">
        <v>8102</v>
      </c>
    </row>
    <row r="42" spans="1:10" x14ac:dyDescent="0.2">
      <c r="A42" s="30">
        <v>34669</v>
      </c>
      <c r="B42" s="28">
        <v>152489</v>
      </c>
      <c r="C42" s="30">
        <v>34669</v>
      </c>
      <c r="D42" s="28">
        <v>109357</v>
      </c>
      <c r="E42" s="30">
        <v>34669</v>
      </c>
      <c r="F42" s="28">
        <v>144805</v>
      </c>
      <c r="G42" s="30">
        <v>34669</v>
      </c>
      <c r="H42" s="28">
        <v>23829</v>
      </c>
      <c r="I42" s="30">
        <v>34669</v>
      </c>
      <c r="J42" s="28">
        <v>8201</v>
      </c>
    </row>
    <row r="43" spans="1:10" x14ac:dyDescent="0.2">
      <c r="A43" s="30">
        <v>34700</v>
      </c>
      <c r="B43" s="28">
        <v>150459</v>
      </c>
      <c r="C43" s="30">
        <v>34700</v>
      </c>
      <c r="D43" s="28">
        <v>111899</v>
      </c>
      <c r="E43" s="30">
        <v>34700</v>
      </c>
      <c r="F43" s="28">
        <v>145879</v>
      </c>
      <c r="G43" s="30">
        <v>34700</v>
      </c>
      <c r="H43" s="28">
        <v>24307</v>
      </c>
      <c r="I43" s="30">
        <v>34700</v>
      </c>
      <c r="J43" s="28">
        <v>8626</v>
      </c>
    </row>
    <row r="44" spans="1:10" x14ac:dyDescent="0.2">
      <c r="A44" s="30">
        <v>34731</v>
      </c>
      <c r="B44" s="28">
        <v>153856</v>
      </c>
      <c r="C44" s="30">
        <v>34731</v>
      </c>
      <c r="D44" s="28">
        <v>109484</v>
      </c>
      <c r="E44" s="30">
        <v>34731</v>
      </c>
      <c r="F44" s="28">
        <v>146538</v>
      </c>
      <c r="G44" s="30">
        <v>34731</v>
      </c>
      <c r="H44" s="28">
        <v>23932</v>
      </c>
      <c r="I44" s="30">
        <v>34731</v>
      </c>
      <c r="J44" s="28">
        <v>8411</v>
      </c>
    </row>
    <row r="45" spans="1:10" x14ac:dyDescent="0.2">
      <c r="A45" s="30">
        <v>34759</v>
      </c>
      <c r="B45" s="28">
        <v>152888</v>
      </c>
      <c r="C45" s="30">
        <v>34759</v>
      </c>
      <c r="D45" s="28">
        <v>109712</v>
      </c>
      <c r="E45" s="30">
        <v>34759</v>
      </c>
      <c r="F45" s="28">
        <v>145807</v>
      </c>
      <c r="G45" s="30">
        <v>34759</v>
      </c>
      <c r="H45" s="28">
        <v>24617</v>
      </c>
      <c r="I45" s="30">
        <v>34759</v>
      </c>
      <c r="J45" s="28">
        <v>8556</v>
      </c>
    </row>
    <row r="46" spans="1:10" x14ac:dyDescent="0.2">
      <c r="A46" s="30">
        <v>34790</v>
      </c>
      <c r="B46" s="28">
        <v>151401</v>
      </c>
      <c r="C46" s="30">
        <v>34790</v>
      </c>
      <c r="D46" s="28">
        <v>110480</v>
      </c>
      <c r="E46" s="30">
        <v>34790</v>
      </c>
      <c r="F46" s="28">
        <v>145517</v>
      </c>
      <c r="G46" s="30">
        <v>34790</v>
      </c>
      <c r="H46" s="28">
        <v>25903</v>
      </c>
      <c r="I46" s="30">
        <v>34790</v>
      </c>
      <c r="J46" s="28">
        <v>8166</v>
      </c>
    </row>
    <row r="47" spans="1:10" x14ac:dyDescent="0.2">
      <c r="A47" s="30">
        <v>34820</v>
      </c>
      <c r="B47" s="28">
        <v>152838</v>
      </c>
      <c r="C47" s="30">
        <v>34820</v>
      </c>
      <c r="D47" s="28">
        <v>111794</v>
      </c>
      <c r="E47" s="30">
        <v>34820</v>
      </c>
      <c r="F47" s="28">
        <v>146352</v>
      </c>
      <c r="G47" s="30">
        <v>34820</v>
      </c>
      <c r="H47" s="28">
        <v>26720</v>
      </c>
      <c r="I47" s="30">
        <v>34820</v>
      </c>
      <c r="J47" s="28">
        <v>8249</v>
      </c>
    </row>
    <row r="48" spans="1:10" x14ac:dyDescent="0.2">
      <c r="A48" s="30">
        <v>34851</v>
      </c>
      <c r="B48" s="28">
        <v>150051</v>
      </c>
      <c r="C48" s="30">
        <v>34851</v>
      </c>
      <c r="D48" s="28">
        <v>109440</v>
      </c>
      <c r="E48" s="30">
        <v>34851</v>
      </c>
      <c r="F48" s="28">
        <v>143562</v>
      </c>
      <c r="G48" s="30">
        <v>34851</v>
      </c>
      <c r="H48" s="28">
        <v>25141</v>
      </c>
      <c r="I48" s="30">
        <v>34851</v>
      </c>
      <c r="J48" s="28">
        <v>8243</v>
      </c>
    </row>
    <row r="49" spans="1:10" x14ac:dyDescent="0.2">
      <c r="A49" s="30">
        <v>34881</v>
      </c>
      <c r="B49" s="28">
        <v>148915</v>
      </c>
      <c r="C49" s="30">
        <v>34881</v>
      </c>
      <c r="D49" s="28">
        <v>108990</v>
      </c>
      <c r="E49" s="30">
        <v>34881</v>
      </c>
      <c r="F49" s="28">
        <v>142786</v>
      </c>
      <c r="G49" s="30">
        <v>34881</v>
      </c>
      <c r="H49" s="28">
        <v>24896</v>
      </c>
      <c r="I49" s="30">
        <v>34881</v>
      </c>
      <c r="J49" s="28">
        <v>8488</v>
      </c>
    </row>
    <row r="50" spans="1:10" x14ac:dyDescent="0.2">
      <c r="A50" s="30">
        <v>34912</v>
      </c>
      <c r="B50" s="28">
        <v>154372</v>
      </c>
      <c r="C50" s="30">
        <v>34912</v>
      </c>
      <c r="D50" s="28">
        <v>112316</v>
      </c>
      <c r="E50" s="30">
        <v>34912</v>
      </c>
      <c r="F50" s="28">
        <v>147062</v>
      </c>
      <c r="G50" s="30">
        <v>34912</v>
      </c>
      <c r="H50" s="28">
        <v>25700</v>
      </c>
      <c r="I50" s="30">
        <v>34912</v>
      </c>
      <c r="J50" s="28">
        <v>8588</v>
      </c>
    </row>
    <row r="51" spans="1:10" x14ac:dyDescent="0.2">
      <c r="A51" s="30">
        <v>34943</v>
      </c>
      <c r="B51" s="28">
        <v>160175</v>
      </c>
      <c r="C51" s="30">
        <v>34943</v>
      </c>
      <c r="D51" s="28">
        <v>113019</v>
      </c>
      <c r="E51" s="30">
        <v>34943</v>
      </c>
      <c r="F51" s="28">
        <v>153556</v>
      </c>
      <c r="G51" s="30">
        <v>34943</v>
      </c>
      <c r="H51" s="28">
        <v>26606</v>
      </c>
      <c r="I51" s="30">
        <v>34943</v>
      </c>
      <c r="J51" s="28">
        <v>8412</v>
      </c>
    </row>
    <row r="52" spans="1:10" x14ac:dyDescent="0.2">
      <c r="A52" s="30">
        <v>34973</v>
      </c>
      <c r="B52" s="28">
        <v>155473</v>
      </c>
      <c r="C52" s="30">
        <v>34973</v>
      </c>
      <c r="D52" s="28">
        <v>115650</v>
      </c>
      <c r="E52" s="30">
        <v>34973</v>
      </c>
      <c r="F52" s="28">
        <v>149481</v>
      </c>
      <c r="G52" s="30">
        <v>34973</v>
      </c>
      <c r="H52" s="28">
        <v>28407</v>
      </c>
      <c r="I52" s="30">
        <v>34973</v>
      </c>
      <c r="J52" s="28">
        <v>8507</v>
      </c>
    </row>
    <row r="53" spans="1:10" x14ac:dyDescent="0.2">
      <c r="A53" s="30">
        <v>35004</v>
      </c>
      <c r="B53" s="28">
        <v>156146</v>
      </c>
      <c r="C53" s="30">
        <v>35004</v>
      </c>
      <c r="D53" s="28">
        <v>113473</v>
      </c>
      <c r="E53" s="30">
        <v>35004</v>
      </c>
      <c r="F53" s="28">
        <v>150718</v>
      </c>
      <c r="G53" s="30">
        <v>35004</v>
      </c>
      <c r="H53" s="28">
        <v>27131</v>
      </c>
      <c r="I53" s="30">
        <v>35004</v>
      </c>
      <c r="J53" s="28">
        <v>8569</v>
      </c>
    </row>
    <row r="54" spans="1:10" x14ac:dyDescent="0.2">
      <c r="A54" s="30">
        <v>35034</v>
      </c>
      <c r="B54" s="28">
        <v>163279</v>
      </c>
      <c r="C54" s="30">
        <v>35034</v>
      </c>
      <c r="D54" s="28">
        <v>116432</v>
      </c>
      <c r="E54" s="30">
        <v>35034</v>
      </c>
      <c r="F54" s="28">
        <v>156997</v>
      </c>
      <c r="G54" s="30">
        <v>35034</v>
      </c>
      <c r="H54" s="28">
        <v>27344</v>
      </c>
      <c r="I54" s="30">
        <v>35034</v>
      </c>
      <c r="J54" s="28">
        <v>8772</v>
      </c>
    </row>
    <row r="55" spans="1:10" x14ac:dyDescent="0.2">
      <c r="A55" s="30">
        <v>35065</v>
      </c>
      <c r="B55" s="28">
        <v>155806</v>
      </c>
      <c r="C55" s="30">
        <v>35065</v>
      </c>
      <c r="D55" s="28">
        <v>112070</v>
      </c>
      <c r="E55" s="30">
        <v>35065</v>
      </c>
      <c r="F55" s="28">
        <v>148982</v>
      </c>
      <c r="G55" s="30">
        <v>35065</v>
      </c>
      <c r="H55" s="28">
        <v>26027</v>
      </c>
      <c r="I55" s="30">
        <v>35065</v>
      </c>
      <c r="J55" s="28">
        <v>8036</v>
      </c>
    </row>
    <row r="56" spans="1:10" x14ac:dyDescent="0.2">
      <c r="A56" s="30">
        <v>35096</v>
      </c>
      <c r="B56" s="28">
        <v>150773</v>
      </c>
      <c r="C56" s="30">
        <v>35096</v>
      </c>
      <c r="D56" s="28">
        <v>110398</v>
      </c>
      <c r="E56" s="30">
        <v>35096</v>
      </c>
      <c r="F56" s="28">
        <v>145094</v>
      </c>
      <c r="G56" s="30">
        <v>35096</v>
      </c>
      <c r="H56" s="28">
        <v>26891</v>
      </c>
      <c r="I56" s="30">
        <v>35096</v>
      </c>
      <c r="J56" s="28">
        <v>8006</v>
      </c>
    </row>
    <row r="57" spans="1:10" x14ac:dyDescent="0.2">
      <c r="A57" s="30">
        <v>35125</v>
      </c>
      <c r="B57" s="28">
        <v>164976</v>
      </c>
      <c r="C57" s="30">
        <v>35125</v>
      </c>
      <c r="D57" s="28">
        <v>114653</v>
      </c>
      <c r="E57" s="30">
        <v>35125</v>
      </c>
      <c r="F57" s="28">
        <v>152130</v>
      </c>
      <c r="G57" s="30">
        <v>35125</v>
      </c>
      <c r="H57" s="28">
        <v>26863</v>
      </c>
      <c r="I57" s="30">
        <v>35125</v>
      </c>
      <c r="J57" s="28">
        <v>8892</v>
      </c>
    </row>
    <row r="58" spans="1:10" x14ac:dyDescent="0.2">
      <c r="A58" s="30">
        <v>35156</v>
      </c>
      <c r="B58" s="28">
        <v>156830</v>
      </c>
      <c r="C58" s="30">
        <v>35156</v>
      </c>
      <c r="D58" s="28">
        <v>113802</v>
      </c>
      <c r="E58" s="30">
        <v>35156</v>
      </c>
      <c r="F58" s="28">
        <v>150475</v>
      </c>
      <c r="G58" s="30">
        <v>35156</v>
      </c>
      <c r="H58" s="28">
        <v>26655</v>
      </c>
      <c r="I58" s="30">
        <v>35156</v>
      </c>
      <c r="J58" s="28">
        <v>8399</v>
      </c>
    </row>
    <row r="59" spans="1:10" x14ac:dyDescent="0.2">
      <c r="A59" s="30">
        <v>35186</v>
      </c>
      <c r="B59" s="28">
        <v>164502</v>
      </c>
      <c r="C59" s="30">
        <v>35186</v>
      </c>
      <c r="D59" s="28">
        <v>117175</v>
      </c>
      <c r="E59" s="30">
        <v>35186</v>
      </c>
      <c r="F59" s="28">
        <v>156429</v>
      </c>
      <c r="G59" s="30">
        <v>35186</v>
      </c>
      <c r="H59" s="28">
        <v>27181</v>
      </c>
      <c r="I59" s="30">
        <v>35186</v>
      </c>
      <c r="J59" s="28">
        <v>8587</v>
      </c>
    </row>
    <row r="60" spans="1:10" x14ac:dyDescent="0.2">
      <c r="A60" s="30">
        <v>35217</v>
      </c>
      <c r="B60" s="28">
        <v>164599</v>
      </c>
      <c r="C60" s="30">
        <v>35217</v>
      </c>
      <c r="D60" s="28">
        <v>117889</v>
      </c>
      <c r="E60" s="30">
        <v>35217</v>
      </c>
      <c r="F60" s="28">
        <v>156863</v>
      </c>
      <c r="G60" s="30">
        <v>35217</v>
      </c>
      <c r="H60" s="28">
        <v>26365</v>
      </c>
      <c r="I60" s="30">
        <v>35217</v>
      </c>
      <c r="J60" s="28">
        <v>9196</v>
      </c>
    </row>
    <row r="61" spans="1:10" x14ac:dyDescent="0.2">
      <c r="A61" s="30">
        <v>35247</v>
      </c>
      <c r="B61" s="28">
        <v>163588</v>
      </c>
      <c r="C61" s="30">
        <v>35247</v>
      </c>
      <c r="D61" s="28">
        <v>116598</v>
      </c>
      <c r="E61" s="30">
        <v>35247</v>
      </c>
      <c r="F61" s="28">
        <v>157889</v>
      </c>
      <c r="G61" s="30">
        <v>35247</v>
      </c>
      <c r="H61" s="28">
        <v>27499</v>
      </c>
      <c r="I61" s="30">
        <v>35247</v>
      </c>
      <c r="J61" s="28">
        <v>8718</v>
      </c>
    </row>
    <row r="62" spans="1:10" x14ac:dyDescent="0.2">
      <c r="A62" s="30">
        <v>35278</v>
      </c>
      <c r="B62" s="28">
        <v>157310</v>
      </c>
      <c r="C62" s="30">
        <v>35278</v>
      </c>
      <c r="D62" s="28">
        <v>117708</v>
      </c>
      <c r="E62" s="30">
        <v>35278</v>
      </c>
      <c r="F62" s="28">
        <v>151860</v>
      </c>
      <c r="G62" s="30">
        <v>35278</v>
      </c>
      <c r="H62" s="28">
        <v>27699</v>
      </c>
      <c r="I62" s="30">
        <v>35278</v>
      </c>
      <c r="J62" s="28">
        <v>8824</v>
      </c>
    </row>
    <row r="63" spans="1:10" x14ac:dyDescent="0.2">
      <c r="A63" s="30">
        <v>35309</v>
      </c>
      <c r="B63" s="28">
        <v>165442</v>
      </c>
      <c r="C63" s="30">
        <v>35309</v>
      </c>
      <c r="D63" s="28">
        <v>116336</v>
      </c>
      <c r="E63" s="30">
        <v>35309</v>
      </c>
      <c r="F63" s="28">
        <v>159031</v>
      </c>
      <c r="G63" s="30">
        <v>35309</v>
      </c>
      <c r="H63" s="28">
        <v>25321</v>
      </c>
      <c r="I63" s="30">
        <v>35309</v>
      </c>
      <c r="J63" s="28">
        <v>8767</v>
      </c>
    </row>
    <row r="64" spans="1:10" x14ac:dyDescent="0.2">
      <c r="A64" s="30">
        <v>35339</v>
      </c>
      <c r="B64" s="28">
        <v>165266</v>
      </c>
      <c r="C64" s="30">
        <v>35339</v>
      </c>
      <c r="D64" s="28">
        <v>119499</v>
      </c>
      <c r="E64" s="30">
        <v>35339</v>
      </c>
      <c r="F64" s="28">
        <v>158298</v>
      </c>
      <c r="G64" s="30">
        <v>35339</v>
      </c>
      <c r="H64" s="28">
        <v>29984</v>
      </c>
      <c r="I64" s="30">
        <v>35339</v>
      </c>
      <c r="J64" s="28">
        <v>8965</v>
      </c>
    </row>
    <row r="65" spans="1:10" x14ac:dyDescent="0.2">
      <c r="A65" s="30">
        <v>35370</v>
      </c>
      <c r="B65" s="28">
        <v>170783</v>
      </c>
      <c r="C65" s="30">
        <v>35370</v>
      </c>
      <c r="D65" s="28">
        <v>119569</v>
      </c>
      <c r="E65" s="30">
        <v>35370</v>
      </c>
      <c r="F65" s="28">
        <v>156723</v>
      </c>
      <c r="G65" s="30">
        <v>35370</v>
      </c>
      <c r="H65" s="28">
        <v>29093</v>
      </c>
      <c r="I65" s="30">
        <v>35370</v>
      </c>
      <c r="J65" s="28">
        <v>9235</v>
      </c>
    </row>
    <row r="66" spans="1:10" x14ac:dyDescent="0.2">
      <c r="A66" s="30">
        <v>35400</v>
      </c>
      <c r="B66" s="28">
        <v>162332</v>
      </c>
      <c r="C66" s="30">
        <v>35400</v>
      </c>
      <c r="D66" s="28">
        <v>116695</v>
      </c>
      <c r="E66" s="30">
        <v>35400</v>
      </c>
      <c r="F66" s="28">
        <v>151939</v>
      </c>
      <c r="G66" s="30">
        <v>35400</v>
      </c>
      <c r="H66" s="28">
        <v>25961</v>
      </c>
      <c r="I66" s="30">
        <v>35400</v>
      </c>
      <c r="J66" s="28">
        <v>8791</v>
      </c>
    </row>
    <row r="67" spans="1:10" x14ac:dyDescent="0.2">
      <c r="A67" s="30">
        <v>35431</v>
      </c>
      <c r="B67" s="28">
        <v>161827</v>
      </c>
      <c r="C67" s="30">
        <v>35431</v>
      </c>
      <c r="D67" s="28">
        <v>118690</v>
      </c>
      <c r="E67" s="30">
        <v>35431</v>
      </c>
      <c r="F67" s="28">
        <v>157118</v>
      </c>
      <c r="G67" s="30">
        <v>35431</v>
      </c>
      <c r="H67" s="28">
        <v>28145</v>
      </c>
      <c r="I67" s="30">
        <v>35431</v>
      </c>
      <c r="J67" s="28">
        <v>9324</v>
      </c>
    </row>
    <row r="68" spans="1:10" x14ac:dyDescent="0.2">
      <c r="A68" s="30">
        <v>35462</v>
      </c>
      <c r="B68" s="28">
        <v>170221</v>
      </c>
      <c r="C68" s="30">
        <v>35462</v>
      </c>
      <c r="D68" s="28">
        <v>123490</v>
      </c>
      <c r="E68" s="30">
        <v>35462</v>
      </c>
      <c r="F68" s="28">
        <v>163696</v>
      </c>
      <c r="G68" s="30">
        <v>35462</v>
      </c>
      <c r="H68" s="28">
        <v>30728</v>
      </c>
      <c r="I68" s="30">
        <v>35462</v>
      </c>
      <c r="J68" s="28">
        <v>9130</v>
      </c>
    </row>
    <row r="69" spans="1:10" x14ac:dyDescent="0.2">
      <c r="A69" s="30">
        <v>35490</v>
      </c>
      <c r="B69" s="28">
        <v>167568</v>
      </c>
      <c r="C69" s="30">
        <v>35490</v>
      </c>
      <c r="D69" s="28">
        <v>123185</v>
      </c>
      <c r="E69" s="30">
        <v>35490</v>
      </c>
      <c r="F69" s="28">
        <v>162083</v>
      </c>
      <c r="G69" s="30">
        <v>35490</v>
      </c>
      <c r="H69" s="28">
        <v>29295</v>
      </c>
      <c r="I69" s="30">
        <v>35490</v>
      </c>
      <c r="J69" s="28">
        <v>9479</v>
      </c>
    </row>
    <row r="70" spans="1:10" x14ac:dyDescent="0.2">
      <c r="A70" s="30">
        <v>35521</v>
      </c>
      <c r="B70" s="28">
        <v>174054</v>
      </c>
      <c r="C70" s="30">
        <v>35521</v>
      </c>
      <c r="D70" s="28">
        <v>125909</v>
      </c>
      <c r="E70" s="30">
        <v>35521</v>
      </c>
      <c r="F70" s="28">
        <v>167051</v>
      </c>
      <c r="G70" s="30">
        <v>35521</v>
      </c>
      <c r="H70" s="28">
        <v>29922</v>
      </c>
      <c r="I70" s="30">
        <v>35521</v>
      </c>
      <c r="J70" s="28">
        <v>9578</v>
      </c>
    </row>
    <row r="71" spans="1:10" x14ac:dyDescent="0.2">
      <c r="A71" s="30">
        <v>35551</v>
      </c>
      <c r="B71" s="28">
        <v>168586</v>
      </c>
      <c r="C71" s="30">
        <v>35551</v>
      </c>
      <c r="D71" s="28">
        <v>122860</v>
      </c>
      <c r="E71" s="30">
        <v>35551</v>
      </c>
      <c r="F71" s="28">
        <v>162721</v>
      </c>
      <c r="G71" s="30">
        <v>35551</v>
      </c>
      <c r="H71" s="28">
        <v>29530</v>
      </c>
      <c r="I71" s="30">
        <v>35551</v>
      </c>
      <c r="J71" s="28">
        <v>9209</v>
      </c>
    </row>
    <row r="72" spans="1:10" x14ac:dyDescent="0.2">
      <c r="A72" s="30">
        <v>35582</v>
      </c>
      <c r="B72" s="28">
        <v>174828</v>
      </c>
      <c r="C72" s="30">
        <v>35582</v>
      </c>
      <c r="D72" s="28">
        <v>126457</v>
      </c>
      <c r="E72" s="30">
        <v>35582</v>
      </c>
      <c r="F72" s="28">
        <v>168024</v>
      </c>
      <c r="G72" s="30">
        <v>35582</v>
      </c>
      <c r="H72" s="28">
        <v>30873</v>
      </c>
      <c r="I72" s="30">
        <v>35582</v>
      </c>
      <c r="J72" s="28">
        <v>9151</v>
      </c>
    </row>
    <row r="73" spans="1:10" x14ac:dyDescent="0.2">
      <c r="A73" s="30">
        <v>35612</v>
      </c>
      <c r="B73" s="28">
        <v>178860</v>
      </c>
      <c r="C73" s="30">
        <v>35612</v>
      </c>
      <c r="D73" s="28">
        <v>128937</v>
      </c>
      <c r="E73" s="30">
        <v>35612</v>
      </c>
      <c r="F73" s="28">
        <v>172439</v>
      </c>
      <c r="G73" s="30">
        <v>35612</v>
      </c>
      <c r="H73" s="28">
        <v>32570</v>
      </c>
      <c r="I73" s="30">
        <v>35612</v>
      </c>
      <c r="J73" s="28">
        <v>9524</v>
      </c>
    </row>
    <row r="74" spans="1:10" x14ac:dyDescent="0.2">
      <c r="A74" s="30">
        <v>35643</v>
      </c>
      <c r="B74" s="28">
        <v>177302</v>
      </c>
      <c r="C74" s="30">
        <v>35643</v>
      </c>
      <c r="D74" s="28">
        <v>127817</v>
      </c>
      <c r="E74" s="30">
        <v>35643</v>
      </c>
      <c r="F74" s="28">
        <v>170596</v>
      </c>
      <c r="G74" s="30">
        <v>35643</v>
      </c>
      <c r="H74" s="28">
        <v>31387</v>
      </c>
      <c r="I74" s="30">
        <v>35643</v>
      </c>
      <c r="J74" s="28">
        <v>9519</v>
      </c>
    </row>
    <row r="75" spans="1:10" x14ac:dyDescent="0.2">
      <c r="A75" s="30">
        <v>35674</v>
      </c>
      <c r="B75" s="28">
        <v>177835</v>
      </c>
      <c r="C75" s="30">
        <v>35674</v>
      </c>
      <c r="D75" s="28">
        <v>130673</v>
      </c>
      <c r="E75" s="30">
        <v>35674</v>
      </c>
      <c r="F75" s="28">
        <v>172083</v>
      </c>
      <c r="G75" s="30">
        <v>35674</v>
      </c>
      <c r="H75" s="28">
        <v>31135</v>
      </c>
      <c r="I75" s="30">
        <v>35674</v>
      </c>
      <c r="J75" s="28">
        <v>10444</v>
      </c>
    </row>
    <row r="76" spans="1:10" x14ac:dyDescent="0.2">
      <c r="A76" s="30">
        <v>35704</v>
      </c>
      <c r="B76" s="28">
        <v>177801</v>
      </c>
      <c r="C76" s="30">
        <v>35704</v>
      </c>
      <c r="D76" s="28">
        <v>127387</v>
      </c>
      <c r="E76" s="30">
        <v>35704</v>
      </c>
      <c r="F76" s="28">
        <v>172275</v>
      </c>
      <c r="G76" s="30">
        <v>35704</v>
      </c>
      <c r="H76" s="28">
        <v>29844</v>
      </c>
      <c r="I76" s="30">
        <v>35704</v>
      </c>
      <c r="J76" s="28">
        <v>8817</v>
      </c>
    </row>
    <row r="77" spans="1:10" x14ac:dyDescent="0.2">
      <c r="A77" s="30">
        <v>35735</v>
      </c>
      <c r="B77" s="28">
        <v>191187</v>
      </c>
      <c r="C77" s="30">
        <v>35735</v>
      </c>
      <c r="D77" s="28">
        <v>128586</v>
      </c>
      <c r="E77" s="30">
        <v>35735</v>
      </c>
      <c r="F77" s="28">
        <v>184858</v>
      </c>
      <c r="G77" s="30">
        <v>35735</v>
      </c>
      <c r="H77" s="28">
        <v>30060</v>
      </c>
      <c r="I77" s="30">
        <v>35735</v>
      </c>
      <c r="J77" s="28">
        <v>9779</v>
      </c>
    </row>
    <row r="78" spans="1:10" x14ac:dyDescent="0.2">
      <c r="A78" s="30">
        <v>35765</v>
      </c>
      <c r="B78" s="28">
        <v>173770</v>
      </c>
      <c r="C78" s="30">
        <v>35765</v>
      </c>
      <c r="D78" s="28">
        <v>128191</v>
      </c>
      <c r="E78" s="30">
        <v>35765</v>
      </c>
      <c r="F78" s="28">
        <v>169053</v>
      </c>
      <c r="G78" s="30">
        <v>35765</v>
      </c>
      <c r="H78" s="28">
        <v>30405</v>
      </c>
      <c r="I78" s="30">
        <v>35765</v>
      </c>
      <c r="J78" s="28">
        <v>9555</v>
      </c>
    </row>
    <row r="79" spans="1:10" x14ac:dyDescent="0.2">
      <c r="A79" s="30">
        <v>35796</v>
      </c>
      <c r="B79" s="28">
        <v>174288</v>
      </c>
      <c r="C79" s="30">
        <v>35796</v>
      </c>
      <c r="D79" s="28">
        <v>127262</v>
      </c>
      <c r="E79" s="30">
        <v>35796</v>
      </c>
      <c r="F79" s="28">
        <v>168413</v>
      </c>
      <c r="G79" s="30">
        <v>35796</v>
      </c>
      <c r="H79" s="28">
        <v>30554</v>
      </c>
      <c r="I79" s="30">
        <v>35796</v>
      </c>
      <c r="J79" s="28">
        <v>9428</v>
      </c>
    </row>
    <row r="80" spans="1:10" x14ac:dyDescent="0.2">
      <c r="A80" s="30">
        <v>35827</v>
      </c>
      <c r="B80" s="28">
        <v>181270</v>
      </c>
      <c r="C80" s="30">
        <v>35827</v>
      </c>
      <c r="D80" s="28">
        <v>130630</v>
      </c>
      <c r="E80" s="30">
        <v>35827</v>
      </c>
      <c r="F80" s="28">
        <v>175093</v>
      </c>
      <c r="G80" s="30">
        <v>35827</v>
      </c>
      <c r="H80" s="28">
        <v>31806</v>
      </c>
      <c r="I80" s="30">
        <v>35827</v>
      </c>
      <c r="J80" s="28">
        <v>10437</v>
      </c>
    </row>
    <row r="81" spans="1:10" x14ac:dyDescent="0.2">
      <c r="A81" s="30">
        <v>35855</v>
      </c>
      <c r="B81" s="28">
        <v>176886</v>
      </c>
      <c r="C81" s="30">
        <v>35855</v>
      </c>
      <c r="D81" s="28">
        <v>128771</v>
      </c>
      <c r="E81" s="30">
        <v>35855</v>
      </c>
      <c r="F81" s="28">
        <v>171668</v>
      </c>
      <c r="G81" s="30">
        <v>35855</v>
      </c>
      <c r="H81" s="28">
        <v>30954</v>
      </c>
      <c r="I81" s="30">
        <v>35855</v>
      </c>
      <c r="J81" s="28">
        <v>9164</v>
      </c>
    </row>
    <row r="82" spans="1:10" x14ac:dyDescent="0.2">
      <c r="A82" s="30">
        <v>35886</v>
      </c>
      <c r="B82" s="28">
        <v>180915</v>
      </c>
      <c r="C82" s="30">
        <v>35886</v>
      </c>
      <c r="D82" s="28">
        <v>126519</v>
      </c>
      <c r="E82" s="30">
        <v>35886</v>
      </c>
      <c r="F82" s="28">
        <v>173267</v>
      </c>
      <c r="G82" s="30">
        <v>35886</v>
      </c>
      <c r="H82" s="28">
        <v>30361</v>
      </c>
      <c r="I82" s="30">
        <v>35886</v>
      </c>
      <c r="J82" s="28">
        <v>9564</v>
      </c>
    </row>
    <row r="83" spans="1:10" x14ac:dyDescent="0.2">
      <c r="A83" s="30">
        <v>35916</v>
      </c>
      <c r="B83" s="28">
        <v>180634</v>
      </c>
      <c r="C83" s="30">
        <v>35916</v>
      </c>
      <c r="D83" s="28">
        <v>129740</v>
      </c>
      <c r="E83" s="30">
        <v>35916</v>
      </c>
      <c r="F83" s="28">
        <v>175262</v>
      </c>
      <c r="G83" s="30">
        <v>35916</v>
      </c>
      <c r="H83" s="28">
        <v>31964</v>
      </c>
      <c r="I83" s="30">
        <v>35916</v>
      </c>
      <c r="J83" s="28">
        <v>9692</v>
      </c>
    </row>
    <row r="84" spans="1:10" x14ac:dyDescent="0.2">
      <c r="A84" s="30">
        <v>35947</v>
      </c>
      <c r="B84" s="28">
        <v>172189</v>
      </c>
      <c r="C84" s="30">
        <v>35947</v>
      </c>
      <c r="D84" s="28">
        <v>130048</v>
      </c>
      <c r="E84" s="30">
        <v>35947</v>
      </c>
      <c r="F84" s="28">
        <v>166768</v>
      </c>
      <c r="G84" s="30">
        <v>35947</v>
      </c>
      <c r="H84" s="28">
        <v>31647</v>
      </c>
      <c r="I84" s="30">
        <v>35947</v>
      </c>
      <c r="J84" s="28">
        <v>9622</v>
      </c>
    </row>
    <row r="85" spans="1:10" x14ac:dyDescent="0.2">
      <c r="A85" s="30">
        <v>35977</v>
      </c>
      <c r="B85" s="28">
        <v>170459</v>
      </c>
      <c r="C85" s="30">
        <v>35977</v>
      </c>
      <c r="D85" s="28">
        <v>126102</v>
      </c>
      <c r="E85" s="30">
        <v>35977</v>
      </c>
      <c r="F85" s="28">
        <v>164656</v>
      </c>
      <c r="G85" s="30">
        <v>35977</v>
      </c>
      <c r="H85" s="28">
        <v>30003</v>
      </c>
      <c r="I85" s="30">
        <v>35977</v>
      </c>
      <c r="J85" s="28">
        <v>9299</v>
      </c>
    </row>
    <row r="86" spans="1:10" x14ac:dyDescent="0.2">
      <c r="A86" s="30">
        <v>36008</v>
      </c>
      <c r="B86" s="28">
        <v>179033</v>
      </c>
      <c r="C86" s="30">
        <v>36008</v>
      </c>
      <c r="D86" s="28">
        <v>126589</v>
      </c>
      <c r="E86" s="30">
        <v>36008</v>
      </c>
      <c r="F86" s="28">
        <v>173292</v>
      </c>
      <c r="G86" s="30">
        <v>36008</v>
      </c>
      <c r="H86" s="28">
        <v>29964</v>
      </c>
      <c r="I86" s="30">
        <v>36008</v>
      </c>
      <c r="J86" s="28">
        <v>9572</v>
      </c>
    </row>
    <row r="87" spans="1:10" x14ac:dyDescent="0.2">
      <c r="A87" s="30">
        <v>36039</v>
      </c>
      <c r="B87" s="28">
        <v>181422</v>
      </c>
      <c r="C87" s="30">
        <v>36039</v>
      </c>
      <c r="D87" s="28">
        <v>128820</v>
      </c>
      <c r="E87" s="30">
        <v>36039</v>
      </c>
      <c r="F87" s="28">
        <v>173517</v>
      </c>
      <c r="G87" s="30">
        <v>36039</v>
      </c>
      <c r="H87" s="28">
        <v>31326</v>
      </c>
      <c r="I87" s="30">
        <v>36039</v>
      </c>
      <c r="J87" s="28">
        <v>9753</v>
      </c>
    </row>
    <row r="88" spans="1:10" x14ac:dyDescent="0.2">
      <c r="A88" s="30">
        <v>36069</v>
      </c>
      <c r="B88" s="28">
        <v>178527</v>
      </c>
      <c r="C88" s="30">
        <v>36069</v>
      </c>
      <c r="D88" s="28">
        <v>125391</v>
      </c>
      <c r="E88" s="30">
        <v>36069</v>
      </c>
      <c r="F88" s="28">
        <v>172814</v>
      </c>
      <c r="G88" s="30">
        <v>36069</v>
      </c>
      <c r="H88" s="28">
        <v>30272</v>
      </c>
      <c r="I88" s="30">
        <v>36069</v>
      </c>
      <c r="J88" s="28">
        <v>9391</v>
      </c>
    </row>
    <row r="89" spans="1:10" x14ac:dyDescent="0.2">
      <c r="A89" s="30">
        <v>36100</v>
      </c>
      <c r="B89" s="28">
        <v>182400</v>
      </c>
      <c r="C89" s="30">
        <v>36100</v>
      </c>
      <c r="D89" s="28">
        <v>128102</v>
      </c>
      <c r="E89" s="30">
        <v>36100</v>
      </c>
      <c r="F89" s="28">
        <v>175917</v>
      </c>
      <c r="G89" s="30">
        <v>36100</v>
      </c>
      <c r="H89" s="28">
        <v>31086</v>
      </c>
      <c r="I89" s="30">
        <v>36100</v>
      </c>
      <c r="J89" s="28">
        <v>9870</v>
      </c>
    </row>
    <row r="90" spans="1:10" x14ac:dyDescent="0.2">
      <c r="A90" s="30">
        <v>36130</v>
      </c>
      <c r="B90" s="28">
        <v>178424</v>
      </c>
      <c r="C90" s="30">
        <v>36130</v>
      </c>
      <c r="D90" s="28">
        <v>130753</v>
      </c>
      <c r="E90" s="30">
        <v>36130</v>
      </c>
      <c r="F90" s="28">
        <v>171696</v>
      </c>
      <c r="G90" s="30">
        <v>36130</v>
      </c>
      <c r="H90" s="28">
        <v>32059</v>
      </c>
      <c r="I90" s="30">
        <v>36130</v>
      </c>
      <c r="J90" s="28">
        <v>9827</v>
      </c>
    </row>
    <row r="91" spans="1:10" x14ac:dyDescent="0.2">
      <c r="A91" s="30">
        <v>36161</v>
      </c>
      <c r="B91" s="28">
        <v>186527</v>
      </c>
      <c r="C91" s="30">
        <v>36161</v>
      </c>
      <c r="D91" s="28">
        <v>127125</v>
      </c>
      <c r="E91" s="30">
        <v>36161</v>
      </c>
      <c r="F91" s="28">
        <v>178955</v>
      </c>
      <c r="G91" s="30">
        <v>36161</v>
      </c>
      <c r="H91" s="28">
        <v>30567</v>
      </c>
      <c r="I91" s="30">
        <v>36161</v>
      </c>
      <c r="J91" s="28">
        <v>9556</v>
      </c>
    </row>
    <row r="92" spans="1:10" x14ac:dyDescent="0.2">
      <c r="A92" s="30">
        <v>36192</v>
      </c>
      <c r="B92" s="28">
        <v>185546</v>
      </c>
      <c r="C92" s="30">
        <v>36192</v>
      </c>
      <c r="D92" s="28">
        <v>130143</v>
      </c>
      <c r="E92" s="30">
        <v>36192</v>
      </c>
      <c r="F92" s="28">
        <v>178797</v>
      </c>
      <c r="G92" s="30">
        <v>36192</v>
      </c>
      <c r="H92" s="28">
        <v>31473</v>
      </c>
      <c r="I92" s="30">
        <v>36192</v>
      </c>
      <c r="J92" s="28">
        <v>9820</v>
      </c>
    </row>
    <row r="93" spans="1:10" x14ac:dyDescent="0.2">
      <c r="A93" s="30">
        <v>36220</v>
      </c>
      <c r="B93" s="28">
        <v>184689</v>
      </c>
      <c r="C93" s="30">
        <v>36220</v>
      </c>
      <c r="D93" s="28">
        <v>129497</v>
      </c>
      <c r="E93" s="30">
        <v>36220</v>
      </c>
      <c r="F93" s="28">
        <v>176954</v>
      </c>
      <c r="G93" s="30">
        <v>36220</v>
      </c>
      <c r="H93" s="28">
        <v>32426</v>
      </c>
      <c r="I93" s="30">
        <v>36220</v>
      </c>
      <c r="J93" s="28">
        <v>9933</v>
      </c>
    </row>
    <row r="94" spans="1:10" x14ac:dyDescent="0.2">
      <c r="A94" s="30">
        <v>36251</v>
      </c>
      <c r="B94" s="28">
        <v>182993</v>
      </c>
      <c r="C94" s="30">
        <v>36251</v>
      </c>
      <c r="D94" s="28">
        <v>130468</v>
      </c>
      <c r="E94" s="30">
        <v>36251</v>
      </c>
      <c r="F94" s="28">
        <v>177226</v>
      </c>
      <c r="G94" s="30">
        <v>36251</v>
      </c>
      <c r="H94" s="28">
        <v>32525</v>
      </c>
      <c r="I94" s="30">
        <v>36251</v>
      </c>
      <c r="J94" s="28">
        <v>9891</v>
      </c>
    </row>
    <row r="95" spans="1:10" x14ac:dyDescent="0.2">
      <c r="A95" s="30">
        <v>36281</v>
      </c>
      <c r="B95" s="28">
        <v>185963</v>
      </c>
      <c r="C95" s="30">
        <v>36281</v>
      </c>
      <c r="D95" s="28">
        <v>130627</v>
      </c>
      <c r="E95" s="30">
        <v>36281</v>
      </c>
      <c r="F95" s="28">
        <v>179129</v>
      </c>
      <c r="G95" s="30">
        <v>36281</v>
      </c>
      <c r="H95" s="28">
        <v>32899</v>
      </c>
      <c r="I95" s="30">
        <v>36281</v>
      </c>
      <c r="J95" s="28">
        <v>9846</v>
      </c>
    </row>
    <row r="96" spans="1:10" x14ac:dyDescent="0.2">
      <c r="A96" s="30">
        <v>36312</v>
      </c>
      <c r="B96" s="28">
        <v>182590</v>
      </c>
      <c r="C96" s="30">
        <v>36312</v>
      </c>
      <c r="D96" s="28">
        <v>130642</v>
      </c>
      <c r="E96" s="30">
        <v>36312</v>
      </c>
      <c r="F96" s="28">
        <v>177042</v>
      </c>
      <c r="G96" s="30">
        <v>36312</v>
      </c>
      <c r="H96" s="28">
        <v>32866</v>
      </c>
      <c r="I96" s="30">
        <v>36312</v>
      </c>
      <c r="J96" s="28">
        <v>10116</v>
      </c>
    </row>
    <row r="97" spans="1:10" x14ac:dyDescent="0.2">
      <c r="A97" s="30">
        <v>36342</v>
      </c>
      <c r="B97" s="28">
        <v>189083</v>
      </c>
      <c r="C97" s="30">
        <v>36342</v>
      </c>
      <c r="D97" s="28">
        <v>134206</v>
      </c>
      <c r="E97" s="30">
        <v>36342</v>
      </c>
      <c r="F97" s="28">
        <v>181571</v>
      </c>
      <c r="G97" s="30">
        <v>36342</v>
      </c>
      <c r="H97" s="28">
        <v>34503</v>
      </c>
      <c r="I97" s="30">
        <v>36342</v>
      </c>
      <c r="J97" s="28">
        <v>10472</v>
      </c>
    </row>
    <row r="98" spans="1:10" x14ac:dyDescent="0.2">
      <c r="A98" s="30">
        <v>36373</v>
      </c>
      <c r="B98" s="28">
        <v>189414</v>
      </c>
      <c r="C98" s="30">
        <v>36373</v>
      </c>
      <c r="D98" s="28">
        <v>134061</v>
      </c>
      <c r="E98" s="30">
        <v>36373</v>
      </c>
      <c r="F98" s="28">
        <v>184078</v>
      </c>
      <c r="G98" s="30">
        <v>36373</v>
      </c>
      <c r="H98" s="28">
        <v>34023</v>
      </c>
      <c r="I98" s="30">
        <v>36373</v>
      </c>
      <c r="J98" s="28">
        <v>10850</v>
      </c>
    </row>
    <row r="99" spans="1:10" x14ac:dyDescent="0.2">
      <c r="A99" s="30">
        <v>36404</v>
      </c>
      <c r="B99" s="28">
        <v>188910</v>
      </c>
      <c r="C99" s="30">
        <v>36404</v>
      </c>
      <c r="D99" s="28">
        <v>135632</v>
      </c>
      <c r="E99" s="30">
        <v>36404</v>
      </c>
      <c r="F99" s="28">
        <v>184169</v>
      </c>
      <c r="G99" s="30">
        <v>36404</v>
      </c>
      <c r="H99" s="28">
        <v>34873</v>
      </c>
      <c r="I99" s="30">
        <v>36404</v>
      </c>
      <c r="J99" s="28">
        <v>10210</v>
      </c>
    </row>
    <row r="100" spans="1:10" x14ac:dyDescent="0.2">
      <c r="A100" s="30">
        <v>36434</v>
      </c>
      <c r="B100" s="28">
        <v>194547</v>
      </c>
      <c r="C100" s="30">
        <v>36434</v>
      </c>
      <c r="D100" s="28">
        <v>137171</v>
      </c>
      <c r="E100" s="30">
        <v>36434</v>
      </c>
      <c r="F100" s="28">
        <v>186205</v>
      </c>
      <c r="G100" s="30">
        <v>36434</v>
      </c>
      <c r="H100" s="28">
        <v>35455</v>
      </c>
      <c r="I100" s="30">
        <v>36434</v>
      </c>
      <c r="J100" s="28">
        <v>10085</v>
      </c>
    </row>
    <row r="101" spans="1:10" x14ac:dyDescent="0.2">
      <c r="A101" s="30">
        <v>36465</v>
      </c>
      <c r="B101" s="28">
        <v>186597</v>
      </c>
      <c r="C101" s="30">
        <v>36465</v>
      </c>
      <c r="D101" s="28">
        <v>134658</v>
      </c>
      <c r="E101" s="30">
        <v>36465</v>
      </c>
      <c r="F101" s="28">
        <v>182096</v>
      </c>
      <c r="G101" s="30">
        <v>36465</v>
      </c>
      <c r="H101" s="28">
        <v>34822</v>
      </c>
      <c r="I101" s="30">
        <v>36465</v>
      </c>
      <c r="J101" s="28">
        <v>9810</v>
      </c>
    </row>
    <row r="102" spans="1:10" x14ac:dyDescent="0.2">
      <c r="A102" s="30">
        <v>36495</v>
      </c>
      <c r="B102" s="28">
        <v>196344</v>
      </c>
      <c r="C102" s="30">
        <v>36495</v>
      </c>
      <c r="D102" s="28">
        <v>139078</v>
      </c>
      <c r="E102" s="30">
        <v>36495</v>
      </c>
      <c r="F102" s="28">
        <v>189055</v>
      </c>
      <c r="G102" s="30">
        <v>36495</v>
      </c>
      <c r="H102" s="28">
        <v>36855</v>
      </c>
      <c r="I102" s="30">
        <v>36495</v>
      </c>
      <c r="J102" s="28">
        <v>10223</v>
      </c>
    </row>
    <row r="103" spans="1:10" x14ac:dyDescent="0.2">
      <c r="A103" s="30">
        <v>36526</v>
      </c>
      <c r="B103" s="28">
        <v>201360</v>
      </c>
      <c r="C103" s="30">
        <v>36526</v>
      </c>
      <c r="D103" s="28">
        <v>139613</v>
      </c>
      <c r="E103" s="30">
        <v>36526</v>
      </c>
      <c r="F103" s="28">
        <v>192052</v>
      </c>
      <c r="G103" s="30">
        <v>36526</v>
      </c>
      <c r="H103" s="28">
        <v>34317</v>
      </c>
      <c r="I103" s="30">
        <v>36526</v>
      </c>
      <c r="J103" s="28">
        <v>11050</v>
      </c>
    </row>
    <row r="104" spans="1:10" x14ac:dyDescent="0.2">
      <c r="A104" s="30">
        <v>36557</v>
      </c>
      <c r="B104" s="28">
        <v>183911</v>
      </c>
      <c r="C104" s="30">
        <v>36557</v>
      </c>
      <c r="D104" s="28">
        <v>132425</v>
      </c>
      <c r="E104" s="30">
        <v>36557</v>
      </c>
      <c r="F104" s="28">
        <v>178520</v>
      </c>
      <c r="G104" s="30">
        <v>36557</v>
      </c>
      <c r="H104" s="28">
        <v>33171</v>
      </c>
      <c r="I104" s="30">
        <v>36557</v>
      </c>
      <c r="J104" s="28">
        <v>10175</v>
      </c>
    </row>
    <row r="105" spans="1:10" x14ac:dyDescent="0.2">
      <c r="A105" s="30">
        <v>36586</v>
      </c>
      <c r="B105" s="28">
        <v>192130</v>
      </c>
      <c r="C105" s="30">
        <v>36586</v>
      </c>
      <c r="D105" s="28">
        <v>139841</v>
      </c>
      <c r="E105" s="30">
        <v>36586</v>
      </c>
      <c r="F105" s="28">
        <v>186944</v>
      </c>
      <c r="G105" s="30">
        <v>36586</v>
      </c>
      <c r="H105" s="28">
        <v>35912</v>
      </c>
      <c r="I105" s="30">
        <v>36586</v>
      </c>
      <c r="J105" s="28">
        <v>10286</v>
      </c>
    </row>
    <row r="106" spans="1:10" x14ac:dyDescent="0.2">
      <c r="A106" s="30">
        <v>36617</v>
      </c>
      <c r="B106" s="28">
        <v>195044</v>
      </c>
      <c r="C106" s="30">
        <v>36617</v>
      </c>
      <c r="D106" s="28">
        <v>141338</v>
      </c>
      <c r="E106" s="30">
        <v>36617</v>
      </c>
      <c r="F106" s="28">
        <v>189901</v>
      </c>
      <c r="G106" s="30">
        <v>36617</v>
      </c>
      <c r="H106" s="28">
        <v>36415</v>
      </c>
      <c r="I106" s="30">
        <v>36617</v>
      </c>
      <c r="J106" s="28">
        <v>10504</v>
      </c>
    </row>
    <row r="107" spans="1:10" x14ac:dyDescent="0.2">
      <c r="A107" s="30">
        <v>36647</v>
      </c>
      <c r="B107" s="28">
        <v>188606</v>
      </c>
      <c r="C107" s="30">
        <v>36647</v>
      </c>
      <c r="D107" s="28">
        <v>137890</v>
      </c>
      <c r="E107" s="30">
        <v>36647</v>
      </c>
      <c r="F107" s="28">
        <v>183199</v>
      </c>
      <c r="G107" s="30">
        <v>36647</v>
      </c>
      <c r="H107" s="28">
        <v>36124</v>
      </c>
      <c r="I107" s="30">
        <v>36647</v>
      </c>
      <c r="J107" s="28">
        <v>10455</v>
      </c>
    </row>
    <row r="108" spans="1:10" x14ac:dyDescent="0.2">
      <c r="A108" s="30">
        <v>36678</v>
      </c>
      <c r="B108" s="28">
        <v>219745</v>
      </c>
      <c r="C108" s="30">
        <v>36678</v>
      </c>
      <c r="D108" s="28">
        <v>143496</v>
      </c>
      <c r="E108" s="30">
        <v>36678</v>
      </c>
      <c r="F108" s="28">
        <v>192711</v>
      </c>
      <c r="G108" s="30">
        <v>36678</v>
      </c>
      <c r="H108" s="28">
        <v>41154</v>
      </c>
      <c r="I108" s="30">
        <v>36678</v>
      </c>
      <c r="J108" s="28">
        <v>11006</v>
      </c>
    </row>
    <row r="109" spans="1:10" x14ac:dyDescent="0.2">
      <c r="A109" s="30">
        <v>36708</v>
      </c>
      <c r="B109" s="28">
        <v>189265</v>
      </c>
      <c r="C109" s="30">
        <v>36708</v>
      </c>
      <c r="D109" s="28">
        <v>137968</v>
      </c>
      <c r="E109" s="30">
        <v>36708</v>
      </c>
      <c r="F109" s="28">
        <v>183526</v>
      </c>
      <c r="G109" s="30">
        <v>36708</v>
      </c>
      <c r="H109" s="28">
        <v>35704</v>
      </c>
      <c r="I109" s="30">
        <v>36708</v>
      </c>
      <c r="J109" s="28">
        <v>10337</v>
      </c>
    </row>
    <row r="110" spans="1:10" x14ac:dyDescent="0.2">
      <c r="A110" s="30">
        <v>36739</v>
      </c>
      <c r="B110" s="28">
        <v>188730</v>
      </c>
      <c r="C110" s="30">
        <v>36739</v>
      </c>
      <c r="D110" s="28">
        <v>138633</v>
      </c>
      <c r="E110" s="30">
        <v>36739</v>
      </c>
      <c r="F110" s="28">
        <v>182241</v>
      </c>
      <c r="G110" s="30">
        <v>36739</v>
      </c>
      <c r="H110" s="28">
        <v>37713</v>
      </c>
      <c r="I110" s="30">
        <v>36739</v>
      </c>
      <c r="J110" s="28">
        <v>10211</v>
      </c>
    </row>
    <row r="111" spans="1:10" x14ac:dyDescent="0.2">
      <c r="A111" s="30">
        <v>36770</v>
      </c>
      <c r="B111" s="28">
        <v>199947</v>
      </c>
      <c r="C111" s="30">
        <v>36770</v>
      </c>
      <c r="D111" s="28">
        <v>141463</v>
      </c>
      <c r="E111" s="30">
        <v>36770</v>
      </c>
      <c r="F111" s="28">
        <v>194299</v>
      </c>
      <c r="G111" s="30">
        <v>36770</v>
      </c>
      <c r="H111" s="28">
        <v>37504</v>
      </c>
      <c r="I111" s="30">
        <v>36770</v>
      </c>
      <c r="J111" s="28">
        <v>10470</v>
      </c>
    </row>
    <row r="112" spans="1:10" x14ac:dyDescent="0.2">
      <c r="A112" s="30">
        <v>36800</v>
      </c>
      <c r="B112" s="28">
        <v>186158</v>
      </c>
      <c r="C112" s="30">
        <v>36800</v>
      </c>
      <c r="D112" s="28">
        <v>137264</v>
      </c>
      <c r="E112" s="30">
        <v>36800</v>
      </c>
      <c r="F112" s="28">
        <v>180302</v>
      </c>
      <c r="G112" s="30">
        <v>36800</v>
      </c>
      <c r="H112" s="28">
        <v>36320</v>
      </c>
      <c r="I112" s="30">
        <v>36800</v>
      </c>
      <c r="J112" s="28">
        <v>10236</v>
      </c>
    </row>
    <row r="113" spans="1:10" x14ac:dyDescent="0.2">
      <c r="A113" s="30">
        <v>36831</v>
      </c>
      <c r="B113" s="28">
        <v>189392</v>
      </c>
      <c r="C113" s="30">
        <v>36831</v>
      </c>
      <c r="D113" s="28">
        <v>136045</v>
      </c>
      <c r="E113" s="30">
        <v>36831</v>
      </c>
      <c r="F113" s="28">
        <v>181736</v>
      </c>
      <c r="G113" s="30">
        <v>36831</v>
      </c>
      <c r="H113" s="28">
        <v>36567</v>
      </c>
      <c r="I113" s="30">
        <v>36831</v>
      </c>
      <c r="J113" s="28">
        <v>10749</v>
      </c>
    </row>
    <row r="114" spans="1:10" x14ac:dyDescent="0.2">
      <c r="A114" s="30">
        <v>36861</v>
      </c>
      <c r="B114" s="28">
        <v>188659</v>
      </c>
      <c r="C114" s="30">
        <v>36861</v>
      </c>
      <c r="D114" s="28">
        <v>135323</v>
      </c>
      <c r="E114" s="30">
        <v>36861</v>
      </c>
      <c r="F114" s="28">
        <v>185300</v>
      </c>
      <c r="G114" s="30">
        <v>36861</v>
      </c>
      <c r="H114" s="28">
        <v>34449</v>
      </c>
      <c r="I114" s="30">
        <v>36861</v>
      </c>
      <c r="J114" s="28">
        <v>10729</v>
      </c>
    </row>
    <row r="115" spans="1:10" x14ac:dyDescent="0.2">
      <c r="A115" s="30">
        <v>36892</v>
      </c>
      <c r="B115" s="28">
        <v>177056</v>
      </c>
      <c r="C115" s="30">
        <v>36892</v>
      </c>
      <c r="D115" s="28">
        <v>131646</v>
      </c>
      <c r="E115" s="30">
        <v>36892</v>
      </c>
      <c r="F115" s="28">
        <v>172069</v>
      </c>
      <c r="G115" s="30">
        <v>36892</v>
      </c>
      <c r="H115" s="28">
        <v>33966</v>
      </c>
      <c r="I115" s="30">
        <v>36892</v>
      </c>
      <c r="J115" s="28">
        <v>9930</v>
      </c>
    </row>
    <row r="116" spans="1:10" x14ac:dyDescent="0.2">
      <c r="A116" s="30">
        <v>36923</v>
      </c>
      <c r="B116" s="28">
        <v>180276</v>
      </c>
      <c r="C116" s="30">
        <v>36923</v>
      </c>
      <c r="D116" s="28">
        <v>131335</v>
      </c>
      <c r="E116" s="30">
        <v>36923</v>
      </c>
      <c r="F116" s="28">
        <v>174230</v>
      </c>
      <c r="G116" s="30">
        <v>36923</v>
      </c>
      <c r="H116" s="28">
        <v>33420</v>
      </c>
      <c r="I116" s="30">
        <v>36923</v>
      </c>
      <c r="J116" s="28">
        <v>10338</v>
      </c>
    </row>
    <row r="117" spans="1:10" x14ac:dyDescent="0.2">
      <c r="A117" s="30">
        <v>36951</v>
      </c>
      <c r="B117" s="28">
        <v>182209</v>
      </c>
      <c r="C117" s="30">
        <v>36951</v>
      </c>
      <c r="D117" s="28">
        <v>125568</v>
      </c>
      <c r="E117" s="30">
        <v>36951</v>
      </c>
      <c r="F117" s="28">
        <v>173019</v>
      </c>
      <c r="G117" s="30">
        <v>36951</v>
      </c>
      <c r="H117" s="28">
        <v>30957</v>
      </c>
      <c r="I117" s="30">
        <v>36951</v>
      </c>
      <c r="J117" s="28">
        <v>9878</v>
      </c>
    </row>
    <row r="118" spans="1:10" x14ac:dyDescent="0.2">
      <c r="A118" s="30">
        <v>36982</v>
      </c>
      <c r="B118" s="28">
        <v>171850</v>
      </c>
      <c r="C118" s="30">
        <v>36982</v>
      </c>
      <c r="D118" s="28">
        <v>120800</v>
      </c>
      <c r="E118" s="30">
        <v>36982</v>
      </c>
      <c r="F118" s="28">
        <v>165193</v>
      </c>
      <c r="G118" s="30">
        <v>36982</v>
      </c>
      <c r="H118" s="28">
        <v>27554</v>
      </c>
      <c r="I118" s="30">
        <v>36982</v>
      </c>
      <c r="J118" s="28">
        <v>9454</v>
      </c>
    </row>
    <row r="119" spans="1:10" x14ac:dyDescent="0.2">
      <c r="A119" s="30">
        <v>37012</v>
      </c>
      <c r="B119" s="28">
        <v>177749</v>
      </c>
      <c r="C119" s="30">
        <v>37012</v>
      </c>
      <c r="D119" s="28">
        <v>126158</v>
      </c>
      <c r="E119" s="30">
        <v>37012</v>
      </c>
      <c r="F119" s="28">
        <v>170387</v>
      </c>
      <c r="G119" s="30">
        <v>37012</v>
      </c>
      <c r="H119" s="28">
        <v>28736</v>
      </c>
      <c r="I119" s="30">
        <v>37012</v>
      </c>
      <c r="J119" s="28">
        <v>9546</v>
      </c>
    </row>
    <row r="120" spans="1:10" x14ac:dyDescent="0.2">
      <c r="A120" s="30">
        <v>37043</v>
      </c>
      <c r="B120" s="28">
        <v>176350</v>
      </c>
      <c r="C120" s="30">
        <v>37043</v>
      </c>
      <c r="D120" s="28">
        <v>125138</v>
      </c>
      <c r="E120" s="30">
        <v>37043</v>
      </c>
      <c r="F120" s="28">
        <v>170143</v>
      </c>
      <c r="G120" s="30">
        <v>37043</v>
      </c>
      <c r="H120" s="28">
        <v>29088</v>
      </c>
      <c r="I120" s="30">
        <v>37043</v>
      </c>
      <c r="J120" s="28">
        <v>9525</v>
      </c>
    </row>
    <row r="121" spans="1:10" x14ac:dyDescent="0.2">
      <c r="A121" s="30">
        <v>37073</v>
      </c>
      <c r="B121" s="28">
        <v>170129</v>
      </c>
      <c r="C121" s="30">
        <v>37073</v>
      </c>
      <c r="D121" s="28">
        <v>121761</v>
      </c>
      <c r="E121" s="30">
        <v>37073</v>
      </c>
      <c r="F121" s="28">
        <v>163190</v>
      </c>
      <c r="G121" s="30">
        <v>37073</v>
      </c>
      <c r="H121" s="28">
        <v>27625</v>
      </c>
      <c r="I121" s="30">
        <v>37073</v>
      </c>
      <c r="J121" s="28">
        <v>9199</v>
      </c>
    </row>
    <row r="122" spans="1:10" x14ac:dyDescent="0.2">
      <c r="A122" s="30">
        <v>37104</v>
      </c>
      <c r="B122" s="28">
        <v>170484</v>
      </c>
      <c r="C122" s="30">
        <v>37104</v>
      </c>
      <c r="D122" s="28">
        <v>122061</v>
      </c>
      <c r="E122" s="30">
        <v>37104</v>
      </c>
      <c r="F122" s="28">
        <v>164593</v>
      </c>
      <c r="G122" s="30">
        <v>37104</v>
      </c>
      <c r="H122" s="28">
        <v>27598</v>
      </c>
      <c r="I122" s="30">
        <v>37104</v>
      </c>
      <c r="J122" s="28">
        <v>8990</v>
      </c>
    </row>
    <row r="123" spans="1:10" x14ac:dyDescent="0.2">
      <c r="A123" s="30">
        <v>37135</v>
      </c>
      <c r="B123" s="28">
        <v>164123</v>
      </c>
      <c r="C123" s="30">
        <v>37135</v>
      </c>
      <c r="D123" s="28">
        <v>118407</v>
      </c>
      <c r="E123" s="30">
        <v>37135</v>
      </c>
      <c r="F123" s="28">
        <v>155425</v>
      </c>
      <c r="G123" s="30">
        <v>37135</v>
      </c>
      <c r="H123" s="28">
        <v>26632</v>
      </c>
      <c r="I123" s="30">
        <v>37135</v>
      </c>
      <c r="J123" s="28">
        <v>8495</v>
      </c>
    </row>
    <row r="124" spans="1:10" x14ac:dyDescent="0.2">
      <c r="A124" s="30">
        <v>37165</v>
      </c>
      <c r="B124" s="28">
        <v>171530</v>
      </c>
      <c r="C124" s="30">
        <v>37165</v>
      </c>
      <c r="D124" s="28">
        <v>115125</v>
      </c>
      <c r="E124" s="30">
        <v>37165</v>
      </c>
      <c r="F124" s="28">
        <v>152471</v>
      </c>
      <c r="G124" s="30">
        <v>37165</v>
      </c>
      <c r="H124" s="28">
        <v>26377</v>
      </c>
      <c r="I124" s="30">
        <v>37165</v>
      </c>
      <c r="J124" s="28">
        <v>8322</v>
      </c>
    </row>
    <row r="125" spans="1:10" x14ac:dyDescent="0.2">
      <c r="A125" s="30">
        <v>37196</v>
      </c>
      <c r="B125" s="28">
        <v>163811</v>
      </c>
      <c r="C125" s="30">
        <v>37196</v>
      </c>
      <c r="D125" s="28">
        <v>117164</v>
      </c>
      <c r="E125" s="30">
        <v>37196</v>
      </c>
      <c r="F125" s="28">
        <v>157390</v>
      </c>
      <c r="G125" s="30">
        <v>37196</v>
      </c>
      <c r="H125" s="28">
        <v>27061</v>
      </c>
      <c r="I125" s="30">
        <v>37196</v>
      </c>
      <c r="J125" s="28">
        <v>8591</v>
      </c>
    </row>
    <row r="126" spans="1:10" x14ac:dyDescent="0.2">
      <c r="A126" s="30">
        <v>37226</v>
      </c>
      <c r="B126" s="28">
        <v>165304</v>
      </c>
      <c r="C126" s="30">
        <v>37226</v>
      </c>
      <c r="D126" s="28">
        <v>118387</v>
      </c>
      <c r="E126" s="30">
        <v>37226</v>
      </c>
      <c r="F126" s="28">
        <v>158149</v>
      </c>
      <c r="G126" s="30">
        <v>37226</v>
      </c>
      <c r="H126" s="28">
        <v>26986</v>
      </c>
      <c r="I126" s="30">
        <v>37226</v>
      </c>
      <c r="J126" s="28">
        <v>8841</v>
      </c>
    </row>
    <row r="127" spans="1:10" x14ac:dyDescent="0.2">
      <c r="A127" s="30">
        <v>37257</v>
      </c>
      <c r="B127" s="28">
        <v>163324</v>
      </c>
      <c r="C127" s="30">
        <v>37257</v>
      </c>
      <c r="D127" s="28">
        <v>113631</v>
      </c>
      <c r="E127" s="30">
        <v>37257</v>
      </c>
      <c r="F127" s="28">
        <v>157413</v>
      </c>
      <c r="G127" s="30">
        <v>37257</v>
      </c>
      <c r="H127" s="28">
        <v>23957</v>
      </c>
      <c r="I127" s="30">
        <v>37257</v>
      </c>
      <c r="J127" s="28">
        <v>7913</v>
      </c>
    </row>
    <row r="128" spans="1:10" x14ac:dyDescent="0.2">
      <c r="A128" s="30">
        <v>37288</v>
      </c>
      <c r="B128" s="28">
        <v>172406</v>
      </c>
      <c r="C128" s="30">
        <v>37288</v>
      </c>
      <c r="D128" s="28">
        <v>115732</v>
      </c>
      <c r="E128" s="30">
        <v>37288</v>
      </c>
      <c r="F128" s="28">
        <v>162338</v>
      </c>
      <c r="G128" s="30">
        <v>37288</v>
      </c>
      <c r="H128" s="28">
        <v>25330</v>
      </c>
      <c r="I128" s="30">
        <v>37288</v>
      </c>
      <c r="J128" s="28">
        <v>8670</v>
      </c>
    </row>
    <row r="129" spans="1:10" x14ac:dyDescent="0.2">
      <c r="A129" s="30">
        <v>37316</v>
      </c>
      <c r="B129" s="28">
        <v>167853</v>
      </c>
      <c r="C129" s="30">
        <v>37316</v>
      </c>
      <c r="D129" s="28">
        <v>114652</v>
      </c>
      <c r="E129" s="30">
        <v>37316</v>
      </c>
      <c r="F129" s="28">
        <v>157855</v>
      </c>
      <c r="G129" s="30">
        <v>37316</v>
      </c>
      <c r="H129" s="28">
        <v>24249</v>
      </c>
      <c r="I129" s="30">
        <v>37316</v>
      </c>
      <c r="J129" s="28">
        <v>8385</v>
      </c>
    </row>
    <row r="130" spans="1:10" x14ac:dyDescent="0.2">
      <c r="A130" s="30">
        <v>37347</v>
      </c>
      <c r="B130" s="28">
        <v>171852</v>
      </c>
      <c r="C130" s="30">
        <v>37347</v>
      </c>
      <c r="D130" s="28">
        <v>118882</v>
      </c>
      <c r="E130" s="30">
        <v>37347</v>
      </c>
      <c r="F130" s="28">
        <v>164479</v>
      </c>
      <c r="G130" s="30">
        <v>37347</v>
      </c>
      <c r="H130" s="28">
        <v>25393</v>
      </c>
      <c r="I130" s="30">
        <v>37347</v>
      </c>
      <c r="J130" s="28">
        <v>8941</v>
      </c>
    </row>
    <row r="131" spans="1:10" x14ac:dyDescent="0.2">
      <c r="A131" s="30">
        <v>37377</v>
      </c>
      <c r="B131" s="28">
        <v>171854</v>
      </c>
      <c r="C131" s="30">
        <v>37377</v>
      </c>
      <c r="D131" s="28">
        <v>119944</v>
      </c>
      <c r="E131" s="30">
        <v>37377</v>
      </c>
      <c r="F131" s="28">
        <v>165886</v>
      </c>
      <c r="G131" s="30">
        <v>37377</v>
      </c>
      <c r="H131" s="28">
        <v>25011</v>
      </c>
      <c r="I131" s="30">
        <v>37377</v>
      </c>
      <c r="J131" s="28">
        <v>8802</v>
      </c>
    </row>
    <row r="132" spans="1:10" x14ac:dyDescent="0.2">
      <c r="A132" s="30">
        <v>37408</v>
      </c>
      <c r="B132" s="28">
        <v>166070</v>
      </c>
      <c r="C132" s="30">
        <v>37408</v>
      </c>
      <c r="D132" s="28">
        <v>117193</v>
      </c>
      <c r="E132" s="30">
        <v>37408</v>
      </c>
      <c r="F132" s="28">
        <v>158878</v>
      </c>
      <c r="G132" s="30">
        <v>37408</v>
      </c>
      <c r="H132" s="28">
        <v>23810</v>
      </c>
      <c r="I132" s="30">
        <v>37408</v>
      </c>
      <c r="J132" s="28">
        <v>8973</v>
      </c>
    </row>
    <row r="133" spans="1:10" x14ac:dyDescent="0.2">
      <c r="A133" s="30">
        <v>37438</v>
      </c>
      <c r="B133" s="28">
        <v>174282</v>
      </c>
      <c r="C133" s="30">
        <v>37438</v>
      </c>
      <c r="D133" s="28">
        <v>116993</v>
      </c>
      <c r="E133" s="30">
        <v>37438</v>
      </c>
      <c r="F133" s="28">
        <v>164086</v>
      </c>
      <c r="G133" s="30">
        <v>37438</v>
      </c>
      <c r="H133" s="28">
        <v>23565</v>
      </c>
      <c r="I133" s="30">
        <v>37438</v>
      </c>
      <c r="J133" s="28">
        <v>8088</v>
      </c>
    </row>
    <row r="134" spans="1:10" x14ac:dyDescent="0.2">
      <c r="A134" s="30">
        <v>37469</v>
      </c>
      <c r="B134" s="28">
        <v>177126</v>
      </c>
      <c r="C134" s="30">
        <v>37469</v>
      </c>
      <c r="D134" s="28">
        <v>117043</v>
      </c>
      <c r="E134" s="30">
        <v>37469</v>
      </c>
      <c r="F134" s="28">
        <v>169023</v>
      </c>
      <c r="G134" s="30">
        <v>37469</v>
      </c>
      <c r="H134" s="28">
        <v>23643</v>
      </c>
      <c r="I134" s="30">
        <v>37469</v>
      </c>
      <c r="J134" s="28">
        <v>8381</v>
      </c>
    </row>
    <row r="135" spans="1:10" x14ac:dyDescent="0.2">
      <c r="A135" s="30">
        <v>37500</v>
      </c>
      <c r="B135" s="28">
        <v>166838</v>
      </c>
      <c r="C135" s="30">
        <v>37500</v>
      </c>
      <c r="D135" s="28">
        <v>116461</v>
      </c>
      <c r="E135" s="30">
        <v>37500</v>
      </c>
      <c r="F135" s="28">
        <v>158513</v>
      </c>
      <c r="G135" s="30">
        <v>37500</v>
      </c>
      <c r="H135" s="28">
        <v>21537</v>
      </c>
      <c r="I135" s="30">
        <v>37500</v>
      </c>
      <c r="J135" s="28">
        <v>8516</v>
      </c>
    </row>
    <row r="136" spans="1:10" x14ac:dyDescent="0.2">
      <c r="A136" s="30">
        <v>37530</v>
      </c>
      <c r="B136" s="28">
        <v>169134</v>
      </c>
      <c r="C136" s="30">
        <v>37530</v>
      </c>
      <c r="D136" s="28">
        <v>116624</v>
      </c>
      <c r="E136" s="30">
        <v>37530</v>
      </c>
      <c r="F136" s="28">
        <v>163571</v>
      </c>
      <c r="G136" s="30">
        <v>37530</v>
      </c>
      <c r="H136" s="28">
        <v>21460</v>
      </c>
      <c r="I136" s="30">
        <v>37530</v>
      </c>
      <c r="J136" s="28">
        <v>8464</v>
      </c>
    </row>
    <row r="137" spans="1:10" x14ac:dyDescent="0.2">
      <c r="A137" s="30">
        <v>37561</v>
      </c>
      <c r="B137" s="28">
        <v>170023</v>
      </c>
      <c r="C137" s="30">
        <v>37561</v>
      </c>
      <c r="D137" s="28">
        <v>116947</v>
      </c>
      <c r="E137" s="30">
        <v>37561</v>
      </c>
      <c r="F137" s="28">
        <v>163175</v>
      </c>
      <c r="G137" s="30">
        <v>37561</v>
      </c>
      <c r="H137" s="28">
        <v>23049</v>
      </c>
      <c r="I137" s="30">
        <v>37561</v>
      </c>
      <c r="J137" s="28">
        <v>8469</v>
      </c>
    </row>
    <row r="138" spans="1:10" x14ac:dyDescent="0.2">
      <c r="A138" s="30">
        <v>37591</v>
      </c>
      <c r="B138" s="28">
        <v>163962</v>
      </c>
      <c r="C138" s="30">
        <v>37591</v>
      </c>
      <c r="D138" s="28">
        <v>115767</v>
      </c>
      <c r="E138" s="30">
        <v>37591</v>
      </c>
      <c r="F138" s="28">
        <v>156085</v>
      </c>
      <c r="G138" s="30">
        <v>37591</v>
      </c>
      <c r="H138" s="28">
        <v>22776</v>
      </c>
      <c r="I138" s="30">
        <v>37591</v>
      </c>
      <c r="J138" s="28">
        <v>8645</v>
      </c>
    </row>
    <row r="139" spans="1:10" x14ac:dyDescent="0.2">
      <c r="A139" s="30">
        <v>37622</v>
      </c>
      <c r="B139" s="28">
        <v>169994</v>
      </c>
      <c r="C139" s="30">
        <v>37622</v>
      </c>
      <c r="D139" s="28">
        <v>115609</v>
      </c>
      <c r="E139" s="30">
        <v>37622</v>
      </c>
      <c r="F139" s="28">
        <v>161973</v>
      </c>
      <c r="G139" s="30">
        <v>37622</v>
      </c>
      <c r="H139" s="28">
        <v>22955</v>
      </c>
      <c r="I139" s="30">
        <v>37622</v>
      </c>
      <c r="J139" s="28">
        <v>8100</v>
      </c>
    </row>
    <row r="140" spans="1:10" x14ac:dyDescent="0.2">
      <c r="A140" s="30">
        <v>37653</v>
      </c>
      <c r="B140" s="28">
        <v>174113</v>
      </c>
      <c r="C140" s="30">
        <v>37653</v>
      </c>
      <c r="D140" s="28">
        <v>118098</v>
      </c>
      <c r="E140" s="30">
        <v>37653</v>
      </c>
      <c r="F140" s="28">
        <v>164139</v>
      </c>
      <c r="G140" s="30">
        <v>37653</v>
      </c>
      <c r="H140" s="28">
        <v>23152</v>
      </c>
      <c r="I140" s="30">
        <v>37653</v>
      </c>
      <c r="J140" s="28">
        <v>8095</v>
      </c>
    </row>
    <row r="141" spans="1:10" x14ac:dyDescent="0.2">
      <c r="A141" s="30">
        <v>37681</v>
      </c>
      <c r="B141" s="28">
        <v>172245</v>
      </c>
      <c r="C141" s="30">
        <v>37681</v>
      </c>
      <c r="D141" s="28">
        <v>116926</v>
      </c>
      <c r="E141" s="30">
        <v>37681</v>
      </c>
      <c r="F141" s="28">
        <v>162941</v>
      </c>
      <c r="G141" s="30">
        <v>37681</v>
      </c>
      <c r="H141" s="28">
        <v>22826</v>
      </c>
      <c r="I141" s="30">
        <v>37681</v>
      </c>
      <c r="J141" s="28">
        <v>8599</v>
      </c>
    </row>
    <row r="142" spans="1:10" x14ac:dyDescent="0.2">
      <c r="A142" s="30">
        <v>37712</v>
      </c>
      <c r="B142" s="28">
        <v>169347</v>
      </c>
      <c r="C142" s="30">
        <v>37712</v>
      </c>
      <c r="D142" s="28">
        <v>115023</v>
      </c>
      <c r="E142" s="30">
        <v>37712</v>
      </c>
      <c r="F142" s="28">
        <v>158517</v>
      </c>
      <c r="G142" s="30">
        <v>37712</v>
      </c>
      <c r="H142" s="28">
        <v>23420</v>
      </c>
      <c r="I142" s="30">
        <v>37712</v>
      </c>
      <c r="J142" s="28">
        <v>7983</v>
      </c>
    </row>
    <row r="143" spans="1:10" x14ac:dyDescent="0.2">
      <c r="A143" s="30">
        <v>37742</v>
      </c>
      <c r="B143" s="28">
        <v>171542</v>
      </c>
      <c r="C143" s="30">
        <v>37742</v>
      </c>
      <c r="D143" s="28">
        <v>116303</v>
      </c>
      <c r="E143" s="30">
        <v>37742</v>
      </c>
      <c r="F143" s="28">
        <v>161370</v>
      </c>
      <c r="G143" s="30">
        <v>37742</v>
      </c>
      <c r="H143" s="28">
        <v>24063</v>
      </c>
      <c r="I143" s="30">
        <v>37742</v>
      </c>
      <c r="J143" s="28">
        <v>7949</v>
      </c>
    </row>
    <row r="144" spans="1:10" x14ac:dyDescent="0.2">
      <c r="A144" s="30">
        <v>37773</v>
      </c>
      <c r="B144" s="28">
        <v>173507</v>
      </c>
      <c r="C144" s="30">
        <v>37773</v>
      </c>
      <c r="D144" s="28">
        <v>117719</v>
      </c>
      <c r="E144" s="30">
        <v>37773</v>
      </c>
      <c r="F144" s="28">
        <v>165123</v>
      </c>
      <c r="G144" s="30">
        <v>37773</v>
      </c>
      <c r="H144" s="28">
        <v>23387</v>
      </c>
      <c r="I144" s="30">
        <v>37773</v>
      </c>
      <c r="J144" s="28">
        <v>8365</v>
      </c>
    </row>
    <row r="145" spans="1:10" x14ac:dyDescent="0.2">
      <c r="A145" s="30">
        <v>37803</v>
      </c>
      <c r="B145" s="28">
        <v>173320</v>
      </c>
      <c r="C145" s="30">
        <v>37803</v>
      </c>
      <c r="D145" s="28">
        <v>118215</v>
      </c>
      <c r="E145" s="30">
        <v>37803</v>
      </c>
      <c r="F145" s="28">
        <v>164584</v>
      </c>
      <c r="G145" s="30">
        <v>37803</v>
      </c>
      <c r="H145" s="28">
        <v>23871</v>
      </c>
      <c r="I145" s="30">
        <v>37803</v>
      </c>
      <c r="J145" s="28">
        <v>8051</v>
      </c>
    </row>
    <row r="146" spans="1:10" x14ac:dyDescent="0.2">
      <c r="A146" s="30">
        <v>37834</v>
      </c>
      <c r="B146" s="28">
        <v>173044</v>
      </c>
      <c r="C146" s="30">
        <v>37834</v>
      </c>
      <c r="D146" s="28">
        <v>119931</v>
      </c>
      <c r="E146" s="30">
        <v>37834</v>
      </c>
      <c r="F146" s="28">
        <v>162258</v>
      </c>
      <c r="G146" s="30">
        <v>37834</v>
      </c>
      <c r="H146" s="28">
        <v>24607</v>
      </c>
      <c r="I146" s="30">
        <v>37834</v>
      </c>
      <c r="J146" s="28">
        <v>8236</v>
      </c>
    </row>
    <row r="147" spans="1:10" x14ac:dyDescent="0.2">
      <c r="A147" s="30">
        <v>37865</v>
      </c>
      <c r="B147" s="28">
        <v>178690</v>
      </c>
      <c r="C147" s="30">
        <v>37865</v>
      </c>
      <c r="D147" s="28">
        <v>121332</v>
      </c>
      <c r="E147" s="30">
        <v>37865</v>
      </c>
      <c r="F147" s="28">
        <v>169820</v>
      </c>
      <c r="G147" s="30">
        <v>37865</v>
      </c>
      <c r="H147" s="28">
        <v>25217</v>
      </c>
      <c r="I147" s="30">
        <v>37865</v>
      </c>
      <c r="J147" s="28">
        <v>8420</v>
      </c>
    </row>
    <row r="148" spans="1:10" x14ac:dyDescent="0.2">
      <c r="A148" s="30">
        <v>37895</v>
      </c>
      <c r="B148" s="28">
        <v>183704</v>
      </c>
      <c r="C148" s="30">
        <v>37895</v>
      </c>
      <c r="D148" s="28">
        <v>125195</v>
      </c>
      <c r="E148" s="30">
        <v>37895</v>
      </c>
      <c r="F148" s="28">
        <v>172776</v>
      </c>
      <c r="G148" s="30">
        <v>37895</v>
      </c>
      <c r="H148" s="28">
        <v>26376</v>
      </c>
      <c r="I148" s="30">
        <v>37895</v>
      </c>
      <c r="J148" s="28">
        <v>8590</v>
      </c>
    </row>
    <row r="149" spans="1:10" x14ac:dyDescent="0.2">
      <c r="A149" s="30">
        <v>37926</v>
      </c>
      <c r="B149" s="28">
        <v>181685</v>
      </c>
      <c r="C149" s="30">
        <v>37926</v>
      </c>
      <c r="D149" s="28">
        <v>125148</v>
      </c>
      <c r="E149" s="30">
        <v>37926</v>
      </c>
      <c r="F149" s="28">
        <v>172903</v>
      </c>
      <c r="G149" s="30">
        <v>37926</v>
      </c>
      <c r="H149" s="28">
        <v>24876</v>
      </c>
      <c r="I149" s="30">
        <v>37926</v>
      </c>
      <c r="J149" s="28">
        <v>8516</v>
      </c>
    </row>
    <row r="150" spans="1:10" x14ac:dyDescent="0.2">
      <c r="A150" s="30">
        <v>37956</v>
      </c>
      <c r="B150" s="28">
        <v>181513</v>
      </c>
      <c r="C150" s="30">
        <v>37956</v>
      </c>
      <c r="D150" s="28">
        <v>124803</v>
      </c>
      <c r="E150" s="30">
        <v>37956</v>
      </c>
      <c r="F150" s="28">
        <v>170591</v>
      </c>
      <c r="G150" s="30">
        <v>37956</v>
      </c>
      <c r="H150" s="28">
        <v>26323</v>
      </c>
      <c r="I150" s="30">
        <v>37956</v>
      </c>
      <c r="J150" s="28">
        <v>8519</v>
      </c>
    </row>
    <row r="151" spans="1:10" x14ac:dyDescent="0.2">
      <c r="A151" s="30">
        <v>37987</v>
      </c>
      <c r="B151" s="28">
        <v>178696</v>
      </c>
      <c r="C151" s="30">
        <v>37987</v>
      </c>
      <c r="D151" s="28">
        <v>123228</v>
      </c>
      <c r="E151" s="30">
        <v>37987</v>
      </c>
      <c r="F151" s="28">
        <v>168214</v>
      </c>
      <c r="G151" s="30">
        <v>37987</v>
      </c>
      <c r="H151" s="28">
        <v>24374</v>
      </c>
      <c r="I151" s="30">
        <v>37987</v>
      </c>
      <c r="J151" s="28">
        <v>8416</v>
      </c>
    </row>
    <row r="152" spans="1:10" x14ac:dyDescent="0.2">
      <c r="A152" s="30">
        <v>38018</v>
      </c>
      <c r="B152" s="28">
        <v>181662</v>
      </c>
      <c r="C152" s="30">
        <v>38018</v>
      </c>
      <c r="D152" s="28">
        <v>123810</v>
      </c>
      <c r="E152" s="30">
        <v>38018</v>
      </c>
      <c r="F152" s="28">
        <v>171570</v>
      </c>
      <c r="G152" s="30">
        <v>38018</v>
      </c>
      <c r="H152" s="28">
        <v>24571</v>
      </c>
      <c r="I152" s="30">
        <v>38018</v>
      </c>
      <c r="J152" s="28">
        <v>8579</v>
      </c>
    </row>
    <row r="153" spans="1:10" x14ac:dyDescent="0.2">
      <c r="A153" s="30">
        <v>38047</v>
      </c>
      <c r="B153" s="28">
        <v>190869</v>
      </c>
      <c r="C153" s="30">
        <v>38047</v>
      </c>
      <c r="D153" s="28">
        <v>131645</v>
      </c>
      <c r="E153" s="30">
        <v>38047</v>
      </c>
      <c r="F153" s="28">
        <v>181448</v>
      </c>
      <c r="G153" s="30">
        <v>38047</v>
      </c>
      <c r="H153" s="28">
        <v>25899</v>
      </c>
      <c r="I153" s="30">
        <v>38047</v>
      </c>
      <c r="J153" s="28">
        <v>9038</v>
      </c>
    </row>
    <row r="154" spans="1:10" x14ac:dyDescent="0.2">
      <c r="A154" s="30">
        <v>38078</v>
      </c>
      <c r="B154" s="28">
        <v>184368</v>
      </c>
      <c r="C154" s="30">
        <v>38078</v>
      </c>
      <c r="D154" s="28">
        <v>127956</v>
      </c>
      <c r="E154" s="30">
        <v>38078</v>
      </c>
      <c r="F154" s="28">
        <v>173902</v>
      </c>
      <c r="G154" s="30">
        <v>38078</v>
      </c>
      <c r="H154" s="28">
        <v>24683</v>
      </c>
      <c r="I154" s="30">
        <v>38078</v>
      </c>
      <c r="J154" s="28">
        <v>9064</v>
      </c>
    </row>
    <row r="155" spans="1:10" x14ac:dyDescent="0.2">
      <c r="A155" s="30">
        <v>38108</v>
      </c>
      <c r="B155" s="28">
        <v>183459</v>
      </c>
      <c r="C155" s="30">
        <v>38108</v>
      </c>
      <c r="D155" s="28">
        <v>128782</v>
      </c>
      <c r="E155" s="30">
        <v>38108</v>
      </c>
      <c r="F155" s="28">
        <v>175303</v>
      </c>
      <c r="G155" s="30">
        <v>38108</v>
      </c>
      <c r="H155" s="28">
        <v>25327</v>
      </c>
      <c r="I155" s="30">
        <v>38108</v>
      </c>
      <c r="J155" s="28">
        <v>8808</v>
      </c>
    </row>
    <row r="156" spans="1:10" x14ac:dyDescent="0.2">
      <c r="A156" s="30">
        <v>38139</v>
      </c>
      <c r="B156" s="28">
        <v>185640</v>
      </c>
      <c r="C156" s="30">
        <v>38139</v>
      </c>
      <c r="D156" s="28">
        <v>128558</v>
      </c>
      <c r="E156" s="30">
        <v>38139</v>
      </c>
      <c r="F156" s="28">
        <v>175494</v>
      </c>
      <c r="G156" s="30">
        <v>38139</v>
      </c>
      <c r="H156" s="28">
        <v>24662</v>
      </c>
      <c r="I156" s="30">
        <v>38139</v>
      </c>
      <c r="J156" s="28">
        <v>8295</v>
      </c>
    </row>
    <row r="157" spans="1:10" x14ac:dyDescent="0.2">
      <c r="A157" s="30">
        <v>38169</v>
      </c>
      <c r="B157" s="28">
        <v>186835</v>
      </c>
      <c r="C157" s="30">
        <v>38169</v>
      </c>
      <c r="D157" s="28">
        <v>127850</v>
      </c>
      <c r="E157" s="30">
        <v>38169</v>
      </c>
      <c r="F157" s="28">
        <v>177293</v>
      </c>
      <c r="G157" s="30">
        <v>38169</v>
      </c>
      <c r="H157" s="28">
        <v>23513</v>
      </c>
      <c r="I157" s="30">
        <v>38169</v>
      </c>
      <c r="J157" s="28">
        <v>9045</v>
      </c>
    </row>
    <row r="158" spans="1:10" x14ac:dyDescent="0.2">
      <c r="A158" s="30">
        <v>38200</v>
      </c>
      <c r="B158" s="28">
        <v>183728</v>
      </c>
      <c r="C158" s="30">
        <v>38200</v>
      </c>
      <c r="D158" s="28">
        <v>130447</v>
      </c>
      <c r="E158" s="30">
        <v>38200</v>
      </c>
      <c r="F158" s="28">
        <v>176538</v>
      </c>
      <c r="G158" s="30">
        <v>38200</v>
      </c>
      <c r="H158" s="28">
        <v>23646</v>
      </c>
      <c r="I158" s="30">
        <v>38200</v>
      </c>
      <c r="J158" s="28">
        <v>9029</v>
      </c>
    </row>
    <row r="159" spans="1:10" x14ac:dyDescent="0.2">
      <c r="A159" s="30">
        <v>38231</v>
      </c>
      <c r="B159" s="28">
        <v>188444</v>
      </c>
      <c r="C159" s="30">
        <v>38231</v>
      </c>
      <c r="D159" s="28">
        <v>132455</v>
      </c>
      <c r="E159" s="30">
        <v>38231</v>
      </c>
      <c r="F159" s="28">
        <v>178667</v>
      </c>
      <c r="G159" s="30">
        <v>38231</v>
      </c>
      <c r="H159" s="28">
        <v>25956</v>
      </c>
      <c r="I159" s="30">
        <v>38231</v>
      </c>
      <c r="J159" s="28">
        <v>8984</v>
      </c>
    </row>
    <row r="160" spans="1:10" x14ac:dyDescent="0.2">
      <c r="A160" s="30">
        <v>38261</v>
      </c>
      <c r="B160" s="28">
        <v>185187</v>
      </c>
      <c r="C160" s="30">
        <v>38261</v>
      </c>
      <c r="D160" s="28">
        <v>132178</v>
      </c>
      <c r="E160" s="30">
        <v>38261</v>
      </c>
      <c r="F160" s="28">
        <v>175497</v>
      </c>
      <c r="G160" s="30">
        <v>38261</v>
      </c>
      <c r="H160" s="28">
        <v>25080</v>
      </c>
      <c r="I160" s="30">
        <v>38261</v>
      </c>
      <c r="J160" s="28">
        <v>8719</v>
      </c>
    </row>
    <row r="161" spans="1:10" x14ac:dyDescent="0.2">
      <c r="A161" s="30">
        <v>38292</v>
      </c>
      <c r="B161" s="28">
        <v>192545</v>
      </c>
      <c r="C161" s="30">
        <v>38292</v>
      </c>
      <c r="D161" s="28">
        <v>134122</v>
      </c>
      <c r="E161" s="30">
        <v>38292</v>
      </c>
      <c r="F161" s="28">
        <v>183784</v>
      </c>
      <c r="G161" s="30">
        <v>38292</v>
      </c>
      <c r="H161" s="28">
        <v>24707</v>
      </c>
      <c r="I161" s="30">
        <v>38292</v>
      </c>
      <c r="J161" s="28">
        <v>9397</v>
      </c>
    </row>
    <row r="162" spans="1:10" x14ac:dyDescent="0.2">
      <c r="A162" s="30">
        <v>38322</v>
      </c>
      <c r="B162" s="28">
        <v>193578</v>
      </c>
      <c r="C162" s="30">
        <v>38322</v>
      </c>
      <c r="D162" s="28">
        <v>136981</v>
      </c>
      <c r="E162" s="30">
        <v>38322</v>
      </c>
      <c r="F162" s="28">
        <v>186095</v>
      </c>
      <c r="G162" s="30">
        <v>38322</v>
      </c>
      <c r="H162" s="28">
        <v>25105</v>
      </c>
      <c r="I162" s="30">
        <v>38322</v>
      </c>
      <c r="J162" s="28">
        <v>8744</v>
      </c>
    </row>
    <row r="163" spans="1:10" x14ac:dyDescent="0.2">
      <c r="A163" s="30">
        <v>38353</v>
      </c>
      <c r="B163" s="28">
        <v>194875</v>
      </c>
      <c r="C163" s="30">
        <v>38353</v>
      </c>
      <c r="D163" s="28">
        <v>137331</v>
      </c>
      <c r="E163" s="30">
        <v>38353</v>
      </c>
      <c r="F163" s="28">
        <v>186957</v>
      </c>
      <c r="G163" s="30">
        <v>38353</v>
      </c>
      <c r="H163" s="28">
        <v>25188</v>
      </c>
      <c r="I163" s="30">
        <v>38353</v>
      </c>
      <c r="J163" s="28">
        <v>9556</v>
      </c>
    </row>
    <row r="164" spans="1:10" x14ac:dyDescent="0.2">
      <c r="A164" s="30">
        <v>38384</v>
      </c>
      <c r="B164" s="28">
        <v>196475</v>
      </c>
      <c r="C164" s="30">
        <v>38384</v>
      </c>
      <c r="D164" s="28">
        <v>139138</v>
      </c>
      <c r="E164" s="30">
        <v>38384</v>
      </c>
      <c r="F164" s="28">
        <v>188702</v>
      </c>
      <c r="G164" s="30">
        <v>38384</v>
      </c>
      <c r="H164" s="28">
        <v>25326</v>
      </c>
      <c r="I164" s="30">
        <v>38384</v>
      </c>
      <c r="J164" s="28">
        <v>9293</v>
      </c>
    </row>
    <row r="165" spans="1:10" x14ac:dyDescent="0.2">
      <c r="A165" s="30">
        <v>38412</v>
      </c>
      <c r="B165" s="28">
        <v>186608</v>
      </c>
      <c r="C165" s="30">
        <v>38412</v>
      </c>
      <c r="D165" s="28">
        <v>136810</v>
      </c>
      <c r="E165" s="30">
        <v>38412</v>
      </c>
      <c r="F165" s="28">
        <v>180157</v>
      </c>
      <c r="G165" s="30">
        <v>38412</v>
      </c>
      <c r="H165" s="28">
        <v>25735</v>
      </c>
      <c r="I165" s="30">
        <v>38412</v>
      </c>
      <c r="J165" s="28">
        <v>8848</v>
      </c>
    </row>
    <row r="166" spans="1:10" x14ac:dyDescent="0.2">
      <c r="A166" s="30">
        <v>38443</v>
      </c>
      <c r="B166" s="28">
        <v>194847</v>
      </c>
      <c r="C166" s="30">
        <v>38443</v>
      </c>
      <c r="D166" s="28">
        <v>137264</v>
      </c>
      <c r="E166" s="30">
        <v>38443</v>
      </c>
      <c r="F166" s="28">
        <v>186553</v>
      </c>
      <c r="G166" s="30">
        <v>38443</v>
      </c>
      <c r="H166" s="28">
        <v>24351</v>
      </c>
      <c r="I166" s="30">
        <v>38443</v>
      </c>
      <c r="J166" s="28">
        <v>9205</v>
      </c>
    </row>
    <row r="167" spans="1:10" x14ac:dyDescent="0.2">
      <c r="A167" s="30">
        <v>38473</v>
      </c>
      <c r="B167" s="28">
        <v>206623</v>
      </c>
      <c r="C167" s="30">
        <v>38473</v>
      </c>
      <c r="D167" s="28">
        <v>137358</v>
      </c>
      <c r="E167" s="30">
        <v>38473</v>
      </c>
      <c r="F167" s="28">
        <v>197735</v>
      </c>
      <c r="G167" s="30">
        <v>38473</v>
      </c>
      <c r="H167" s="28">
        <v>24635</v>
      </c>
      <c r="I167" s="30">
        <v>38473</v>
      </c>
      <c r="J167" s="28">
        <v>9327</v>
      </c>
    </row>
    <row r="168" spans="1:10" x14ac:dyDescent="0.2">
      <c r="A168" s="30">
        <v>38504</v>
      </c>
      <c r="B168" s="28">
        <v>210020</v>
      </c>
      <c r="C168" s="30">
        <v>38504</v>
      </c>
      <c r="D168" s="28">
        <v>141241</v>
      </c>
      <c r="E168" s="30">
        <v>38504</v>
      </c>
      <c r="F168" s="28">
        <v>199935</v>
      </c>
      <c r="G168" s="30">
        <v>38504</v>
      </c>
      <c r="H168" s="28">
        <v>26798</v>
      </c>
      <c r="I168" s="30">
        <v>38504</v>
      </c>
      <c r="J168" s="28">
        <v>9254</v>
      </c>
    </row>
    <row r="169" spans="1:10" x14ac:dyDescent="0.2">
      <c r="A169" s="30">
        <v>38534</v>
      </c>
      <c r="B169" s="28">
        <v>194475</v>
      </c>
      <c r="C169" s="30">
        <v>38534</v>
      </c>
      <c r="D169" s="28">
        <v>135974</v>
      </c>
      <c r="E169" s="30">
        <v>38534</v>
      </c>
      <c r="F169" s="28">
        <v>186870</v>
      </c>
      <c r="G169" s="30">
        <v>38534</v>
      </c>
      <c r="H169" s="28">
        <v>23857</v>
      </c>
      <c r="I169" s="30">
        <v>38534</v>
      </c>
      <c r="J169" s="28">
        <v>9300</v>
      </c>
    </row>
    <row r="170" spans="1:10" x14ac:dyDescent="0.2">
      <c r="A170" s="30">
        <v>38565</v>
      </c>
      <c r="B170" s="28">
        <v>204839</v>
      </c>
      <c r="C170" s="30">
        <v>38565</v>
      </c>
      <c r="D170" s="28">
        <v>143073</v>
      </c>
      <c r="E170" s="30">
        <v>38565</v>
      </c>
      <c r="F170" s="28">
        <v>197525</v>
      </c>
      <c r="G170" s="30">
        <v>38565</v>
      </c>
      <c r="H170" s="28">
        <v>26049</v>
      </c>
      <c r="I170" s="30">
        <v>38565</v>
      </c>
      <c r="J170" s="28">
        <v>10175</v>
      </c>
    </row>
    <row r="171" spans="1:10" x14ac:dyDescent="0.2">
      <c r="A171" s="30">
        <v>38596</v>
      </c>
      <c r="B171" s="28">
        <v>203997</v>
      </c>
      <c r="C171" s="30">
        <v>38596</v>
      </c>
      <c r="D171" s="28">
        <v>143841</v>
      </c>
      <c r="E171" s="30">
        <v>38596</v>
      </c>
      <c r="F171" s="28">
        <v>195857</v>
      </c>
      <c r="G171" s="30">
        <v>38596</v>
      </c>
      <c r="H171" s="28">
        <v>24689</v>
      </c>
      <c r="I171" s="30">
        <v>38596</v>
      </c>
      <c r="J171" s="28">
        <v>10030</v>
      </c>
    </row>
    <row r="172" spans="1:10" x14ac:dyDescent="0.2">
      <c r="A172" s="30">
        <v>38626</v>
      </c>
      <c r="B172" s="28">
        <v>209901</v>
      </c>
      <c r="C172" s="30">
        <v>38626</v>
      </c>
      <c r="D172" s="28">
        <v>145723</v>
      </c>
      <c r="E172" s="30">
        <v>38626</v>
      </c>
      <c r="F172" s="28">
        <v>200608</v>
      </c>
      <c r="G172" s="30">
        <v>38626</v>
      </c>
      <c r="H172" s="28">
        <v>24296</v>
      </c>
      <c r="I172" s="30">
        <v>38626</v>
      </c>
      <c r="J172" s="28">
        <v>10136</v>
      </c>
    </row>
    <row r="173" spans="1:10" x14ac:dyDescent="0.2">
      <c r="A173" s="30">
        <v>38657</v>
      </c>
      <c r="B173" s="28">
        <v>220733</v>
      </c>
      <c r="C173" s="30">
        <v>38657</v>
      </c>
      <c r="D173" s="28">
        <v>148043</v>
      </c>
      <c r="E173" s="30">
        <v>38657</v>
      </c>
      <c r="F173" s="28">
        <v>213196</v>
      </c>
      <c r="G173" s="30">
        <v>38657</v>
      </c>
      <c r="H173" s="28">
        <v>25067</v>
      </c>
      <c r="I173" s="30">
        <v>38657</v>
      </c>
      <c r="J173" s="28">
        <v>9844</v>
      </c>
    </row>
    <row r="174" spans="1:10" x14ac:dyDescent="0.2">
      <c r="A174" s="30">
        <v>38687</v>
      </c>
      <c r="B174" s="28">
        <v>221499</v>
      </c>
      <c r="C174" s="30">
        <v>38687</v>
      </c>
      <c r="D174" s="28">
        <v>147852</v>
      </c>
      <c r="E174" s="30">
        <v>38687</v>
      </c>
      <c r="F174" s="28">
        <v>211350</v>
      </c>
      <c r="G174" s="30">
        <v>38687</v>
      </c>
      <c r="H174" s="28">
        <v>25292</v>
      </c>
      <c r="I174" s="30">
        <v>38687</v>
      </c>
      <c r="J174" s="28">
        <v>10164</v>
      </c>
    </row>
    <row r="175" spans="1:10" x14ac:dyDescent="0.2">
      <c r="A175" s="30">
        <v>38718</v>
      </c>
      <c r="B175" s="28">
        <v>209540</v>
      </c>
      <c r="C175" s="30">
        <v>38718</v>
      </c>
      <c r="D175" s="28">
        <v>150953</v>
      </c>
      <c r="E175" s="30">
        <v>38718</v>
      </c>
      <c r="F175" s="28">
        <v>204019</v>
      </c>
      <c r="G175" s="30">
        <v>38718</v>
      </c>
      <c r="H175" s="28">
        <v>25290</v>
      </c>
      <c r="I175" s="30">
        <v>38718</v>
      </c>
      <c r="J175" s="28">
        <v>10440</v>
      </c>
    </row>
    <row r="176" spans="1:10" x14ac:dyDescent="0.2">
      <c r="A176" s="30">
        <v>38749</v>
      </c>
      <c r="B176" s="28">
        <v>219738</v>
      </c>
      <c r="C176" s="30">
        <v>38749</v>
      </c>
      <c r="D176" s="28">
        <v>150818</v>
      </c>
      <c r="E176" s="30">
        <v>38749</v>
      </c>
      <c r="F176" s="28">
        <v>207134</v>
      </c>
      <c r="G176" s="30">
        <v>38749</v>
      </c>
      <c r="H176" s="28">
        <v>26526</v>
      </c>
      <c r="I176" s="30">
        <v>38749</v>
      </c>
      <c r="J176" s="28">
        <v>10069</v>
      </c>
    </row>
    <row r="177" spans="1:10" x14ac:dyDescent="0.2">
      <c r="A177" s="30">
        <v>38777</v>
      </c>
      <c r="B177" s="28">
        <v>227188</v>
      </c>
      <c r="C177" s="30">
        <v>38777</v>
      </c>
      <c r="D177" s="28">
        <v>153217</v>
      </c>
      <c r="E177" s="30">
        <v>38777</v>
      </c>
      <c r="F177" s="28">
        <v>217005</v>
      </c>
      <c r="G177" s="30">
        <v>38777</v>
      </c>
      <c r="H177" s="28">
        <v>28871</v>
      </c>
      <c r="I177" s="30">
        <v>38777</v>
      </c>
      <c r="J177" s="28">
        <v>9915</v>
      </c>
    </row>
    <row r="178" spans="1:10" x14ac:dyDescent="0.2">
      <c r="A178" s="30">
        <v>38808</v>
      </c>
      <c r="B178" s="28">
        <v>214625</v>
      </c>
      <c r="C178" s="30">
        <v>38808</v>
      </c>
      <c r="D178" s="28">
        <v>151952</v>
      </c>
      <c r="E178" s="30">
        <v>38808</v>
      </c>
      <c r="F178" s="28">
        <v>205466</v>
      </c>
      <c r="G178" s="30">
        <v>38808</v>
      </c>
      <c r="H178" s="28">
        <v>28248</v>
      </c>
      <c r="I178" s="30">
        <v>38808</v>
      </c>
      <c r="J178" s="28">
        <v>10377</v>
      </c>
    </row>
    <row r="179" spans="1:10" x14ac:dyDescent="0.2">
      <c r="A179" s="30">
        <v>38838</v>
      </c>
      <c r="B179" s="28">
        <v>215819</v>
      </c>
      <c r="C179" s="30">
        <v>38838</v>
      </c>
      <c r="D179" s="28">
        <v>153734</v>
      </c>
      <c r="E179" s="30">
        <v>38838</v>
      </c>
      <c r="F179" s="28">
        <v>207554</v>
      </c>
      <c r="G179" s="30">
        <v>38838</v>
      </c>
      <c r="H179" s="28">
        <v>26587</v>
      </c>
      <c r="I179" s="30">
        <v>38838</v>
      </c>
      <c r="J179" s="28">
        <v>10757</v>
      </c>
    </row>
    <row r="180" spans="1:10" x14ac:dyDescent="0.2">
      <c r="A180" s="30">
        <v>38869</v>
      </c>
      <c r="B180" s="28">
        <v>221220</v>
      </c>
      <c r="C180" s="30">
        <v>38869</v>
      </c>
      <c r="D180" s="28">
        <v>154888</v>
      </c>
      <c r="E180" s="30">
        <v>38869</v>
      </c>
      <c r="F180" s="28">
        <v>208711</v>
      </c>
      <c r="G180" s="30">
        <v>38869</v>
      </c>
      <c r="H180" s="28">
        <v>27806</v>
      </c>
      <c r="I180" s="30">
        <v>38869</v>
      </c>
      <c r="J180" s="28">
        <v>10405</v>
      </c>
    </row>
    <row r="181" spans="1:10" x14ac:dyDescent="0.2">
      <c r="A181" s="30">
        <v>38899</v>
      </c>
      <c r="B181" s="28">
        <v>209494</v>
      </c>
      <c r="C181" s="30">
        <v>38899</v>
      </c>
      <c r="D181" s="28">
        <v>153064</v>
      </c>
      <c r="E181" s="30">
        <v>38899</v>
      </c>
      <c r="F181" s="28">
        <v>200707</v>
      </c>
      <c r="G181" s="30">
        <v>38899</v>
      </c>
      <c r="H181" s="28">
        <v>27889</v>
      </c>
      <c r="I181" s="30">
        <v>38899</v>
      </c>
      <c r="J181" s="28">
        <v>10697</v>
      </c>
    </row>
    <row r="182" spans="1:10" x14ac:dyDescent="0.2">
      <c r="A182" s="30">
        <v>38930</v>
      </c>
      <c r="B182" s="28">
        <v>210473</v>
      </c>
      <c r="C182" s="30">
        <v>38930</v>
      </c>
      <c r="D182" s="28">
        <v>150575</v>
      </c>
      <c r="E182" s="30">
        <v>38930</v>
      </c>
      <c r="F182" s="28">
        <v>200148</v>
      </c>
      <c r="G182" s="30">
        <v>38930</v>
      </c>
      <c r="H182" s="28">
        <v>27522</v>
      </c>
      <c r="I182" s="30">
        <v>38930</v>
      </c>
      <c r="J182" s="28">
        <v>9528</v>
      </c>
    </row>
    <row r="183" spans="1:10" x14ac:dyDescent="0.2">
      <c r="A183" s="30">
        <v>38961</v>
      </c>
      <c r="B183" s="28">
        <v>234701</v>
      </c>
      <c r="C183" s="30">
        <v>38961</v>
      </c>
      <c r="D183" s="28">
        <v>153923</v>
      </c>
      <c r="E183" s="30">
        <v>38961</v>
      </c>
      <c r="F183" s="28">
        <v>219853</v>
      </c>
      <c r="G183" s="30">
        <v>38961</v>
      </c>
      <c r="H183" s="28">
        <v>28459</v>
      </c>
      <c r="I183" s="30">
        <v>38961</v>
      </c>
      <c r="J183" s="28">
        <v>10331</v>
      </c>
    </row>
    <row r="184" spans="1:10" x14ac:dyDescent="0.2">
      <c r="A184" s="30">
        <v>38991</v>
      </c>
      <c r="B184" s="28">
        <v>216952</v>
      </c>
      <c r="C184" s="30">
        <v>38991</v>
      </c>
      <c r="D184" s="28">
        <v>153537</v>
      </c>
      <c r="E184" s="30">
        <v>38991</v>
      </c>
      <c r="F184" s="28">
        <v>208239</v>
      </c>
      <c r="G184" s="30">
        <v>38991</v>
      </c>
      <c r="H184" s="28">
        <v>26844</v>
      </c>
      <c r="I184" s="30">
        <v>38991</v>
      </c>
      <c r="J184" s="28">
        <v>10542</v>
      </c>
    </row>
    <row r="185" spans="1:10" x14ac:dyDescent="0.2">
      <c r="A185" s="30">
        <v>39022</v>
      </c>
      <c r="B185" s="28">
        <v>224809</v>
      </c>
      <c r="C185" s="30">
        <v>39022</v>
      </c>
      <c r="D185" s="28">
        <v>153502</v>
      </c>
      <c r="E185" s="30">
        <v>39022</v>
      </c>
      <c r="F185" s="28">
        <v>210917</v>
      </c>
      <c r="G185" s="30">
        <v>39022</v>
      </c>
      <c r="H185" s="28">
        <v>29456</v>
      </c>
      <c r="I185" s="30">
        <v>39022</v>
      </c>
      <c r="J185" s="28">
        <v>10361</v>
      </c>
    </row>
    <row r="186" spans="1:10" x14ac:dyDescent="0.2">
      <c r="A186" s="30">
        <v>39052</v>
      </c>
      <c r="B186" s="28">
        <v>229243</v>
      </c>
      <c r="C186" s="30">
        <v>39052</v>
      </c>
      <c r="D186" s="28">
        <v>158499</v>
      </c>
      <c r="E186" s="30">
        <v>39052</v>
      </c>
      <c r="F186" s="28">
        <v>217834</v>
      </c>
      <c r="G186" s="30">
        <v>39052</v>
      </c>
      <c r="H186" s="28">
        <v>28059</v>
      </c>
      <c r="I186" s="30">
        <v>39052</v>
      </c>
      <c r="J186" s="28">
        <v>10453</v>
      </c>
    </row>
    <row r="187" spans="1:10" x14ac:dyDescent="0.2">
      <c r="A187" s="30">
        <v>39083</v>
      </c>
      <c r="B187" s="28">
        <v>222969</v>
      </c>
      <c r="C187" s="30">
        <v>39083</v>
      </c>
      <c r="D187" s="28">
        <v>153402</v>
      </c>
      <c r="E187" s="30">
        <v>39083</v>
      </c>
      <c r="F187" s="28">
        <v>210186</v>
      </c>
      <c r="G187" s="30">
        <v>39083</v>
      </c>
      <c r="H187" s="28">
        <v>26084</v>
      </c>
      <c r="I187" s="30">
        <v>39083</v>
      </c>
      <c r="J187" s="28">
        <v>11063</v>
      </c>
    </row>
    <row r="188" spans="1:10" x14ac:dyDescent="0.2">
      <c r="A188" s="30">
        <v>39114</v>
      </c>
      <c r="B188" s="28">
        <v>220962</v>
      </c>
      <c r="C188" s="30">
        <v>39114</v>
      </c>
      <c r="D188" s="28">
        <v>155151</v>
      </c>
      <c r="E188" s="30">
        <v>39114</v>
      </c>
      <c r="F188" s="28">
        <v>211415</v>
      </c>
      <c r="G188" s="30">
        <v>39114</v>
      </c>
      <c r="H188" s="28">
        <v>28525</v>
      </c>
      <c r="I188" s="30">
        <v>39114</v>
      </c>
      <c r="J188" s="28">
        <v>10881</v>
      </c>
    </row>
    <row r="189" spans="1:10" x14ac:dyDescent="0.2">
      <c r="A189" s="30">
        <v>39142</v>
      </c>
      <c r="B189" s="28">
        <v>229526</v>
      </c>
      <c r="C189" s="30">
        <v>39142</v>
      </c>
      <c r="D189" s="28">
        <v>156356</v>
      </c>
      <c r="E189" s="30">
        <v>39142</v>
      </c>
      <c r="F189" s="28">
        <v>222472</v>
      </c>
      <c r="G189" s="30">
        <v>39142</v>
      </c>
      <c r="H189" s="28">
        <v>24998</v>
      </c>
      <c r="I189" s="30">
        <v>39142</v>
      </c>
      <c r="J189" s="28">
        <v>11135</v>
      </c>
    </row>
    <row r="190" spans="1:10" x14ac:dyDescent="0.2">
      <c r="A190" s="30">
        <v>39173</v>
      </c>
      <c r="B190" s="28">
        <v>233420</v>
      </c>
      <c r="C190" s="30">
        <v>39173</v>
      </c>
      <c r="D190" s="28">
        <v>159160</v>
      </c>
      <c r="E190" s="30">
        <v>39173</v>
      </c>
      <c r="F190" s="28">
        <v>223837</v>
      </c>
      <c r="G190" s="30">
        <v>39173</v>
      </c>
      <c r="H190" s="28">
        <v>26997</v>
      </c>
      <c r="I190" s="30">
        <v>39173</v>
      </c>
      <c r="J190" s="28">
        <v>11348</v>
      </c>
    </row>
    <row r="191" spans="1:10" x14ac:dyDescent="0.2">
      <c r="A191" s="30">
        <v>39203</v>
      </c>
      <c r="B191" s="28">
        <v>228836</v>
      </c>
      <c r="C191" s="30">
        <v>39203</v>
      </c>
      <c r="D191" s="28">
        <v>158536</v>
      </c>
      <c r="E191" s="30">
        <v>39203</v>
      </c>
      <c r="F191" s="28">
        <v>218415</v>
      </c>
      <c r="G191" s="30">
        <v>39203</v>
      </c>
      <c r="H191" s="28">
        <v>28272</v>
      </c>
      <c r="I191" s="30">
        <v>39203</v>
      </c>
      <c r="J191" s="28">
        <v>10776</v>
      </c>
    </row>
    <row r="192" spans="1:10" x14ac:dyDescent="0.2">
      <c r="A192" s="30">
        <v>39234</v>
      </c>
      <c r="B192" s="28">
        <v>228868</v>
      </c>
      <c r="C192" s="30">
        <v>39234</v>
      </c>
      <c r="D192" s="28">
        <v>154569</v>
      </c>
      <c r="E192" s="30">
        <v>39234</v>
      </c>
      <c r="F192" s="28">
        <v>221064</v>
      </c>
      <c r="G192" s="30">
        <v>39234</v>
      </c>
      <c r="H192" s="28">
        <v>26272</v>
      </c>
      <c r="I192" s="30">
        <v>39234</v>
      </c>
      <c r="J192" s="28">
        <v>10584</v>
      </c>
    </row>
    <row r="193" spans="1:10" x14ac:dyDescent="0.2">
      <c r="A193" s="30">
        <v>39264</v>
      </c>
      <c r="B193" s="28">
        <v>233176</v>
      </c>
      <c r="C193" s="30">
        <v>39264</v>
      </c>
      <c r="D193" s="28">
        <v>156767</v>
      </c>
      <c r="E193" s="30">
        <v>39264</v>
      </c>
      <c r="F193" s="28">
        <v>221982</v>
      </c>
      <c r="G193" s="30">
        <v>39264</v>
      </c>
      <c r="H193" s="28">
        <v>26859</v>
      </c>
      <c r="I193" s="30">
        <v>39264</v>
      </c>
      <c r="J193" s="28">
        <v>10494</v>
      </c>
    </row>
    <row r="194" spans="1:10" x14ac:dyDescent="0.2">
      <c r="A194" s="30">
        <v>39295</v>
      </c>
      <c r="B194" s="28">
        <v>235758</v>
      </c>
      <c r="C194" s="30">
        <v>39295</v>
      </c>
      <c r="D194" s="28">
        <v>158130</v>
      </c>
      <c r="E194" s="30">
        <v>39295</v>
      </c>
      <c r="F194" s="28">
        <v>219485</v>
      </c>
      <c r="G194" s="30">
        <v>39295</v>
      </c>
      <c r="H194" s="28">
        <v>28016</v>
      </c>
      <c r="I194" s="30">
        <v>39295</v>
      </c>
      <c r="J194" s="28">
        <v>10581</v>
      </c>
    </row>
    <row r="195" spans="1:10" x14ac:dyDescent="0.2">
      <c r="A195" s="30">
        <v>39326</v>
      </c>
      <c r="B195" s="28">
        <v>226473</v>
      </c>
      <c r="C195" s="30">
        <v>39326</v>
      </c>
      <c r="D195" s="28">
        <v>157646</v>
      </c>
      <c r="E195" s="30">
        <v>39326</v>
      </c>
      <c r="F195" s="28">
        <v>217157</v>
      </c>
      <c r="G195" s="30">
        <v>39326</v>
      </c>
      <c r="H195" s="28">
        <v>27589</v>
      </c>
      <c r="I195" s="30">
        <v>39326</v>
      </c>
      <c r="J195" s="28">
        <v>10557</v>
      </c>
    </row>
    <row r="196" spans="1:10" x14ac:dyDescent="0.2">
      <c r="A196" s="30">
        <v>39356</v>
      </c>
      <c r="B196" s="28">
        <v>230700</v>
      </c>
      <c r="C196" s="30">
        <v>39356</v>
      </c>
      <c r="D196" s="28">
        <v>159832</v>
      </c>
      <c r="E196" s="30">
        <v>39356</v>
      </c>
      <c r="F196" s="28">
        <v>217527</v>
      </c>
      <c r="G196" s="30">
        <v>39356</v>
      </c>
      <c r="H196" s="28">
        <v>27360</v>
      </c>
      <c r="I196" s="30">
        <v>39356</v>
      </c>
      <c r="J196" s="28">
        <v>10632</v>
      </c>
    </row>
    <row r="197" spans="1:10" x14ac:dyDescent="0.2">
      <c r="A197" s="30">
        <v>39387</v>
      </c>
      <c r="B197" s="28">
        <v>227005</v>
      </c>
      <c r="C197" s="30">
        <v>39387</v>
      </c>
      <c r="D197" s="28">
        <v>160074</v>
      </c>
      <c r="E197" s="30">
        <v>39387</v>
      </c>
      <c r="F197" s="28">
        <v>219719</v>
      </c>
      <c r="G197" s="30">
        <v>39387</v>
      </c>
      <c r="H197" s="28">
        <v>26942</v>
      </c>
      <c r="I197" s="30">
        <v>39387</v>
      </c>
      <c r="J197" s="28">
        <v>10914</v>
      </c>
    </row>
    <row r="198" spans="1:10" x14ac:dyDescent="0.2">
      <c r="A198" s="30">
        <v>39417</v>
      </c>
      <c r="B198" s="28">
        <v>244443</v>
      </c>
      <c r="C198" s="30">
        <v>39417</v>
      </c>
      <c r="D198" s="28">
        <v>163300</v>
      </c>
      <c r="E198" s="30">
        <v>39417</v>
      </c>
      <c r="F198" s="28">
        <v>229953</v>
      </c>
      <c r="G198" s="30">
        <v>39417</v>
      </c>
      <c r="H198" s="28">
        <v>27226</v>
      </c>
      <c r="I198" s="30">
        <v>39417</v>
      </c>
      <c r="J198" s="28">
        <v>11188</v>
      </c>
    </row>
    <row r="199" spans="1:10" x14ac:dyDescent="0.2">
      <c r="A199" s="30">
        <v>39448</v>
      </c>
      <c r="B199" s="28">
        <v>239389</v>
      </c>
      <c r="C199" s="30">
        <v>39448</v>
      </c>
      <c r="D199" s="28">
        <v>164615</v>
      </c>
      <c r="E199" s="30">
        <v>39448</v>
      </c>
      <c r="F199" s="28">
        <v>226573</v>
      </c>
      <c r="G199" s="30">
        <v>39448</v>
      </c>
      <c r="H199" s="28">
        <v>27824</v>
      </c>
      <c r="I199" s="30">
        <v>39448</v>
      </c>
      <c r="J199" s="28">
        <v>11333</v>
      </c>
    </row>
    <row r="200" spans="1:10" x14ac:dyDescent="0.2">
      <c r="A200" s="30">
        <v>39479</v>
      </c>
      <c r="B200" s="28">
        <v>235037</v>
      </c>
      <c r="C200" s="30">
        <v>39479</v>
      </c>
      <c r="D200" s="28">
        <v>160985</v>
      </c>
      <c r="E200" s="30">
        <v>39479</v>
      </c>
      <c r="F200" s="28">
        <v>221341</v>
      </c>
      <c r="G200" s="30">
        <v>39479</v>
      </c>
      <c r="H200" s="28">
        <v>27257</v>
      </c>
      <c r="I200" s="30">
        <v>39479</v>
      </c>
      <c r="J200" s="28">
        <v>12050</v>
      </c>
    </row>
    <row r="201" spans="1:10" x14ac:dyDescent="0.2">
      <c r="A201" s="30">
        <v>39508</v>
      </c>
      <c r="B201" s="28">
        <v>234868</v>
      </c>
      <c r="C201" s="30">
        <v>39508</v>
      </c>
      <c r="D201" s="28">
        <v>163953</v>
      </c>
      <c r="E201" s="30">
        <v>39508</v>
      </c>
      <c r="F201" s="28">
        <v>221367</v>
      </c>
      <c r="G201" s="30">
        <v>39508</v>
      </c>
      <c r="H201" s="28">
        <v>26952</v>
      </c>
      <c r="I201" s="30">
        <v>39508</v>
      </c>
      <c r="J201" s="28">
        <v>9827</v>
      </c>
    </row>
    <row r="202" spans="1:10" x14ac:dyDescent="0.2">
      <c r="A202" s="30">
        <v>39539</v>
      </c>
      <c r="B202" s="28">
        <v>231086</v>
      </c>
      <c r="C202" s="30">
        <v>39539</v>
      </c>
      <c r="D202" s="28">
        <v>167301</v>
      </c>
      <c r="E202" s="30">
        <v>39539</v>
      </c>
      <c r="F202" s="28">
        <v>218861</v>
      </c>
      <c r="G202" s="30">
        <v>39539</v>
      </c>
      <c r="H202" s="28">
        <v>27245</v>
      </c>
      <c r="I202" s="30">
        <v>39539</v>
      </c>
      <c r="J202" s="28">
        <v>11237</v>
      </c>
    </row>
    <row r="203" spans="1:10" x14ac:dyDescent="0.2">
      <c r="A203" s="30">
        <v>39569</v>
      </c>
      <c r="B203" s="28">
        <v>227370</v>
      </c>
      <c r="C203" s="30">
        <v>39569</v>
      </c>
      <c r="D203" s="28">
        <v>164561</v>
      </c>
      <c r="E203" s="30">
        <v>39569</v>
      </c>
      <c r="F203" s="28">
        <v>214179</v>
      </c>
      <c r="G203" s="30">
        <v>39569</v>
      </c>
      <c r="H203" s="28">
        <v>27941</v>
      </c>
      <c r="I203" s="30">
        <v>39569</v>
      </c>
      <c r="J203" s="28">
        <v>11551</v>
      </c>
    </row>
    <row r="204" spans="1:10" x14ac:dyDescent="0.2">
      <c r="A204" s="30">
        <v>39600</v>
      </c>
      <c r="B204" s="28">
        <v>229262</v>
      </c>
      <c r="C204" s="30">
        <v>39600</v>
      </c>
      <c r="D204" s="28">
        <v>166622</v>
      </c>
      <c r="E204" s="30">
        <v>39600</v>
      </c>
      <c r="F204" s="28">
        <v>215671</v>
      </c>
      <c r="G204" s="30">
        <v>39600</v>
      </c>
      <c r="H204" s="28">
        <v>27929</v>
      </c>
      <c r="I204" s="30">
        <v>39600</v>
      </c>
      <c r="J204" s="28">
        <v>11607</v>
      </c>
    </row>
    <row r="205" spans="1:10" x14ac:dyDescent="0.2">
      <c r="A205" s="30">
        <v>39630</v>
      </c>
      <c r="B205" s="28">
        <v>220411</v>
      </c>
      <c r="C205" s="30">
        <v>39630</v>
      </c>
      <c r="D205" s="28">
        <v>162295</v>
      </c>
      <c r="E205" s="30">
        <v>39630</v>
      </c>
      <c r="F205" s="28">
        <v>208607</v>
      </c>
      <c r="G205" s="30">
        <v>39630</v>
      </c>
      <c r="H205" s="28">
        <v>25458</v>
      </c>
      <c r="I205" s="30">
        <v>39630</v>
      </c>
      <c r="J205" s="28">
        <v>11107</v>
      </c>
    </row>
    <row r="206" spans="1:10" x14ac:dyDescent="0.2">
      <c r="A206" s="30">
        <v>39661</v>
      </c>
      <c r="B206" s="28">
        <v>214106</v>
      </c>
      <c r="C206" s="30">
        <v>39661</v>
      </c>
      <c r="D206" s="28">
        <v>156865</v>
      </c>
      <c r="E206" s="30">
        <v>39661</v>
      </c>
      <c r="F206" s="28">
        <v>201813</v>
      </c>
      <c r="G206" s="30">
        <v>39661</v>
      </c>
      <c r="H206" s="28">
        <v>26089</v>
      </c>
      <c r="I206" s="30">
        <v>39661</v>
      </c>
      <c r="J206" s="28">
        <v>10904</v>
      </c>
    </row>
    <row r="207" spans="1:10" x14ac:dyDescent="0.2">
      <c r="A207" s="30">
        <v>39692</v>
      </c>
      <c r="B207" s="28">
        <v>215245</v>
      </c>
      <c r="C207" s="30">
        <v>39692</v>
      </c>
      <c r="D207" s="28">
        <v>153392</v>
      </c>
      <c r="E207" s="30">
        <v>39692</v>
      </c>
      <c r="F207" s="28">
        <v>196922</v>
      </c>
      <c r="G207" s="30">
        <v>39692</v>
      </c>
      <c r="H207" s="28">
        <v>26400</v>
      </c>
      <c r="I207" s="30">
        <v>39692</v>
      </c>
      <c r="J207" s="28">
        <v>10419</v>
      </c>
    </row>
    <row r="208" spans="1:10" x14ac:dyDescent="0.2">
      <c r="A208" s="30">
        <v>39722</v>
      </c>
      <c r="B208" s="28">
        <v>191912</v>
      </c>
      <c r="C208" s="30">
        <v>39722</v>
      </c>
      <c r="D208" s="28">
        <v>141024</v>
      </c>
      <c r="E208" s="30">
        <v>39722</v>
      </c>
      <c r="F208" s="28">
        <v>179810</v>
      </c>
      <c r="G208" s="30">
        <v>39722</v>
      </c>
      <c r="H208" s="28">
        <v>23958</v>
      </c>
      <c r="I208" s="30">
        <v>39722</v>
      </c>
      <c r="J208" s="28">
        <v>9336</v>
      </c>
    </row>
    <row r="209" spans="1:10" x14ac:dyDescent="0.2">
      <c r="A209" s="30">
        <v>39753</v>
      </c>
      <c r="B209" s="28">
        <v>181552</v>
      </c>
      <c r="C209" s="30">
        <v>39753</v>
      </c>
      <c r="D209" s="28">
        <v>138472</v>
      </c>
      <c r="E209" s="30">
        <v>39753</v>
      </c>
      <c r="F209" s="28">
        <v>171297</v>
      </c>
      <c r="G209" s="30">
        <v>39753</v>
      </c>
      <c r="H209" s="28">
        <v>25442</v>
      </c>
      <c r="I209" s="30">
        <v>39753</v>
      </c>
      <c r="J209" s="28">
        <v>9298</v>
      </c>
    </row>
    <row r="210" spans="1:10" x14ac:dyDescent="0.2">
      <c r="A210" s="30">
        <v>39783</v>
      </c>
      <c r="B210" s="28">
        <v>173849</v>
      </c>
      <c r="C210" s="30">
        <v>39783</v>
      </c>
      <c r="D210" s="28">
        <v>127962</v>
      </c>
      <c r="E210" s="30">
        <v>39783</v>
      </c>
      <c r="F210" s="28">
        <v>154844</v>
      </c>
      <c r="G210" s="30">
        <v>39783</v>
      </c>
      <c r="H210" s="28">
        <v>24007</v>
      </c>
      <c r="I210" s="30">
        <v>39783</v>
      </c>
      <c r="J210" s="28">
        <v>9311</v>
      </c>
    </row>
    <row r="211" spans="1:10" x14ac:dyDescent="0.2">
      <c r="A211" s="30">
        <v>39814</v>
      </c>
      <c r="B211" s="28">
        <v>151085</v>
      </c>
      <c r="C211" s="30">
        <v>39814</v>
      </c>
      <c r="D211" s="28">
        <v>114948</v>
      </c>
      <c r="E211" s="30">
        <v>39814</v>
      </c>
      <c r="F211" s="28">
        <v>144441</v>
      </c>
      <c r="G211" s="30">
        <v>39814</v>
      </c>
      <c r="H211" s="28">
        <v>21324</v>
      </c>
      <c r="I211" s="30">
        <v>39814</v>
      </c>
      <c r="J211" s="28">
        <v>8528</v>
      </c>
    </row>
    <row r="212" spans="1:10" x14ac:dyDescent="0.2">
      <c r="A212" s="30">
        <v>39845</v>
      </c>
      <c r="B212" s="28">
        <v>148834</v>
      </c>
      <c r="C212" s="30">
        <v>39845</v>
      </c>
      <c r="D212" s="28">
        <v>116595</v>
      </c>
      <c r="E212" s="30">
        <v>39845</v>
      </c>
      <c r="F212" s="28">
        <v>139166</v>
      </c>
      <c r="G212" s="30">
        <v>39845</v>
      </c>
      <c r="H212" s="28">
        <v>22732</v>
      </c>
      <c r="I212" s="30">
        <v>39845</v>
      </c>
      <c r="J212" s="28">
        <v>8468</v>
      </c>
    </row>
    <row r="213" spans="1:10" x14ac:dyDescent="0.2">
      <c r="A213" s="30">
        <v>39873</v>
      </c>
      <c r="B213" s="28">
        <v>146323</v>
      </c>
      <c r="C213" s="30">
        <v>39873</v>
      </c>
      <c r="D213" s="28">
        <v>113312</v>
      </c>
      <c r="E213" s="30">
        <v>39873</v>
      </c>
      <c r="F213" s="28">
        <v>135287</v>
      </c>
      <c r="G213" s="30">
        <v>39873</v>
      </c>
      <c r="H213" s="28">
        <v>23032</v>
      </c>
      <c r="I213" s="30">
        <v>39873</v>
      </c>
      <c r="J213" s="28">
        <v>8164</v>
      </c>
    </row>
    <row r="214" spans="1:10" x14ac:dyDescent="0.2">
      <c r="A214" s="30">
        <v>39904</v>
      </c>
      <c r="B214" s="28">
        <v>147467</v>
      </c>
      <c r="C214" s="30">
        <v>39904</v>
      </c>
      <c r="D214" s="28">
        <v>110601</v>
      </c>
      <c r="E214" s="30">
        <v>39904</v>
      </c>
      <c r="F214" s="28">
        <v>133533</v>
      </c>
      <c r="G214" s="30">
        <v>39904</v>
      </c>
      <c r="H214" s="28">
        <v>21268</v>
      </c>
      <c r="I214" s="30">
        <v>39904</v>
      </c>
      <c r="J214" s="28">
        <v>8180</v>
      </c>
    </row>
    <row r="215" spans="1:10" x14ac:dyDescent="0.2">
      <c r="A215" s="30">
        <v>39934</v>
      </c>
      <c r="B215" s="28">
        <v>149255</v>
      </c>
      <c r="C215" s="30">
        <v>39934</v>
      </c>
      <c r="D215" s="28">
        <v>113080</v>
      </c>
      <c r="E215" s="30">
        <v>39934</v>
      </c>
      <c r="F215" s="28">
        <v>136506</v>
      </c>
      <c r="G215" s="30">
        <v>39934</v>
      </c>
      <c r="H215" s="28">
        <v>21614</v>
      </c>
      <c r="I215" s="30">
        <v>39934</v>
      </c>
      <c r="J215" s="28">
        <v>8113</v>
      </c>
    </row>
    <row r="216" spans="1:10" x14ac:dyDescent="0.2">
      <c r="A216" s="30">
        <v>39965</v>
      </c>
      <c r="B216" s="28">
        <v>147033</v>
      </c>
      <c r="C216" s="30">
        <v>39965</v>
      </c>
      <c r="D216" s="28">
        <v>115485</v>
      </c>
      <c r="E216" s="30">
        <v>39965</v>
      </c>
      <c r="F216" s="28">
        <v>137316</v>
      </c>
      <c r="G216" s="30">
        <v>39965</v>
      </c>
      <c r="H216" s="28">
        <v>22222</v>
      </c>
      <c r="I216" s="30">
        <v>39965</v>
      </c>
      <c r="J216" s="28">
        <v>7983</v>
      </c>
    </row>
    <row r="217" spans="1:10" x14ac:dyDescent="0.2">
      <c r="A217" s="30">
        <v>39995</v>
      </c>
      <c r="B217" s="28">
        <v>153691</v>
      </c>
      <c r="C217" s="30">
        <v>39995</v>
      </c>
      <c r="D217" s="28">
        <v>117705</v>
      </c>
      <c r="E217" s="30">
        <v>39995</v>
      </c>
      <c r="F217" s="28">
        <v>142708</v>
      </c>
      <c r="G217" s="30">
        <v>39995</v>
      </c>
      <c r="H217" s="28">
        <v>22050</v>
      </c>
      <c r="I217" s="30">
        <v>39995</v>
      </c>
      <c r="J217" s="28">
        <v>8627</v>
      </c>
    </row>
    <row r="218" spans="1:10" x14ac:dyDescent="0.2">
      <c r="A218" s="30">
        <v>40026</v>
      </c>
      <c r="B218" s="28">
        <v>157489</v>
      </c>
      <c r="C218" s="30">
        <v>40026</v>
      </c>
      <c r="D218" s="28">
        <v>117142</v>
      </c>
      <c r="E218" s="30">
        <v>40026</v>
      </c>
      <c r="F218" s="28">
        <v>147236</v>
      </c>
      <c r="G218" s="30">
        <v>40026</v>
      </c>
      <c r="H218" s="28">
        <v>21340</v>
      </c>
      <c r="I218" s="30">
        <v>40026</v>
      </c>
      <c r="J218" s="28">
        <v>8441</v>
      </c>
    </row>
    <row r="219" spans="1:10" x14ac:dyDescent="0.2">
      <c r="A219" s="30">
        <v>40057</v>
      </c>
      <c r="B219" s="28">
        <v>158041</v>
      </c>
      <c r="C219" s="30">
        <v>40057</v>
      </c>
      <c r="D219" s="28">
        <v>122042</v>
      </c>
      <c r="E219" s="30">
        <v>40057</v>
      </c>
      <c r="F219" s="28">
        <v>147422</v>
      </c>
      <c r="G219" s="30">
        <v>40057</v>
      </c>
      <c r="H219" s="28">
        <v>22631</v>
      </c>
      <c r="I219" s="30">
        <v>40057</v>
      </c>
      <c r="J219" s="28">
        <v>8242</v>
      </c>
    </row>
    <row r="220" spans="1:10" x14ac:dyDescent="0.2">
      <c r="A220" s="30">
        <v>40087</v>
      </c>
      <c r="B220" s="28">
        <v>161097</v>
      </c>
      <c r="C220" s="30">
        <v>40087</v>
      </c>
      <c r="D220" s="28">
        <v>122244</v>
      </c>
      <c r="E220" s="30">
        <v>40087</v>
      </c>
      <c r="F220" s="28">
        <v>150367</v>
      </c>
      <c r="G220" s="30">
        <v>40087</v>
      </c>
      <c r="H220" s="28">
        <v>21899</v>
      </c>
      <c r="I220" s="30">
        <v>40087</v>
      </c>
      <c r="J220" s="28">
        <v>8902</v>
      </c>
    </row>
    <row r="221" spans="1:10" x14ac:dyDescent="0.2">
      <c r="A221" s="30">
        <v>40118</v>
      </c>
      <c r="B221" s="28">
        <v>160419</v>
      </c>
      <c r="C221" s="30">
        <v>40118</v>
      </c>
      <c r="D221" s="28">
        <v>122532</v>
      </c>
      <c r="E221" s="30">
        <v>40118</v>
      </c>
      <c r="F221" s="28">
        <v>151373</v>
      </c>
      <c r="G221" s="30">
        <v>40118</v>
      </c>
      <c r="H221" s="28">
        <v>22262</v>
      </c>
      <c r="I221" s="30">
        <v>40118</v>
      </c>
      <c r="J221" s="28">
        <v>8744</v>
      </c>
    </row>
    <row r="222" spans="1:10" x14ac:dyDescent="0.2">
      <c r="A222" s="30">
        <v>40148</v>
      </c>
      <c r="B222" s="28">
        <v>160520</v>
      </c>
      <c r="C222" s="30">
        <v>40148</v>
      </c>
      <c r="D222" s="28">
        <v>124425</v>
      </c>
      <c r="E222" s="30">
        <v>40148</v>
      </c>
      <c r="F222" s="28">
        <v>150419</v>
      </c>
      <c r="G222" s="30">
        <v>40148</v>
      </c>
      <c r="H222" s="28">
        <v>22004</v>
      </c>
      <c r="I222" s="30">
        <v>40148</v>
      </c>
      <c r="J222" s="28">
        <v>8619</v>
      </c>
    </row>
    <row r="223" spans="1:10" x14ac:dyDescent="0.2">
      <c r="A223" s="30">
        <v>40179</v>
      </c>
      <c r="B223" s="28">
        <v>181016</v>
      </c>
      <c r="C223" s="30">
        <v>40179</v>
      </c>
      <c r="D223" s="28">
        <v>127057</v>
      </c>
      <c r="E223" s="30">
        <v>40179</v>
      </c>
      <c r="F223" s="28">
        <v>163907</v>
      </c>
      <c r="G223" s="30">
        <v>40179</v>
      </c>
      <c r="H223" s="28">
        <v>22392</v>
      </c>
      <c r="I223" s="30">
        <v>40179</v>
      </c>
      <c r="J223" s="28">
        <v>8996</v>
      </c>
    </row>
    <row r="224" spans="1:10" x14ac:dyDescent="0.2">
      <c r="A224" s="30">
        <v>40210</v>
      </c>
      <c r="B224" s="28">
        <v>180450</v>
      </c>
      <c r="C224" s="30">
        <v>40210</v>
      </c>
      <c r="D224" s="28">
        <v>128810</v>
      </c>
      <c r="E224" s="30">
        <v>40210</v>
      </c>
      <c r="F224" s="28">
        <v>165895</v>
      </c>
      <c r="G224" s="30">
        <v>40210</v>
      </c>
      <c r="H224" s="28">
        <v>21631</v>
      </c>
      <c r="I224" s="30">
        <v>40210</v>
      </c>
      <c r="J224" s="28">
        <v>8703</v>
      </c>
    </row>
    <row r="225" spans="1:10" x14ac:dyDescent="0.2">
      <c r="A225" s="30">
        <v>40238</v>
      </c>
      <c r="B225" s="28">
        <v>182148</v>
      </c>
      <c r="C225" s="30">
        <v>40238</v>
      </c>
      <c r="D225" s="28">
        <v>134835</v>
      </c>
      <c r="E225" s="30">
        <v>40238</v>
      </c>
      <c r="F225" s="28">
        <v>167256</v>
      </c>
      <c r="G225" s="30">
        <v>40238</v>
      </c>
      <c r="H225" s="28">
        <v>22797</v>
      </c>
      <c r="I225" s="30">
        <v>40238</v>
      </c>
      <c r="J225" s="28">
        <v>9213</v>
      </c>
    </row>
    <row r="226" spans="1:10" x14ac:dyDescent="0.2">
      <c r="A226" s="30">
        <v>40269</v>
      </c>
      <c r="B226" s="28">
        <v>182948</v>
      </c>
      <c r="C226" s="30">
        <v>40269</v>
      </c>
      <c r="D226" s="28">
        <v>131196</v>
      </c>
      <c r="E226" s="30">
        <v>40269</v>
      </c>
      <c r="F226" s="28">
        <v>169689</v>
      </c>
      <c r="G226" s="30">
        <v>40269</v>
      </c>
      <c r="H226" s="28">
        <v>22672</v>
      </c>
      <c r="I226" s="30">
        <v>40269</v>
      </c>
      <c r="J226" s="28">
        <v>9068</v>
      </c>
    </row>
    <row r="227" spans="1:10" x14ac:dyDescent="0.2">
      <c r="A227" s="30">
        <v>40299</v>
      </c>
      <c r="B227" s="28">
        <v>189932</v>
      </c>
      <c r="C227" s="30">
        <v>40299</v>
      </c>
      <c r="D227" s="28">
        <v>136881</v>
      </c>
      <c r="E227" s="30">
        <v>40299</v>
      </c>
      <c r="F227" s="28">
        <v>176036</v>
      </c>
      <c r="G227" s="30">
        <v>40299</v>
      </c>
      <c r="H227" s="28">
        <v>22218</v>
      </c>
      <c r="I227" s="30">
        <v>40299</v>
      </c>
      <c r="J227" s="28">
        <v>8844</v>
      </c>
    </row>
    <row r="228" spans="1:10" x14ac:dyDescent="0.2">
      <c r="A228" s="30">
        <v>40330</v>
      </c>
      <c r="B228" s="28">
        <v>185667</v>
      </c>
      <c r="C228" s="30">
        <v>40330</v>
      </c>
      <c r="D228" s="28">
        <v>137226</v>
      </c>
      <c r="E228" s="30">
        <v>40330</v>
      </c>
      <c r="F228" s="28">
        <v>174280</v>
      </c>
      <c r="G228" s="30">
        <v>40330</v>
      </c>
      <c r="H228" s="28">
        <v>21992</v>
      </c>
      <c r="I228" s="30">
        <v>40330</v>
      </c>
      <c r="J228" s="28">
        <v>9259</v>
      </c>
    </row>
    <row r="229" spans="1:10" x14ac:dyDescent="0.2">
      <c r="A229" s="30">
        <v>40360</v>
      </c>
      <c r="B229" s="28">
        <v>187506</v>
      </c>
      <c r="C229" s="30">
        <v>40360</v>
      </c>
      <c r="D229" s="28">
        <v>134656</v>
      </c>
      <c r="E229" s="30">
        <v>40360</v>
      </c>
      <c r="F229" s="28">
        <v>173972</v>
      </c>
      <c r="G229" s="30">
        <v>40360</v>
      </c>
      <c r="H229" s="28">
        <v>22231</v>
      </c>
      <c r="I229" s="30">
        <v>40360</v>
      </c>
      <c r="J229" s="28">
        <v>9161</v>
      </c>
    </row>
    <row r="230" spans="1:10" x14ac:dyDescent="0.2">
      <c r="A230" s="30">
        <v>40391</v>
      </c>
      <c r="B230" s="28">
        <v>191745</v>
      </c>
      <c r="C230" s="30">
        <v>40391</v>
      </c>
      <c r="D230" s="28">
        <v>137093</v>
      </c>
      <c r="E230" s="30">
        <v>40391</v>
      </c>
      <c r="F230" s="28">
        <v>179013</v>
      </c>
      <c r="G230" s="30">
        <v>40391</v>
      </c>
      <c r="H230" s="28">
        <v>22976</v>
      </c>
      <c r="I230" s="30">
        <v>40391</v>
      </c>
      <c r="J230" s="28">
        <v>9086</v>
      </c>
    </row>
    <row r="231" spans="1:10" x14ac:dyDescent="0.2">
      <c r="A231" s="30">
        <v>40422</v>
      </c>
      <c r="B231" s="28">
        <v>201932</v>
      </c>
      <c r="C231" s="30">
        <v>40422</v>
      </c>
      <c r="D231" s="28">
        <v>139248</v>
      </c>
      <c r="E231" s="30">
        <v>40422</v>
      </c>
      <c r="F231" s="28">
        <v>186703</v>
      </c>
      <c r="G231" s="30">
        <v>40422</v>
      </c>
      <c r="H231" s="28">
        <v>23547</v>
      </c>
      <c r="I231" s="30">
        <v>40422</v>
      </c>
      <c r="J231" s="28">
        <v>9369</v>
      </c>
    </row>
    <row r="232" spans="1:10" x14ac:dyDescent="0.2">
      <c r="A232" s="30">
        <v>40452</v>
      </c>
      <c r="B232" s="28">
        <v>193066</v>
      </c>
      <c r="C232" s="30">
        <v>40452</v>
      </c>
      <c r="D232" s="28">
        <v>134518</v>
      </c>
      <c r="E232" s="30">
        <v>40452</v>
      </c>
      <c r="F232" s="28">
        <v>181818</v>
      </c>
      <c r="G232" s="30">
        <v>40452</v>
      </c>
      <c r="H232" s="28">
        <v>21199</v>
      </c>
      <c r="I232" s="30">
        <v>40452</v>
      </c>
      <c r="J232" s="28">
        <v>9189</v>
      </c>
    </row>
    <row r="233" spans="1:10" x14ac:dyDescent="0.2">
      <c r="A233" s="30">
        <v>40483</v>
      </c>
      <c r="B233" s="28">
        <v>197202</v>
      </c>
      <c r="C233" s="30">
        <v>40483</v>
      </c>
      <c r="D233" s="28">
        <v>142450</v>
      </c>
      <c r="E233" s="30">
        <v>40483</v>
      </c>
      <c r="F233" s="28">
        <v>182184</v>
      </c>
      <c r="G233" s="30">
        <v>40483</v>
      </c>
      <c r="H233" s="28">
        <v>23319</v>
      </c>
      <c r="I233" s="30">
        <v>40483</v>
      </c>
      <c r="J233" s="28">
        <v>9841</v>
      </c>
    </row>
    <row r="234" spans="1:10" x14ac:dyDescent="0.2">
      <c r="A234" s="30">
        <v>40513</v>
      </c>
      <c r="B234" s="28">
        <v>193452</v>
      </c>
      <c r="C234" s="30">
        <v>40513</v>
      </c>
      <c r="D234" s="28">
        <v>144216</v>
      </c>
      <c r="E234" s="30">
        <v>40513</v>
      </c>
      <c r="F234" s="28">
        <v>179976</v>
      </c>
      <c r="G234" s="30">
        <v>40513</v>
      </c>
      <c r="H234" s="28">
        <v>23852</v>
      </c>
      <c r="I234" s="30">
        <v>40513</v>
      </c>
      <c r="J234" s="28">
        <v>9625</v>
      </c>
    </row>
    <row r="235" spans="1:10" x14ac:dyDescent="0.2">
      <c r="A235" s="30">
        <v>40544</v>
      </c>
      <c r="B235" s="28">
        <v>203636</v>
      </c>
      <c r="C235" s="30">
        <v>40544</v>
      </c>
      <c r="D235" s="28">
        <v>143113</v>
      </c>
      <c r="E235" s="30">
        <v>40544</v>
      </c>
      <c r="F235" s="28">
        <v>187397</v>
      </c>
      <c r="G235" s="30">
        <v>40544</v>
      </c>
      <c r="H235" s="28">
        <v>23892</v>
      </c>
      <c r="I235" s="30">
        <v>40544</v>
      </c>
      <c r="J235" s="28">
        <v>9631</v>
      </c>
    </row>
    <row r="236" spans="1:10" x14ac:dyDescent="0.2">
      <c r="A236" s="30">
        <v>40575</v>
      </c>
      <c r="B236" s="28">
        <v>196393</v>
      </c>
      <c r="C236" s="30">
        <v>40575</v>
      </c>
      <c r="D236" s="28">
        <v>141061</v>
      </c>
      <c r="E236" s="30">
        <v>40575</v>
      </c>
      <c r="F236" s="28">
        <v>183093</v>
      </c>
      <c r="G236" s="30">
        <v>40575</v>
      </c>
      <c r="H236" s="28">
        <v>23634</v>
      </c>
      <c r="I236" s="30">
        <v>40575</v>
      </c>
      <c r="J236" s="28">
        <v>9930</v>
      </c>
    </row>
    <row r="237" spans="1:10" x14ac:dyDescent="0.2">
      <c r="A237" s="30">
        <v>40603</v>
      </c>
      <c r="B237" s="28">
        <v>212748</v>
      </c>
      <c r="C237" s="30">
        <v>40603</v>
      </c>
      <c r="D237" s="28">
        <v>145907</v>
      </c>
      <c r="E237" s="30">
        <v>40603</v>
      </c>
      <c r="F237" s="28">
        <v>197694</v>
      </c>
      <c r="G237" s="30">
        <v>40603</v>
      </c>
      <c r="H237" s="28">
        <v>22813</v>
      </c>
      <c r="I237" s="30">
        <v>40603</v>
      </c>
      <c r="J237" s="28">
        <v>10043</v>
      </c>
    </row>
    <row r="238" spans="1:10" x14ac:dyDescent="0.2">
      <c r="A238" s="30">
        <v>40634</v>
      </c>
      <c r="B238" s="28">
        <v>200733</v>
      </c>
      <c r="C238" s="30">
        <v>40634</v>
      </c>
      <c r="D238" s="28">
        <v>143390</v>
      </c>
      <c r="E238" s="30">
        <v>40634</v>
      </c>
      <c r="F238" s="28">
        <v>185170</v>
      </c>
      <c r="G238" s="30">
        <v>40634</v>
      </c>
      <c r="H238" s="28">
        <v>23190</v>
      </c>
      <c r="I238" s="30">
        <v>40634</v>
      </c>
      <c r="J238" s="28">
        <v>9483</v>
      </c>
    </row>
    <row r="239" spans="1:10" x14ac:dyDescent="0.2">
      <c r="A239" s="30">
        <v>40664</v>
      </c>
      <c r="B239" s="28">
        <v>207170</v>
      </c>
      <c r="C239" s="30">
        <v>40664</v>
      </c>
      <c r="D239" s="28">
        <v>146454</v>
      </c>
      <c r="E239" s="30">
        <v>40664</v>
      </c>
      <c r="F239" s="28">
        <v>191707</v>
      </c>
      <c r="G239" s="30">
        <v>40664</v>
      </c>
      <c r="H239" s="28">
        <v>23217</v>
      </c>
      <c r="I239" s="30">
        <v>40664</v>
      </c>
      <c r="J239" s="28">
        <v>9767</v>
      </c>
    </row>
    <row r="240" spans="1:10" x14ac:dyDescent="0.2">
      <c r="A240" s="30">
        <v>40695</v>
      </c>
      <c r="B240" s="28">
        <v>201579</v>
      </c>
      <c r="C240" s="30">
        <v>40695</v>
      </c>
      <c r="D240" s="28">
        <v>146197</v>
      </c>
      <c r="E240" s="30">
        <v>40695</v>
      </c>
      <c r="F240" s="28">
        <v>188604</v>
      </c>
      <c r="G240" s="30">
        <v>40695</v>
      </c>
      <c r="H240" s="28">
        <v>23336</v>
      </c>
      <c r="I240" s="30">
        <v>40695</v>
      </c>
      <c r="J240" s="28">
        <v>9834</v>
      </c>
    </row>
    <row r="241" spans="1:10" x14ac:dyDescent="0.2">
      <c r="A241" s="30">
        <v>40725</v>
      </c>
      <c r="B241" s="28">
        <v>206458</v>
      </c>
      <c r="C241" s="30">
        <v>40725</v>
      </c>
      <c r="D241" s="28">
        <v>147897</v>
      </c>
      <c r="E241" s="30">
        <v>40725</v>
      </c>
      <c r="F241" s="28">
        <v>194162</v>
      </c>
      <c r="G241" s="30">
        <v>40725</v>
      </c>
      <c r="H241" s="28">
        <v>22682</v>
      </c>
      <c r="I241" s="30">
        <v>40725</v>
      </c>
      <c r="J241" s="28">
        <v>9926</v>
      </c>
    </row>
    <row r="242" spans="1:10" x14ac:dyDescent="0.2">
      <c r="A242" s="30">
        <v>40756</v>
      </c>
      <c r="B242" s="28">
        <v>216705</v>
      </c>
      <c r="C242" s="30">
        <v>40756</v>
      </c>
      <c r="D242" s="28">
        <v>147496</v>
      </c>
      <c r="E242" s="30">
        <v>40756</v>
      </c>
      <c r="F242" s="28">
        <v>201795</v>
      </c>
      <c r="G242" s="30">
        <v>40756</v>
      </c>
      <c r="H242" s="28">
        <v>23767</v>
      </c>
      <c r="I242" s="30">
        <v>40756</v>
      </c>
      <c r="J242" s="28">
        <v>10353</v>
      </c>
    </row>
    <row r="243" spans="1:10" x14ac:dyDescent="0.2">
      <c r="A243" s="30">
        <v>40787</v>
      </c>
      <c r="B243" s="28">
        <v>204738</v>
      </c>
      <c r="C243" s="30">
        <v>40787</v>
      </c>
      <c r="D243" s="28">
        <v>148657</v>
      </c>
      <c r="E243" s="30">
        <v>40787</v>
      </c>
      <c r="F243" s="28">
        <v>192112</v>
      </c>
      <c r="G243" s="30">
        <v>40787</v>
      </c>
      <c r="H243" s="28">
        <v>23688</v>
      </c>
      <c r="I243" s="30">
        <v>40787</v>
      </c>
      <c r="J243" s="28">
        <v>10431</v>
      </c>
    </row>
    <row r="244" spans="1:10" x14ac:dyDescent="0.2">
      <c r="A244" s="30">
        <v>40817</v>
      </c>
      <c r="B244" s="28">
        <v>210799</v>
      </c>
      <c r="C244" s="30">
        <v>40817</v>
      </c>
      <c r="D244" s="28">
        <v>151629</v>
      </c>
      <c r="E244" s="30">
        <v>40817</v>
      </c>
      <c r="F244" s="28">
        <v>199429</v>
      </c>
      <c r="G244" s="30">
        <v>40817</v>
      </c>
      <c r="H244" s="28">
        <v>23904</v>
      </c>
      <c r="I244" s="30">
        <v>40817</v>
      </c>
      <c r="J244" s="28">
        <v>10188</v>
      </c>
    </row>
    <row r="245" spans="1:10" x14ac:dyDescent="0.2">
      <c r="A245" s="30">
        <v>40848</v>
      </c>
      <c r="B245" s="28">
        <v>215531</v>
      </c>
      <c r="C245" s="30">
        <v>40848</v>
      </c>
      <c r="D245" s="28">
        <v>150443</v>
      </c>
      <c r="E245" s="30">
        <v>40848</v>
      </c>
      <c r="F245" s="28">
        <v>203549</v>
      </c>
      <c r="G245" s="30">
        <v>40848</v>
      </c>
      <c r="H245" s="28">
        <v>23401</v>
      </c>
      <c r="I245" s="30">
        <v>40848</v>
      </c>
      <c r="J245" s="28">
        <v>10045</v>
      </c>
    </row>
    <row r="246" spans="1:10" x14ac:dyDescent="0.2">
      <c r="A246" s="30">
        <v>40878</v>
      </c>
      <c r="B246" s="28">
        <v>223835</v>
      </c>
      <c r="C246" s="30">
        <v>40878</v>
      </c>
      <c r="D246" s="28">
        <v>154801</v>
      </c>
      <c r="E246" s="30">
        <v>40878</v>
      </c>
      <c r="F246" s="28">
        <v>214193</v>
      </c>
      <c r="G246" s="30">
        <v>40878</v>
      </c>
      <c r="H246" s="28">
        <v>23424</v>
      </c>
      <c r="I246" s="30">
        <v>40878</v>
      </c>
      <c r="J246" s="28">
        <v>10350</v>
      </c>
    </row>
    <row r="247" spans="1:10" x14ac:dyDescent="0.2">
      <c r="A247" s="30">
        <v>40909</v>
      </c>
      <c r="B247" s="28">
        <v>224511</v>
      </c>
      <c r="C247" s="30">
        <v>40909</v>
      </c>
      <c r="D247" s="28">
        <v>151719</v>
      </c>
      <c r="E247" s="30">
        <v>40909</v>
      </c>
      <c r="F247" s="28">
        <v>213798</v>
      </c>
      <c r="G247" s="30">
        <v>40909</v>
      </c>
      <c r="H247" s="28">
        <v>23025</v>
      </c>
      <c r="I247" s="30">
        <v>40909</v>
      </c>
      <c r="J247" s="28">
        <v>10608</v>
      </c>
    </row>
    <row r="248" spans="1:10" x14ac:dyDescent="0.2">
      <c r="A248" s="30">
        <v>40940</v>
      </c>
      <c r="B248" s="28">
        <v>228429</v>
      </c>
      <c r="C248" s="30">
        <v>40940</v>
      </c>
      <c r="D248" s="28">
        <v>154185</v>
      </c>
      <c r="E248" s="30">
        <v>40940</v>
      </c>
      <c r="F248" s="28">
        <v>215027</v>
      </c>
      <c r="G248" s="30">
        <v>40940</v>
      </c>
      <c r="H248" s="28">
        <v>23993</v>
      </c>
      <c r="I248" s="30">
        <v>40940</v>
      </c>
      <c r="J248" s="28">
        <v>10440</v>
      </c>
    </row>
    <row r="249" spans="1:10" x14ac:dyDescent="0.2">
      <c r="A249" s="30">
        <v>40969</v>
      </c>
      <c r="B249" s="28">
        <v>219730</v>
      </c>
      <c r="C249" s="30">
        <v>40969</v>
      </c>
      <c r="D249" s="28">
        <v>153583</v>
      </c>
      <c r="E249" s="30">
        <v>40969</v>
      </c>
      <c r="F249" s="28">
        <v>207437</v>
      </c>
      <c r="G249" s="30">
        <v>40969</v>
      </c>
      <c r="H249" s="28">
        <v>22863</v>
      </c>
      <c r="I249" s="30">
        <v>40969</v>
      </c>
      <c r="J249" s="28">
        <v>10562</v>
      </c>
    </row>
    <row r="250" spans="1:10" x14ac:dyDescent="0.2">
      <c r="A250" s="30">
        <v>41000</v>
      </c>
      <c r="B250" s="28">
        <v>218628</v>
      </c>
      <c r="C250" s="30">
        <v>41000</v>
      </c>
      <c r="D250" s="28">
        <v>151536</v>
      </c>
      <c r="E250" s="30">
        <v>41000</v>
      </c>
      <c r="F250" s="28">
        <v>208556</v>
      </c>
      <c r="G250" s="30">
        <v>41000</v>
      </c>
      <c r="H250" s="28">
        <v>23240</v>
      </c>
      <c r="I250" s="30">
        <v>41000</v>
      </c>
      <c r="J250" s="28">
        <v>10511</v>
      </c>
    </row>
    <row r="251" spans="1:10" x14ac:dyDescent="0.2">
      <c r="A251" s="30">
        <v>41030</v>
      </c>
      <c r="B251" s="28">
        <v>220876</v>
      </c>
      <c r="C251" s="30">
        <v>41030</v>
      </c>
      <c r="D251" s="28">
        <v>150929</v>
      </c>
      <c r="E251" s="30">
        <v>41030</v>
      </c>
      <c r="F251" s="28">
        <v>209652</v>
      </c>
      <c r="G251" s="30">
        <v>41030</v>
      </c>
      <c r="H251" s="28">
        <v>23413</v>
      </c>
      <c r="I251" s="30">
        <v>41030</v>
      </c>
      <c r="J251" s="28">
        <v>10787</v>
      </c>
    </row>
    <row r="252" spans="1:10" x14ac:dyDescent="0.2">
      <c r="A252" s="30">
        <v>41061</v>
      </c>
      <c r="B252" s="28">
        <v>216371</v>
      </c>
      <c r="C252" s="30">
        <v>41061</v>
      </c>
      <c r="D252" s="28">
        <v>147024</v>
      </c>
      <c r="E252" s="30">
        <v>41061</v>
      </c>
      <c r="F252" s="28">
        <v>201871</v>
      </c>
      <c r="G252" s="30">
        <v>41061</v>
      </c>
      <c r="H252" s="28">
        <v>21312</v>
      </c>
      <c r="I252" s="30">
        <v>41061</v>
      </c>
      <c r="J252" s="28">
        <v>10134</v>
      </c>
    </row>
    <row r="253" spans="1:10" x14ac:dyDescent="0.2">
      <c r="A253" s="30">
        <v>41091</v>
      </c>
      <c r="B253" s="28">
        <v>224075</v>
      </c>
      <c r="C253" s="30">
        <v>41091</v>
      </c>
      <c r="D253" s="28">
        <v>146060</v>
      </c>
      <c r="E253" s="30">
        <v>41091</v>
      </c>
      <c r="F253" s="28">
        <v>210138</v>
      </c>
      <c r="G253" s="30">
        <v>41091</v>
      </c>
      <c r="H253" s="28">
        <v>21477</v>
      </c>
      <c r="I253" s="30">
        <v>41091</v>
      </c>
      <c r="J253" s="28">
        <v>10294</v>
      </c>
    </row>
    <row r="254" spans="1:10" x14ac:dyDescent="0.2">
      <c r="A254" s="30">
        <v>41122</v>
      </c>
      <c r="B254" s="28">
        <v>203054</v>
      </c>
      <c r="C254" s="30">
        <v>41122</v>
      </c>
      <c r="D254" s="28">
        <v>142907</v>
      </c>
      <c r="E254" s="30">
        <v>41122</v>
      </c>
      <c r="F254" s="28">
        <v>192404</v>
      </c>
      <c r="G254" s="30">
        <v>41122</v>
      </c>
      <c r="H254" s="28">
        <v>20952</v>
      </c>
      <c r="I254" s="30">
        <v>41122</v>
      </c>
      <c r="J254" s="28">
        <v>10288</v>
      </c>
    </row>
    <row r="255" spans="1:10" x14ac:dyDescent="0.2">
      <c r="A255" s="30">
        <v>41153</v>
      </c>
      <c r="B255" s="28">
        <v>217120</v>
      </c>
      <c r="C255" s="30">
        <v>41153</v>
      </c>
      <c r="D255" s="28">
        <v>144383</v>
      </c>
      <c r="E255" s="30">
        <v>41153</v>
      </c>
      <c r="F255" s="28">
        <v>205808</v>
      </c>
      <c r="G255" s="30">
        <v>41153</v>
      </c>
      <c r="H255" s="28">
        <v>20827</v>
      </c>
      <c r="I255" s="30">
        <v>41153</v>
      </c>
      <c r="J255" s="28">
        <v>10019</v>
      </c>
    </row>
    <row r="256" spans="1:10" x14ac:dyDescent="0.2">
      <c r="A256" s="30">
        <v>41183</v>
      </c>
      <c r="B256" s="28">
        <v>219108</v>
      </c>
      <c r="C256" s="30">
        <v>41183</v>
      </c>
      <c r="D256" s="28">
        <v>147371</v>
      </c>
      <c r="E256" s="30">
        <v>41183</v>
      </c>
      <c r="F256" s="28">
        <v>206576</v>
      </c>
      <c r="G256" s="30">
        <v>41183</v>
      </c>
      <c r="H256" s="28">
        <v>21116</v>
      </c>
      <c r="I256" s="30">
        <v>41183</v>
      </c>
      <c r="J256" s="28">
        <v>10393</v>
      </c>
    </row>
    <row r="257" spans="1:10" x14ac:dyDescent="0.2">
      <c r="A257" s="30">
        <v>41214</v>
      </c>
      <c r="B257" s="28">
        <v>214023</v>
      </c>
      <c r="C257" s="30">
        <v>41214</v>
      </c>
      <c r="D257" s="28">
        <v>147150</v>
      </c>
      <c r="E257" s="30">
        <v>41214</v>
      </c>
      <c r="F257" s="28">
        <v>203305</v>
      </c>
      <c r="G257" s="30">
        <v>41214</v>
      </c>
      <c r="H257" s="28">
        <v>21197</v>
      </c>
      <c r="I257" s="30">
        <v>41214</v>
      </c>
      <c r="J257" s="28">
        <v>10751</v>
      </c>
    </row>
    <row r="258" spans="1:10" x14ac:dyDescent="0.2">
      <c r="A258" s="30">
        <v>41244</v>
      </c>
      <c r="B258" s="28">
        <v>232755</v>
      </c>
      <c r="C258" s="30">
        <v>41244</v>
      </c>
      <c r="D258" s="28">
        <v>146228</v>
      </c>
      <c r="E258" s="30">
        <v>41244</v>
      </c>
      <c r="F258" s="28">
        <v>211264</v>
      </c>
      <c r="G258" s="30">
        <v>41244</v>
      </c>
      <c r="H258" s="28">
        <v>22100</v>
      </c>
      <c r="I258" s="30">
        <v>41244</v>
      </c>
      <c r="J258" s="28">
        <v>10105</v>
      </c>
    </row>
    <row r="259" spans="1:10" x14ac:dyDescent="0.2">
      <c r="A259" s="30">
        <v>41275</v>
      </c>
      <c r="B259" s="28">
        <v>222788</v>
      </c>
      <c r="C259" s="30">
        <v>41275</v>
      </c>
      <c r="D259" s="28">
        <v>151783</v>
      </c>
      <c r="E259" s="30">
        <v>41275</v>
      </c>
      <c r="F259" s="28">
        <v>213298</v>
      </c>
      <c r="G259" s="30">
        <v>41275</v>
      </c>
      <c r="H259" s="28">
        <v>21125</v>
      </c>
      <c r="I259" s="30">
        <v>41275</v>
      </c>
      <c r="J259" s="28">
        <v>9998</v>
      </c>
    </row>
    <row r="260" spans="1:10" x14ac:dyDescent="0.2">
      <c r="A260" s="30">
        <v>41306</v>
      </c>
      <c r="B260" s="28">
        <v>232287</v>
      </c>
      <c r="C260" s="30">
        <v>41306</v>
      </c>
      <c r="D260" s="28">
        <v>149626</v>
      </c>
      <c r="E260" s="30">
        <v>41306</v>
      </c>
      <c r="F260" s="28">
        <v>220700</v>
      </c>
      <c r="G260" s="30">
        <v>41306</v>
      </c>
      <c r="H260" s="28">
        <v>20371</v>
      </c>
      <c r="I260" s="30">
        <v>41306</v>
      </c>
      <c r="J260" s="28">
        <v>10366</v>
      </c>
    </row>
    <row r="261" spans="1:10" x14ac:dyDescent="0.2">
      <c r="A261" s="30">
        <v>41334</v>
      </c>
      <c r="B261" s="28">
        <v>217277</v>
      </c>
      <c r="C261" s="30">
        <v>41334</v>
      </c>
      <c r="D261" s="28">
        <v>146226</v>
      </c>
      <c r="E261" s="30">
        <v>41334</v>
      </c>
      <c r="F261" s="28">
        <v>210080</v>
      </c>
      <c r="G261" s="30">
        <v>41334</v>
      </c>
      <c r="H261" s="28">
        <v>19580</v>
      </c>
      <c r="I261" s="30">
        <v>41334</v>
      </c>
      <c r="J261" s="28">
        <v>10080</v>
      </c>
    </row>
    <row r="262" spans="1:10" x14ac:dyDescent="0.2">
      <c r="A262" s="30">
        <v>41365</v>
      </c>
      <c r="B262" s="28">
        <v>228027</v>
      </c>
      <c r="C262" s="30">
        <v>41365</v>
      </c>
      <c r="D262" s="28">
        <v>149557</v>
      </c>
      <c r="E262" s="30">
        <v>41365</v>
      </c>
      <c r="F262" s="28">
        <v>216982</v>
      </c>
      <c r="G262" s="30">
        <v>41365</v>
      </c>
      <c r="H262" s="28">
        <v>21416</v>
      </c>
      <c r="I262" s="30">
        <v>41365</v>
      </c>
      <c r="J262" s="28">
        <v>10158</v>
      </c>
    </row>
    <row r="263" spans="1:10" x14ac:dyDescent="0.2">
      <c r="A263" s="30">
        <v>41395</v>
      </c>
      <c r="B263" s="28">
        <v>235376</v>
      </c>
      <c r="C263" s="30">
        <v>41395</v>
      </c>
      <c r="D263" s="28">
        <v>150641</v>
      </c>
      <c r="E263" s="30">
        <v>41395</v>
      </c>
      <c r="F263" s="28">
        <v>224465</v>
      </c>
      <c r="G263" s="30">
        <v>41395</v>
      </c>
      <c r="H263" s="28">
        <v>21805</v>
      </c>
      <c r="I263" s="30">
        <v>41395</v>
      </c>
      <c r="J263" s="28">
        <v>10781</v>
      </c>
    </row>
    <row r="264" spans="1:10" x14ac:dyDescent="0.2">
      <c r="A264" s="30">
        <v>41426</v>
      </c>
      <c r="B264" s="28">
        <v>247260</v>
      </c>
      <c r="C264" s="30">
        <v>41426</v>
      </c>
      <c r="D264" s="28">
        <v>150559</v>
      </c>
      <c r="E264" s="30">
        <v>41426</v>
      </c>
      <c r="F264" s="28">
        <v>235211</v>
      </c>
      <c r="G264" s="30">
        <v>41426</v>
      </c>
      <c r="H264" s="28">
        <v>21571</v>
      </c>
      <c r="I264" s="30">
        <v>41426</v>
      </c>
      <c r="J264" s="28">
        <v>10369</v>
      </c>
    </row>
    <row r="265" spans="1:10" x14ac:dyDescent="0.2">
      <c r="A265" s="30">
        <v>41456</v>
      </c>
      <c r="B265" s="28">
        <v>222937</v>
      </c>
      <c r="C265" s="30">
        <v>41456</v>
      </c>
      <c r="D265" s="28">
        <v>148258</v>
      </c>
      <c r="E265" s="30">
        <v>41456</v>
      </c>
      <c r="F265" s="28">
        <v>209913</v>
      </c>
      <c r="G265" s="30">
        <v>41456</v>
      </c>
      <c r="H265" s="28">
        <v>20922</v>
      </c>
      <c r="I265" s="30">
        <v>41456</v>
      </c>
      <c r="J265" s="28">
        <v>9934</v>
      </c>
    </row>
    <row r="266" spans="1:10" x14ac:dyDescent="0.2">
      <c r="A266" s="30">
        <v>41487</v>
      </c>
      <c r="B266" s="28">
        <v>222338</v>
      </c>
      <c r="C266" s="30">
        <v>41487</v>
      </c>
      <c r="D266" s="28">
        <v>147624</v>
      </c>
      <c r="E266" s="30">
        <v>41487</v>
      </c>
      <c r="F266" s="28">
        <v>211847</v>
      </c>
      <c r="G266" s="30">
        <v>41487</v>
      </c>
      <c r="H266" s="28">
        <v>20152</v>
      </c>
      <c r="I266" s="30">
        <v>41487</v>
      </c>
      <c r="J266" s="28">
        <v>10111</v>
      </c>
    </row>
    <row r="267" spans="1:10" x14ac:dyDescent="0.2">
      <c r="A267" s="30">
        <v>41518</v>
      </c>
      <c r="B267" s="28">
        <v>238930</v>
      </c>
      <c r="C267" s="30">
        <v>41518</v>
      </c>
      <c r="D267" s="28">
        <v>148342</v>
      </c>
      <c r="E267" s="30">
        <v>41518</v>
      </c>
      <c r="F267" s="28">
        <v>225775</v>
      </c>
      <c r="G267" s="30">
        <v>41518</v>
      </c>
      <c r="H267" s="28">
        <v>20799</v>
      </c>
      <c r="I267" s="30">
        <v>41518</v>
      </c>
      <c r="J267" s="28">
        <v>10234</v>
      </c>
    </row>
    <row r="268" spans="1:10" x14ac:dyDescent="0.2">
      <c r="A268" s="30">
        <v>41548</v>
      </c>
      <c r="B268" s="28">
        <v>234100</v>
      </c>
      <c r="C268" s="30">
        <v>41548</v>
      </c>
      <c r="D268" s="28">
        <v>148888</v>
      </c>
      <c r="E268" s="30">
        <v>41548</v>
      </c>
      <c r="F268" s="28">
        <v>223139</v>
      </c>
      <c r="G268" s="30">
        <v>41548</v>
      </c>
      <c r="H268" s="28">
        <v>21497</v>
      </c>
      <c r="I268" s="30">
        <v>41548</v>
      </c>
      <c r="J268" s="28">
        <v>10291</v>
      </c>
    </row>
    <row r="269" spans="1:10" x14ac:dyDescent="0.2">
      <c r="A269" s="30">
        <v>41579</v>
      </c>
      <c r="B269" s="28">
        <v>242088</v>
      </c>
      <c r="C269" s="30">
        <v>41579</v>
      </c>
      <c r="D269" s="28">
        <v>150582</v>
      </c>
      <c r="E269" s="30">
        <v>41579</v>
      </c>
      <c r="F269" s="28">
        <v>232225</v>
      </c>
      <c r="G269" s="30">
        <v>41579</v>
      </c>
      <c r="H269" s="28">
        <v>21702</v>
      </c>
      <c r="I269" s="30">
        <v>41579</v>
      </c>
      <c r="J269" s="28">
        <v>9442</v>
      </c>
    </row>
    <row r="270" spans="1:10" x14ac:dyDescent="0.2">
      <c r="A270" s="30">
        <v>41609</v>
      </c>
      <c r="B270" s="28">
        <v>236898</v>
      </c>
      <c r="C270" s="30">
        <v>41609</v>
      </c>
      <c r="D270" s="28">
        <v>148149</v>
      </c>
      <c r="E270" s="30">
        <v>41609</v>
      </c>
      <c r="F270" s="28">
        <v>227537</v>
      </c>
      <c r="G270" s="30">
        <v>41609</v>
      </c>
      <c r="H270" s="28">
        <v>20263</v>
      </c>
      <c r="I270" s="30">
        <v>41609</v>
      </c>
      <c r="J270" s="28">
        <v>10149</v>
      </c>
    </row>
    <row r="271" spans="1:10" x14ac:dyDescent="0.2">
      <c r="A271" s="30">
        <v>41640</v>
      </c>
      <c r="B271" s="28">
        <v>226704</v>
      </c>
      <c r="C271" s="30">
        <v>41640</v>
      </c>
      <c r="D271" s="28">
        <v>151235</v>
      </c>
      <c r="E271" s="30">
        <v>41640</v>
      </c>
      <c r="F271" s="28">
        <v>216655</v>
      </c>
      <c r="G271" s="30">
        <v>41640</v>
      </c>
      <c r="H271" s="28">
        <v>21545</v>
      </c>
      <c r="I271" s="30">
        <v>41640</v>
      </c>
      <c r="J271" s="28">
        <v>10399</v>
      </c>
    </row>
    <row r="272" spans="1:10" x14ac:dyDescent="0.2">
      <c r="A272" s="30">
        <v>41671</v>
      </c>
      <c r="B272" s="28">
        <v>230482</v>
      </c>
      <c r="C272" s="30">
        <v>41671</v>
      </c>
      <c r="D272" s="28">
        <v>151319</v>
      </c>
      <c r="E272" s="30">
        <v>41671</v>
      </c>
      <c r="F272" s="28">
        <v>219545</v>
      </c>
      <c r="G272" s="30">
        <v>41671</v>
      </c>
      <c r="H272" s="28">
        <v>21254</v>
      </c>
      <c r="I272" s="30">
        <v>41671</v>
      </c>
      <c r="J272" s="28">
        <v>10298</v>
      </c>
    </row>
    <row r="273" spans="1:10" x14ac:dyDescent="0.2">
      <c r="A273" s="30">
        <v>41699</v>
      </c>
      <c r="B273" s="28">
        <v>235368</v>
      </c>
      <c r="C273" s="30">
        <v>41699</v>
      </c>
      <c r="D273" s="28">
        <v>153561</v>
      </c>
      <c r="E273" s="30">
        <v>41699</v>
      </c>
      <c r="F273" s="28">
        <v>223009</v>
      </c>
      <c r="G273" s="30">
        <v>41699</v>
      </c>
      <c r="H273" s="28">
        <v>21560</v>
      </c>
      <c r="I273" s="30">
        <v>41699</v>
      </c>
      <c r="J273" s="28">
        <v>10677</v>
      </c>
    </row>
    <row r="274" spans="1:10" x14ac:dyDescent="0.2">
      <c r="A274" s="30">
        <v>41730</v>
      </c>
      <c r="B274" s="28">
        <v>235724</v>
      </c>
      <c r="C274" s="30">
        <v>41730</v>
      </c>
      <c r="D274" s="28">
        <v>151991</v>
      </c>
      <c r="E274" s="30">
        <v>41730</v>
      </c>
      <c r="F274" s="28">
        <v>216304</v>
      </c>
      <c r="G274" s="30">
        <v>41730</v>
      </c>
      <c r="H274" s="28">
        <v>21674</v>
      </c>
      <c r="I274" s="30">
        <v>41730</v>
      </c>
      <c r="J274" s="28">
        <v>10680</v>
      </c>
    </row>
    <row r="275" spans="1:10" x14ac:dyDescent="0.2">
      <c r="A275" s="30">
        <v>41760</v>
      </c>
      <c r="B275" s="28">
        <v>229731</v>
      </c>
      <c r="C275" s="30">
        <v>41760</v>
      </c>
      <c r="D275" s="28">
        <v>152270</v>
      </c>
      <c r="E275" s="30">
        <v>41760</v>
      </c>
      <c r="F275" s="28">
        <v>217466</v>
      </c>
      <c r="G275" s="30">
        <v>41760</v>
      </c>
      <c r="H275" s="28">
        <v>20805</v>
      </c>
      <c r="I275" s="30">
        <v>41760</v>
      </c>
      <c r="J275" s="28">
        <v>10499</v>
      </c>
    </row>
    <row r="276" spans="1:10" x14ac:dyDescent="0.2">
      <c r="A276" s="30">
        <v>41791</v>
      </c>
      <c r="B276" s="28">
        <v>239998</v>
      </c>
      <c r="C276" s="30">
        <v>41791</v>
      </c>
      <c r="D276" s="28">
        <v>156439</v>
      </c>
      <c r="E276" s="30">
        <v>41791</v>
      </c>
      <c r="F276" s="28">
        <v>226627</v>
      </c>
      <c r="G276" s="30">
        <v>41791</v>
      </c>
      <c r="H276" s="28">
        <v>21813</v>
      </c>
      <c r="I276" s="30">
        <v>41791</v>
      </c>
      <c r="J276" s="28">
        <v>10922</v>
      </c>
    </row>
    <row r="277" spans="1:10" x14ac:dyDescent="0.2">
      <c r="A277" s="30">
        <v>41821</v>
      </c>
      <c r="B277" s="28">
        <v>304221</v>
      </c>
      <c r="C277" s="30">
        <v>41821</v>
      </c>
      <c r="D277" s="28">
        <v>153393</v>
      </c>
      <c r="E277" s="30">
        <v>41821</v>
      </c>
      <c r="F277" s="28">
        <v>293790</v>
      </c>
      <c r="G277" s="30">
        <v>41821</v>
      </c>
      <c r="H277" s="28">
        <v>21178</v>
      </c>
      <c r="I277" s="30">
        <v>41821</v>
      </c>
      <c r="J277" s="28">
        <v>10698</v>
      </c>
    </row>
    <row r="278" spans="1:10" x14ac:dyDescent="0.2">
      <c r="A278" s="30">
        <v>41852</v>
      </c>
      <c r="B278" s="28">
        <v>235113</v>
      </c>
      <c r="C278" s="30">
        <v>41852</v>
      </c>
      <c r="D278" s="28">
        <v>155316</v>
      </c>
      <c r="E278" s="30">
        <v>41852</v>
      </c>
      <c r="F278" s="28">
        <v>224569</v>
      </c>
      <c r="G278" s="30">
        <v>41852</v>
      </c>
      <c r="H278" s="28">
        <v>21622</v>
      </c>
      <c r="I278" s="30">
        <v>41852</v>
      </c>
      <c r="J278" s="28">
        <v>10741</v>
      </c>
    </row>
    <row r="279" spans="1:10" x14ac:dyDescent="0.2">
      <c r="A279" s="30">
        <v>41883</v>
      </c>
      <c r="B279" s="28">
        <v>240539</v>
      </c>
      <c r="C279" s="30">
        <v>41883</v>
      </c>
      <c r="D279" s="28">
        <v>156845</v>
      </c>
      <c r="E279" s="30">
        <v>41883</v>
      </c>
      <c r="F279" s="28">
        <v>229338</v>
      </c>
      <c r="G279" s="30">
        <v>41883</v>
      </c>
      <c r="H279" s="28">
        <v>21161</v>
      </c>
      <c r="I279" s="30">
        <v>41883</v>
      </c>
      <c r="J279" s="28">
        <v>11076</v>
      </c>
    </row>
    <row r="280" spans="1:10" x14ac:dyDescent="0.2">
      <c r="A280" s="30">
        <v>41913</v>
      </c>
      <c r="B280" s="28">
        <v>231947</v>
      </c>
      <c r="C280" s="30">
        <v>41913</v>
      </c>
      <c r="D280" s="28">
        <v>152664</v>
      </c>
      <c r="E280" s="30">
        <v>41913</v>
      </c>
      <c r="F280" s="28">
        <v>219533</v>
      </c>
      <c r="G280" s="30">
        <v>41913</v>
      </c>
      <c r="H280" s="28">
        <v>20638</v>
      </c>
      <c r="I280" s="30">
        <v>41913</v>
      </c>
      <c r="J280" s="28">
        <v>10813</v>
      </c>
    </row>
    <row r="281" spans="1:10" x14ac:dyDescent="0.2">
      <c r="A281" s="30">
        <v>41944</v>
      </c>
      <c r="B281" s="28">
        <v>230290</v>
      </c>
      <c r="C281" s="30">
        <v>41944</v>
      </c>
      <c r="D281" s="28">
        <v>148984</v>
      </c>
      <c r="E281" s="30">
        <v>41944</v>
      </c>
      <c r="F281" s="28">
        <v>221162</v>
      </c>
      <c r="G281" s="30">
        <v>41944</v>
      </c>
      <c r="H281" s="28">
        <v>19832</v>
      </c>
      <c r="I281" s="30">
        <v>41944</v>
      </c>
      <c r="J281" s="28">
        <v>10825</v>
      </c>
    </row>
    <row r="282" spans="1:10" x14ac:dyDescent="0.2">
      <c r="A282" s="30">
        <v>41974</v>
      </c>
      <c r="B282" s="28">
        <v>224972</v>
      </c>
      <c r="C282" s="30">
        <v>41974</v>
      </c>
      <c r="D282" s="28">
        <v>150461</v>
      </c>
      <c r="E282" s="30">
        <v>41974</v>
      </c>
      <c r="F282" s="28">
        <v>213860</v>
      </c>
      <c r="G282" s="30">
        <v>41974</v>
      </c>
      <c r="H282" s="28">
        <v>19989</v>
      </c>
      <c r="I282" s="30">
        <v>41974</v>
      </c>
      <c r="J282" s="28">
        <v>11054</v>
      </c>
    </row>
    <row r="283" spans="1:10" x14ac:dyDescent="0.2">
      <c r="A283" s="30">
        <v>42005</v>
      </c>
      <c r="B283" s="28">
        <v>220466</v>
      </c>
      <c r="C283" s="30">
        <v>42005</v>
      </c>
      <c r="D283" s="28">
        <v>147633</v>
      </c>
      <c r="E283" s="30">
        <v>42005</v>
      </c>
      <c r="F283" s="28">
        <v>211466</v>
      </c>
      <c r="G283" s="30">
        <v>42005</v>
      </c>
      <c r="H283" s="28">
        <v>19683</v>
      </c>
      <c r="I283" s="30">
        <v>42005</v>
      </c>
      <c r="J283" s="28">
        <v>10481</v>
      </c>
    </row>
    <row r="284" spans="1:10" x14ac:dyDescent="0.2">
      <c r="A284" s="30">
        <v>42036</v>
      </c>
      <c r="B284" s="28">
        <v>217296</v>
      </c>
      <c r="C284" s="30">
        <v>42036</v>
      </c>
      <c r="D284" s="28">
        <v>146519</v>
      </c>
      <c r="E284" s="30">
        <v>42036</v>
      </c>
      <c r="F284" s="28">
        <v>209406</v>
      </c>
      <c r="G284" s="30">
        <v>42036</v>
      </c>
      <c r="H284" s="28">
        <v>19430</v>
      </c>
      <c r="I284" s="30">
        <v>42036</v>
      </c>
      <c r="J284" s="28">
        <v>10731</v>
      </c>
    </row>
    <row r="285" spans="1:10" x14ac:dyDescent="0.2">
      <c r="A285" s="30">
        <v>42064</v>
      </c>
      <c r="B285" s="28">
        <v>228382</v>
      </c>
      <c r="C285" s="30">
        <v>42064</v>
      </c>
      <c r="D285" s="28">
        <v>147167</v>
      </c>
      <c r="E285" s="30">
        <v>42064</v>
      </c>
      <c r="F285" s="28">
        <v>217526</v>
      </c>
      <c r="G285" s="30">
        <v>42064</v>
      </c>
      <c r="H285" s="28">
        <v>21180</v>
      </c>
      <c r="I285" s="30">
        <v>42064</v>
      </c>
      <c r="J285" s="28">
        <v>10866</v>
      </c>
    </row>
    <row r="286" spans="1:10" x14ac:dyDescent="0.2">
      <c r="A286" s="30">
        <v>42095</v>
      </c>
      <c r="B286" s="28">
        <v>226519</v>
      </c>
      <c r="C286" s="30">
        <v>42095</v>
      </c>
      <c r="D286" s="28">
        <v>146695</v>
      </c>
      <c r="E286" s="30">
        <v>42095</v>
      </c>
      <c r="F286" s="28">
        <v>215883</v>
      </c>
      <c r="G286" s="30">
        <v>42095</v>
      </c>
      <c r="H286" s="28">
        <v>20645</v>
      </c>
      <c r="I286" s="30">
        <v>42095</v>
      </c>
      <c r="J286" s="28">
        <v>10728</v>
      </c>
    </row>
    <row r="287" spans="1:10" x14ac:dyDescent="0.2">
      <c r="A287" s="30">
        <v>42125</v>
      </c>
      <c r="B287" s="28">
        <v>214062</v>
      </c>
      <c r="C287" s="30">
        <v>42125</v>
      </c>
      <c r="D287" s="28">
        <v>145002</v>
      </c>
      <c r="E287" s="30">
        <v>42125</v>
      </c>
      <c r="F287" s="28">
        <v>204127</v>
      </c>
      <c r="G287" s="30">
        <v>42125</v>
      </c>
      <c r="H287" s="28">
        <v>20134</v>
      </c>
      <c r="I287" s="30">
        <v>42125</v>
      </c>
      <c r="J287" s="28">
        <v>10395</v>
      </c>
    </row>
    <row r="288" spans="1:10" x14ac:dyDescent="0.2">
      <c r="A288" s="30">
        <v>42156</v>
      </c>
      <c r="B288" s="28">
        <v>235097</v>
      </c>
      <c r="C288" s="30">
        <v>42156</v>
      </c>
      <c r="D288" s="28">
        <v>147593</v>
      </c>
      <c r="E288" s="30">
        <v>42156</v>
      </c>
      <c r="F288" s="28">
        <v>222452</v>
      </c>
      <c r="G288" s="30">
        <v>42156</v>
      </c>
      <c r="H288" s="28">
        <v>20748</v>
      </c>
      <c r="I288" s="30">
        <v>42156</v>
      </c>
      <c r="J288" s="28">
        <v>10619</v>
      </c>
    </row>
    <row r="289" spans="1:10" x14ac:dyDescent="0.2">
      <c r="A289" s="30">
        <v>42186</v>
      </c>
      <c r="B289" s="28">
        <v>228622</v>
      </c>
      <c r="C289" s="30">
        <v>42186</v>
      </c>
      <c r="D289" s="28">
        <v>145962</v>
      </c>
      <c r="E289" s="30">
        <v>42186</v>
      </c>
      <c r="F289" s="28">
        <v>216416</v>
      </c>
      <c r="G289" s="30">
        <v>42186</v>
      </c>
      <c r="H289" s="28">
        <v>20748</v>
      </c>
      <c r="I289" s="30">
        <v>42186</v>
      </c>
      <c r="J289" s="28">
        <v>10561</v>
      </c>
    </row>
    <row r="290" spans="1:10" x14ac:dyDescent="0.2">
      <c r="A290" s="30">
        <v>42217</v>
      </c>
      <c r="B290" s="28">
        <v>224197</v>
      </c>
      <c r="C290" s="30">
        <v>42217</v>
      </c>
      <c r="D290" s="28">
        <v>146304</v>
      </c>
      <c r="E290" s="30">
        <v>42217</v>
      </c>
      <c r="F290" s="28">
        <v>215447</v>
      </c>
      <c r="G290" s="30">
        <v>42217</v>
      </c>
      <c r="H290" s="28">
        <v>20559</v>
      </c>
      <c r="I290" s="30">
        <v>42217</v>
      </c>
      <c r="J290" s="28">
        <v>10590</v>
      </c>
    </row>
    <row r="291" spans="1:10" x14ac:dyDescent="0.2">
      <c r="A291" s="30">
        <v>42248</v>
      </c>
      <c r="B291" s="28">
        <v>218491</v>
      </c>
      <c r="C291" s="30">
        <v>42248</v>
      </c>
      <c r="D291" s="28">
        <v>145912</v>
      </c>
      <c r="E291" s="30">
        <v>42248</v>
      </c>
      <c r="F291" s="28">
        <v>209174</v>
      </c>
      <c r="G291" s="30">
        <v>42248</v>
      </c>
      <c r="H291" s="28">
        <v>20381</v>
      </c>
      <c r="I291" s="30">
        <v>42248</v>
      </c>
      <c r="J291" s="28">
        <v>10448</v>
      </c>
    </row>
    <row r="292" spans="1:10" x14ac:dyDescent="0.2">
      <c r="A292" s="30">
        <v>42278</v>
      </c>
      <c r="B292" s="28">
        <v>222726</v>
      </c>
      <c r="C292" s="30">
        <v>42278</v>
      </c>
      <c r="D292" s="28">
        <v>144202</v>
      </c>
      <c r="E292" s="30">
        <v>42278</v>
      </c>
      <c r="F292" s="28">
        <v>210661</v>
      </c>
      <c r="G292" s="30">
        <v>42278</v>
      </c>
      <c r="H292" s="28">
        <v>20228</v>
      </c>
      <c r="I292" s="30">
        <v>42278</v>
      </c>
      <c r="J292" s="28">
        <v>10170</v>
      </c>
    </row>
    <row r="293" spans="1:10" x14ac:dyDescent="0.2">
      <c r="A293" s="30">
        <v>42309</v>
      </c>
      <c r="B293" s="28">
        <v>227716</v>
      </c>
      <c r="C293" s="30">
        <v>42309</v>
      </c>
      <c r="D293" s="28">
        <v>143541</v>
      </c>
      <c r="E293" s="30">
        <v>42309</v>
      </c>
      <c r="F293" s="28">
        <v>212466</v>
      </c>
      <c r="G293" s="30">
        <v>42309</v>
      </c>
      <c r="H293" s="28">
        <v>20056</v>
      </c>
      <c r="I293" s="30">
        <v>42309</v>
      </c>
      <c r="J293" s="28">
        <v>10386</v>
      </c>
    </row>
    <row r="294" spans="1:10" x14ac:dyDescent="0.2">
      <c r="A294" s="30">
        <v>42339</v>
      </c>
      <c r="B294" s="28">
        <v>220278</v>
      </c>
      <c r="C294" s="30">
        <v>42339</v>
      </c>
      <c r="D294" s="28">
        <v>142203</v>
      </c>
      <c r="E294" s="30">
        <v>42339</v>
      </c>
      <c r="F294" s="28">
        <v>209769</v>
      </c>
      <c r="G294" s="30">
        <v>42339</v>
      </c>
      <c r="H294" s="28">
        <v>20596</v>
      </c>
      <c r="I294" s="30">
        <v>42339</v>
      </c>
      <c r="J294" s="28">
        <v>10557</v>
      </c>
    </row>
    <row r="295" spans="1:10" x14ac:dyDescent="0.2">
      <c r="A295" s="30">
        <v>42370</v>
      </c>
      <c r="B295" s="28">
        <v>224156</v>
      </c>
      <c r="C295" s="30">
        <v>42370</v>
      </c>
      <c r="D295" s="28">
        <v>144204</v>
      </c>
      <c r="E295" s="30">
        <v>42370</v>
      </c>
      <c r="F295" s="28">
        <v>212421</v>
      </c>
      <c r="G295" s="30">
        <v>42370</v>
      </c>
      <c r="H295" s="28">
        <v>20960</v>
      </c>
      <c r="I295" s="30">
        <v>42370</v>
      </c>
      <c r="J295" s="28">
        <v>10594</v>
      </c>
    </row>
    <row r="296" spans="1:10" x14ac:dyDescent="0.2">
      <c r="A296" s="30">
        <v>42401</v>
      </c>
      <c r="B296" s="28">
        <v>218510</v>
      </c>
      <c r="C296" s="30">
        <v>42401</v>
      </c>
      <c r="D296" s="28">
        <v>142619</v>
      </c>
      <c r="E296" s="30">
        <v>42401</v>
      </c>
      <c r="F296" s="28">
        <v>208470</v>
      </c>
      <c r="G296" s="30">
        <v>42401</v>
      </c>
      <c r="H296" s="28">
        <v>21271</v>
      </c>
      <c r="I296" s="30">
        <v>42401</v>
      </c>
      <c r="J296" s="28">
        <v>10191</v>
      </c>
    </row>
    <row r="297" spans="1:10" x14ac:dyDescent="0.2">
      <c r="A297" s="30">
        <v>42430</v>
      </c>
      <c r="B297" s="28">
        <v>216188</v>
      </c>
      <c r="C297" s="30">
        <v>42430</v>
      </c>
      <c r="D297" s="28">
        <v>141372</v>
      </c>
      <c r="E297" s="30">
        <v>42430</v>
      </c>
      <c r="F297" s="28">
        <v>201996</v>
      </c>
      <c r="G297" s="30">
        <v>42430</v>
      </c>
      <c r="H297" s="28">
        <v>21033</v>
      </c>
      <c r="I297" s="30">
        <v>42430</v>
      </c>
      <c r="J297" s="28">
        <v>9848</v>
      </c>
    </row>
    <row r="298" spans="1:10" x14ac:dyDescent="0.2">
      <c r="A298" s="30">
        <v>42461</v>
      </c>
      <c r="B298" s="28">
        <v>224898</v>
      </c>
      <c r="C298" s="30">
        <v>42461</v>
      </c>
      <c r="D298" s="28">
        <v>142360</v>
      </c>
      <c r="E298" s="30">
        <v>42461</v>
      </c>
      <c r="F298" s="28">
        <v>211258</v>
      </c>
      <c r="G298" s="30">
        <v>42461</v>
      </c>
      <c r="H298" s="28">
        <v>21755</v>
      </c>
      <c r="I298" s="30">
        <v>42461</v>
      </c>
      <c r="J298" s="28">
        <v>9956</v>
      </c>
    </row>
    <row r="299" spans="1:10" x14ac:dyDescent="0.2">
      <c r="A299" s="30">
        <v>42491</v>
      </c>
      <c r="B299" s="28">
        <v>220908</v>
      </c>
      <c r="C299" s="30">
        <v>42491</v>
      </c>
      <c r="D299" s="28">
        <v>141615</v>
      </c>
      <c r="E299" s="30">
        <v>42491</v>
      </c>
      <c r="F299" s="28">
        <v>211188</v>
      </c>
      <c r="G299" s="30">
        <v>42491</v>
      </c>
      <c r="H299" s="28">
        <v>21603</v>
      </c>
      <c r="I299" s="30">
        <v>42491</v>
      </c>
      <c r="J299" s="28">
        <v>9939</v>
      </c>
    </row>
    <row r="300" spans="1:10" x14ac:dyDescent="0.2">
      <c r="A300" s="30">
        <v>42522</v>
      </c>
      <c r="B300" s="28">
        <v>212990</v>
      </c>
      <c r="C300" s="30">
        <v>42522</v>
      </c>
      <c r="D300" s="28">
        <v>140743</v>
      </c>
      <c r="E300" s="30">
        <v>42522</v>
      </c>
      <c r="F300" s="28">
        <v>202807</v>
      </c>
      <c r="G300" s="30">
        <v>42522</v>
      </c>
      <c r="H300" s="28">
        <v>21509</v>
      </c>
      <c r="I300" s="30">
        <v>42522</v>
      </c>
      <c r="J300" s="28">
        <v>9874</v>
      </c>
    </row>
    <row r="301" spans="1:10" x14ac:dyDescent="0.2">
      <c r="A301" s="30">
        <v>42552</v>
      </c>
      <c r="B301" s="28">
        <v>213900</v>
      </c>
      <c r="C301" s="30">
        <v>42552</v>
      </c>
      <c r="D301" s="28">
        <v>141693</v>
      </c>
      <c r="E301" s="30">
        <v>42552</v>
      </c>
      <c r="F301" s="28">
        <v>204914</v>
      </c>
      <c r="G301" s="30">
        <v>42552</v>
      </c>
      <c r="H301" s="28">
        <v>21512</v>
      </c>
      <c r="I301" s="30">
        <v>42552</v>
      </c>
      <c r="J301" s="28">
        <v>10246</v>
      </c>
    </row>
    <row r="302" spans="1:10" x14ac:dyDescent="0.2">
      <c r="A302" s="30">
        <v>42583</v>
      </c>
      <c r="B302" s="28">
        <v>223174</v>
      </c>
      <c r="C302" s="30">
        <v>42583</v>
      </c>
      <c r="D302" s="28">
        <v>141908</v>
      </c>
      <c r="E302" s="30">
        <v>42583</v>
      </c>
      <c r="F302" s="28">
        <v>209179</v>
      </c>
      <c r="G302" s="30">
        <v>42583</v>
      </c>
      <c r="H302" s="28">
        <v>21391</v>
      </c>
      <c r="I302" s="30">
        <v>42583</v>
      </c>
      <c r="J302" s="28">
        <v>10041</v>
      </c>
    </row>
    <row r="303" spans="1:10" x14ac:dyDescent="0.2">
      <c r="A303" s="30">
        <v>42614</v>
      </c>
      <c r="B303" s="28">
        <v>212753</v>
      </c>
      <c r="C303" s="30">
        <v>42614</v>
      </c>
      <c r="D303" s="28">
        <v>141062</v>
      </c>
      <c r="E303" s="30">
        <v>42614</v>
      </c>
      <c r="F303" s="28">
        <v>201229</v>
      </c>
      <c r="G303" s="30">
        <v>42614</v>
      </c>
      <c r="H303" s="28">
        <v>21205</v>
      </c>
      <c r="I303" s="30">
        <v>42614</v>
      </c>
      <c r="J303" s="28">
        <v>10123</v>
      </c>
    </row>
    <row r="304" spans="1:10" x14ac:dyDescent="0.2">
      <c r="A304" s="30">
        <v>42644</v>
      </c>
      <c r="B304" s="28">
        <v>238366</v>
      </c>
      <c r="C304" s="30">
        <v>42644</v>
      </c>
      <c r="D304" s="28">
        <v>141987</v>
      </c>
      <c r="E304" s="30">
        <v>42644</v>
      </c>
      <c r="F304" s="28">
        <v>225358</v>
      </c>
      <c r="G304" s="30">
        <v>42644</v>
      </c>
      <c r="H304" s="28">
        <v>20922</v>
      </c>
      <c r="I304" s="30">
        <v>42644</v>
      </c>
      <c r="J304" s="28">
        <v>10150</v>
      </c>
    </row>
    <row r="305" spans="1:10" x14ac:dyDescent="0.2">
      <c r="A305" s="30">
        <v>42675</v>
      </c>
      <c r="B305" s="28">
        <v>219809</v>
      </c>
      <c r="C305" s="30">
        <v>42675</v>
      </c>
      <c r="D305" s="28">
        <v>142386</v>
      </c>
      <c r="E305" s="30">
        <v>42675</v>
      </c>
      <c r="F305" s="28">
        <v>202565</v>
      </c>
      <c r="G305" s="30">
        <v>42675</v>
      </c>
      <c r="H305" s="28">
        <v>20849</v>
      </c>
      <c r="I305" s="30">
        <v>42675</v>
      </c>
      <c r="J305" s="28">
        <v>10265</v>
      </c>
    </row>
    <row r="306" spans="1:10" x14ac:dyDescent="0.2">
      <c r="A306" s="30">
        <v>42705</v>
      </c>
      <c r="B306" s="28">
        <v>216401</v>
      </c>
      <c r="C306" s="30">
        <v>42705</v>
      </c>
      <c r="D306" s="28">
        <v>142620</v>
      </c>
      <c r="E306" s="30">
        <v>42705</v>
      </c>
      <c r="F306" s="28">
        <v>201103</v>
      </c>
      <c r="G306" s="30">
        <v>42705</v>
      </c>
      <c r="H306" s="28">
        <v>21377</v>
      </c>
      <c r="I306" s="30">
        <v>42705</v>
      </c>
      <c r="J306" s="28">
        <v>10576</v>
      </c>
    </row>
    <row r="307" spans="1:10" x14ac:dyDescent="0.2">
      <c r="A307" s="30">
        <v>42736</v>
      </c>
      <c r="B307" s="28">
        <v>217696</v>
      </c>
      <c r="C307" s="30">
        <v>42736</v>
      </c>
      <c r="D307" s="28">
        <v>144995</v>
      </c>
      <c r="E307" s="30">
        <v>42736</v>
      </c>
      <c r="F307" s="28">
        <v>206243</v>
      </c>
      <c r="G307" s="30">
        <v>42736</v>
      </c>
      <c r="H307" s="28">
        <v>21416</v>
      </c>
      <c r="I307" s="30">
        <v>42736</v>
      </c>
      <c r="J307" s="28">
        <v>10576</v>
      </c>
    </row>
    <row r="308" spans="1:10" x14ac:dyDescent="0.2">
      <c r="A308" s="30">
        <v>42767</v>
      </c>
      <c r="B308" s="28">
        <v>214977</v>
      </c>
      <c r="C308" s="30">
        <v>42767</v>
      </c>
      <c r="D308" s="28">
        <v>145319</v>
      </c>
      <c r="E308" s="30">
        <v>42767</v>
      </c>
      <c r="F308" s="28">
        <v>210003</v>
      </c>
      <c r="G308" s="30">
        <v>42767</v>
      </c>
      <c r="H308" s="28">
        <v>21789</v>
      </c>
      <c r="I308" s="30">
        <v>42767</v>
      </c>
      <c r="J308" s="28">
        <v>10535</v>
      </c>
    </row>
    <row r="309" spans="1:10" x14ac:dyDescent="0.2">
      <c r="A309" s="30">
        <v>42795</v>
      </c>
      <c r="B309" s="28">
        <v>221815</v>
      </c>
      <c r="C309" s="30">
        <v>42795</v>
      </c>
      <c r="D309" s="28">
        <v>146922</v>
      </c>
      <c r="E309" s="30">
        <v>42795</v>
      </c>
      <c r="F309" s="28">
        <v>210478</v>
      </c>
      <c r="G309" s="30">
        <v>42795</v>
      </c>
      <c r="H309" s="28">
        <v>21068</v>
      </c>
      <c r="I309" s="30">
        <v>42795</v>
      </c>
      <c r="J309" s="28">
        <v>10579</v>
      </c>
    </row>
    <row r="310" spans="1:10" x14ac:dyDescent="0.2">
      <c r="A310" s="30">
        <v>42826</v>
      </c>
      <c r="B310" s="28">
        <v>223165</v>
      </c>
      <c r="C310" s="30">
        <v>42826</v>
      </c>
      <c r="D310" s="28">
        <v>146163</v>
      </c>
      <c r="E310" s="30">
        <v>42826</v>
      </c>
      <c r="F310" s="28">
        <v>211179</v>
      </c>
      <c r="G310" s="30">
        <v>42826</v>
      </c>
      <c r="H310" s="28">
        <v>21249</v>
      </c>
      <c r="I310" s="30">
        <v>42826</v>
      </c>
      <c r="J310" s="28">
        <v>10411</v>
      </c>
    </row>
    <row r="311" spans="1:10" x14ac:dyDescent="0.2">
      <c r="A311" s="30">
        <v>42856</v>
      </c>
      <c r="B311" s="28">
        <v>220833</v>
      </c>
      <c r="C311" s="30">
        <v>42856</v>
      </c>
      <c r="D311" s="28">
        <v>147528</v>
      </c>
      <c r="E311" s="30">
        <v>42856</v>
      </c>
      <c r="F311" s="28">
        <v>209836</v>
      </c>
      <c r="G311" s="30">
        <v>42856</v>
      </c>
      <c r="H311" s="28">
        <v>21310</v>
      </c>
      <c r="I311" s="30">
        <v>42856</v>
      </c>
      <c r="J311" s="28">
        <v>10517</v>
      </c>
    </row>
    <row r="312" spans="1:10" x14ac:dyDescent="0.2">
      <c r="A312" s="30">
        <v>42887</v>
      </c>
      <c r="B312" s="28">
        <v>238958</v>
      </c>
      <c r="C312" s="30">
        <v>42887</v>
      </c>
      <c r="D312" s="28">
        <v>146109</v>
      </c>
      <c r="E312" s="30">
        <v>42887</v>
      </c>
      <c r="F312" s="28">
        <v>226112</v>
      </c>
      <c r="G312" s="30">
        <v>42887</v>
      </c>
      <c r="H312" s="28">
        <v>21044</v>
      </c>
      <c r="I312" s="30">
        <v>42887</v>
      </c>
      <c r="J312" s="28">
        <v>10059</v>
      </c>
    </row>
    <row r="313" spans="1:10" x14ac:dyDescent="0.2">
      <c r="A313" s="30">
        <v>42917</v>
      </c>
      <c r="B313" s="28">
        <v>221452</v>
      </c>
      <c r="C313" s="30">
        <v>42917</v>
      </c>
      <c r="D313" s="28">
        <v>147906</v>
      </c>
      <c r="E313" s="30">
        <v>42917</v>
      </c>
      <c r="F313" s="28">
        <v>208934</v>
      </c>
      <c r="G313" s="30">
        <v>42917</v>
      </c>
      <c r="H313" s="28">
        <v>21851</v>
      </c>
      <c r="I313" s="30">
        <v>42917</v>
      </c>
      <c r="J313" s="28">
        <v>10022</v>
      </c>
    </row>
    <row r="314" spans="1:10" x14ac:dyDescent="0.2">
      <c r="A314" s="30">
        <v>42948</v>
      </c>
      <c r="B314" s="28">
        <v>222781</v>
      </c>
      <c r="C314" s="30">
        <v>42948</v>
      </c>
      <c r="D314" s="28">
        <v>148674</v>
      </c>
      <c r="E314" s="30">
        <v>42948</v>
      </c>
      <c r="F314" s="28">
        <v>211561</v>
      </c>
      <c r="G314" s="30">
        <v>42948</v>
      </c>
      <c r="H314" s="28">
        <v>21724</v>
      </c>
      <c r="I314" s="30">
        <v>42948</v>
      </c>
      <c r="J314" s="28">
        <v>10263</v>
      </c>
    </row>
    <row r="315" spans="1:10" x14ac:dyDescent="0.2">
      <c r="A315" s="30">
        <v>42979</v>
      </c>
      <c r="B315" s="28">
        <v>233526</v>
      </c>
      <c r="C315" s="30">
        <v>42979</v>
      </c>
      <c r="D315" s="28">
        <v>150573</v>
      </c>
      <c r="E315" s="30">
        <v>42979</v>
      </c>
      <c r="F315" s="28">
        <v>214530</v>
      </c>
      <c r="G315" s="30">
        <v>42979</v>
      </c>
      <c r="H315" s="28">
        <v>22353</v>
      </c>
      <c r="I315" s="30">
        <v>42979</v>
      </c>
      <c r="J315" s="28">
        <v>10613</v>
      </c>
    </row>
    <row r="316" spans="1:10" x14ac:dyDescent="0.2">
      <c r="A316" s="30">
        <v>43009</v>
      </c>
      <c r="B316" s="28">
        <v>229683</v>
      </c>
      <c r="C316" s="30">
        <v>43009</v>
      </c>
      <c r="D316" s="28">
        <v>152791</v>
      </c>
      <c r="E316" s="30">
        <v>43009</v>
      </c>
      <c r="F316" s="28">
        <v>218187</v>
      </c>
      <c r="G316" s="30">
        <v>43009</v>
      </c>
      <c r="H316" s="28">
        <v>22167</v>
      </c>
      <c r="I316" s="30">
        <v>43009</v>
      </c>
      <c r="J316" s="28">
        <v>10665</v>
      </c>
    </row>
    <row r="317" spans="1:10" x14ac:dyDescent="0.2">
      <c r="A317" s="30">
        <v>43040</v>
      </c>
      <c r="B317" s="28">
        <v>236897</v>
      </c>
      <c r="C317" s="30">
        <v>43040</v>
      </c>
      <c r="D317" s="28">
        <v>153425</v>
      </c>
      <c r="E317" s="30">
        <v>43040</v>
      </c>
      <c r="F317" s="28">
        <v>223365</v>
      </c>
      <c r="G317" s="30">
        <v>43040</v>
      </c>
      <c r="H317" s="28">
        <v>22833</v>
      </c>
      <c r="I317" s="30">
        <v>43040</v>
      </c>
      <c r="J317" s="28">
        <v>10645</v>
      </c>
    </row>
    <row r="318" spans="1:10" x14ac:dyDescent="0.2">
      <c r="A318" s="30">
        <v>43070</v>
      </c>
      <c r="B318" s="28">
        <v>235042</v>
      </c>
      <c r="C318" s="30">
        <v>43070</v>
      </c>
      <c r="D318" s="28">
        <v>154358</v>
      </c>
      <c r="E318" s="30">
        <v>43070</v>
      </c>
      <c r="F318" s="28">
        <v>226348</v>
      </c>
      <c r="G318" s="30">
        <v>43070</v>
      </c>
      <c r="H318" s="28">
        <v>21855</v>
      </c>
      <c r="I318" s="30">
        <v>43070</v>
      </c>
      <c r="J318" s="28">
        <v>10748</v>
      </c>
    </row>
    <row r="319" spans="1:10" x14ac:dyDescent="0.2">
      <c r="A319" s="30">
        <v>43101</v>
      </c>
      <c r="B319" s="28">
        <v>225375</v>
      </c>
      <c r="C319" s="30">
        <v>43101</v>
      </c>
      <c r="D319" s="28">
        <v>153988</v>
      </c>
      <c r="E319" s="30">
        <v>43101</v>
      </c>
      <c r="F319" s="28">
        <v>215201</v>
      </c>
      <c r="G319" s="30">
        <v>43101</v>
      </c>
      <c r="H319" s="28">
        <v>21694</v>
      </c>
      <c r="I319" s="30">
        <v>43101</v>
      </c>
      <c r="J319" s="28">
        <v>10502</v>
      </c>
    </row>
    <row r="320" spans="1:10" x14ac:dyDescent="0.2">
      <c r="A320" s="30">
        <v>43132</v>
      </c>
      <c r="B320" s="28">
        <v>230367</v>
      </c>
      <c r="C320" s="30">
        <v>43132</v>
      </c>
      <c r="D320" s="28">
        <v>156117</v>
      </c>
      <c r="E320" s="30">
        <v>43132</v>
      </c>
      <c r="F320" s="28">
        <v>216508</v>
      </c>
      <c r="G320" s="30">
        <v>43132</v>
      </c>
      <c r="H320" s="28">
        <v>21341</v>
      </c>
      <c r="I320" s="30">
        <v>43132</v>
      </c>
      <c r="J320" s="28">
        <v>10779</v>
      </c>
    </row>
    <row r="321" spans="1:10" x14ac:dyDescent="0.2">
      <c r="A321" s="30">
        <v>43160</v>
      </c>
      <c r="B321" s="28">
        <v>239125</v>
      </c>
      <c r="C321" s="30">
        <v>43160</v>
      </c>
      <c r="D321" s="28">
        <v>156933</v>
      </c>
      <c r="E321" s="30">
        <v>43160</v>
      </c>
      <c r="F321" s="28">
        <v>228341</v>
      </c>
      <c r="G321" s="30">
        <v>43160</v>
      </c>
      <c r="H321" s="28">
        <v>21408</v>
      </c>
      <c r="I321" s="30">
        <v>43160</v>
      </c>
      <c r="J321" s="28">
        <v>10876</v>
      </c>
    </row>
    <row r="322" spans="1:10" x14ac:dyDescent="0.2">
      <c r="A322" s="30">
        <v>43191</v>
      </c>
      <c r="B322" s="28">
        <v>239831</v>
      </c>
      <c r="C322" s="30">
        <v>43191</v>
      </c>
      <c r="D322" s="28">
        <v>159378</v>
      </c>
      <c r="E322" s="30">
        <v>43191</v>
      </c>
      <c r="F322" s="28">
        <v>228749</v>
      </c>
      <c r="G322" s="30">
        <v>43191</v>
      </c>
      <c r="H322" s="28">
        <v>21856</v>
      </c>
      <c r="I322" s="30">
        <v>43191</v>
      </c>
      <c r="J322" s="28">
        <v>11022</v>
      </c>
    </row>
    <row r="323" spans="1:10" x14ac:dyDescent="0.2">
      <c r="A323" s="30">
        <v>43221</v>
      </c>
      <c r="B323" s="28">
        <v>241088</v>
      </c>
      <c r="C323" s="30">
        <v>43221</v>
      </c>
      <c r="D323" s="28">
        <v>161173</v>
      </c>
      <c r="E323" s="30">
        <v>43221</v>
      </c>
      <c r="F323" s="28">
        <v>226554</v>
      </c>
      <c r="G323" s="30">
        <v>43221</v>
      </c>
      <c r="H323" s="28">
        <v>22150</v>
      </c>
      <c r="I323" s="30">
        <v>43221</v>
      </c>
      <c r="J323" s="28">
        <v>11016</v>
      </c>
    </row>
    <row r="324" spans="1:10" x14ac:dyDescent="0.2">
      <c r="A324" s="30">
        <v>43252</v>
      </c>
      <c r="B324" s="28">
        <v>241378</v>
      </c>
      <c r="C324" s="30">
        <v>43252</v>
      </c>
      <c r="D324" s="28">
        <v>161822</v>
      </c>
      <c r="E324" s="30">
        <v>43252</v>
      </c>
      <c r="F324" s="28">
        <v>226427</v>
      </c>
      <c r="G324" s="30">
        <v>43252</v>
      </c>
      <c r="H324" s="28">
        <v>22335</v>
      </c>
      <c r="I324" s="30">
        <v>43252</v>
      </c>
      <c r="J324" s="28">
        <v>11168</v>
      </c>
    </row>
    <row r="325" spans="1:10" x14ac:dyDescent="0.2">
      <c r="A325" s="30">
        <v>43282</v>
      </c>
      <c r="B325" s="28">
        <v>233787</v>
      </c>
      <c r="C325" s="30">
        <v>43282</v>
      </c>
      <c r="D325" s="28">
        <v>162169</v>
      </c>
      <c r="E325" s="30">
        <v>43282</v>
      </c>
      <c r="F325" s="28">
        <v>222741</v>
      </c>
      <c r="G325" s="30">
        <v>43282</v>
      </c>
      <c r="H325" s="28">
        <v>22478</v>
      </c>
      <c r="I325" s="30">
        <v>43282</v>
      </c>
      <c r="J325" s="28">
        <v>11106</v>
      </c>
    </row>
    <row r="326" spans="1:10" x14ac:dyDescent="0.2">
      <c r="A326" s="30">
        <v>43313</v>
      </c>
      <c r="B326" s="28">
        <v>248174</v>
      </c>
      <c r="C326" s="30">
        <v>43313</v>
      </c>
      <c r="D326" s="28">
        <v>160301</v>
      </c>
      <c r="E326" s="30">
        <v>43313</v>
      </c>
      <c r="F326" s="28">
        <v>230514</v>
      </c>
      <c r="G326" s="30">
        <v>43313</v>
      </c>
      <c r="H326" s="28">
        <v>22193</v>
      </c>
      <c r="I326" s="30">
        <v>43313</v>
      </c>
      <c r="J326" s="28">
        <v>11169</v>
      </c>
    </row>
    <row r="327" spans="1:10" x14ac:dyDescent="0.2">
      <c r="A327" s="30">
        <v>43344</v>
      </c>
      <c r="B327" s="28">
        <v>244959</v>
      </c>
      <c r="C327" s="30">
        <v>43344</v>
      </c>
      <c r="D327" s="28">
        <v>159376</v>
      </c>
      <c r="E327" s="30">
        <v>43344</v>
      </c>
      <c r="F327" s="28">
        <v>225632</v>
      </c>
      <c r="G327" s="30">
        <v>43344</v>
      </c>
      <c r="H327" s="28">
        <v>21724</v>
      </c>
      <c r="I327" s="30">
        <v>43344</v>
      </c>
      <c r="J327" s="28">
        <v>11103</v>
      </c>
    </row>
    <row r="328" spans="1:10" x14ac:dyDescent="0.2">
      <c r="A328" s="30">
        <v>43374</v>
      </c>
      <c r="B328" s="28">
        <v>239485</v>
      </c>
      <c r="C328" s="30">
        <v>43374</v>
      </c>
      <c r="D328" s="28">
        <v>160988</v>
      </c>
      <c r="E328" s="30">
        <v>43374</v>
      </c>
      <c r="F328" s="28">
        <v>224668</v>
      </c>
      <c r="G328" s="30">
        <v>43374</v>
      </c>
      <c r="H328" s="28">
        <v>22537</v>
      </c>
      <c r="I328" s="30">
        <v>43374</v>
      </c>
      <c r="J328" s="28">
        <v>11308</v>
      </c>
    </row>
    <row r="329" spans="1:10" x14ac:dyDescent="0.2">
      <c r="A329" s="30">
        <v>43405</v>
      </c>
      <c r="B329" s="28">
        <v>229415</v>
      </c>
      <c r="C329" s="30">
        <v>43405</v>
      </c>
      <c r="D329" s="28">
        <v>157324</v>
      </c>
      <c r="E329" s="30">
        <v>43405</v>
      </c>
      <c r="F329" s="28">
        <v>214673</v>
      </c>
      <c r="G329" s="30">
        <v>43405</v>
      </c>
      <c r="H329" s="28">
        <v>22597</v>
      </c>
      <c r="I329" s="30">
        <v>43405</v>
      </c>
      <c r="J329" s="28">
        <v>10903</v>
      </c>
    </row>
    <row r="330" spans="1:10" x14ac:dyDescent="0.2">
      <c r="A330" s="30">
        <v>43435</v>
      </c>
      <c r="B330" s="28">
        <v>242371</v>
      </c>
      <c r="C330" s="30">
        <v>43435</v>
      </c>
      <c r="D330" s="28">
        <v>158140</v>
      </c>
      <c r="E330" s="30">
        <v>43435</v>
      </c>
      <c r="F330" s="28">
        <v>230978</v>
      </c>
      <c r="G330" s="30">
        <v>43435</v>
      </c>
      <c r="H330" s="28">
        <v>22470</v>
      </c>
      <c r="I330" s="30">
        <v>43435</v>
      </c>
      <c r="J330" s="28">
        <v>10884</v>
      </c>
    </row>
    <row r="331" spans="1:10" x14ac:dyDescent="0.2">
      <c r="A331" s="30">
        <v>43466</v>
      </c>
      <c r="B331" s="28">
        <v>252305</v>
      </c>
      <c r="C331" s="30">
        <v>43466</v>
      </c>
      <c r="D331" s="28">
        <v>157472</v>
      </c>
      <c r="E331" s="30">
        <v>43466</v>
      </c>
      <c r="F331" s="28">
        <v>239654</v>
      </c>
      <c r="G331" s="30">
        <v>43466</v>
      </c>
      <c r="H331" s="28">
        <v>22092</v>
      </c>
      <c r="I331" s="30">
        <v>43466</v>
      </c>
      <c r="J331" s="28">
        <v>10918</v>
      </c>
    </row>
    <row r="332" spans="1:10" x14ac:dyDescent="0.2">
      <c r="A332" s="30">
        <v>43497</v>
      </c>
      <c r="B332" s="28">
        <v>243241</v>
      </c>
      <c r="C332" s="30">
        <v>43497</v>
      </c>
      <c r="D332" s="28">
        <v>156980</v>
      </c>
      <c r="E332" s="30">
        <v>43497</v>
      </c>
      <c r="F332" s="28">
        <v>230943</v>
      </c>
      <c r="G332" s="30">
        <v>43497</v>
      </c>
      <c r="H332" s="28">
        <v>21831</v>
      </c>
      <c r="I332" s="30">
        <v>43497</v>
      </c>
      <c r="J332" s="28">
        <v>10899</v>
      </c>
    </row>
    <row r="333" spans="1:10" x14ac:dyDescent="0.2">
      <c r="A333" s="30">
        <v>43525</v>
      </c>
      <c r="B333" s="28">
        <v>255924</v>
      </c>
      <c r="C333" s="30">
        <v>43525</v>
      </c>
      <c r="D333" s="28">
        <v>156767</v>
      </c>
      <c r="E333" s="30">
        <v>43525</v>
      </c>
      <c r="F333" s="28">
        <v>239381</v>
      </c>
      <c r="G333" s="30">
        <v>43525</v>
      </c>
      <c r="H333" s="28">
        <v>22183</v>
      </c>
      <c r="I333" s="30">
        <v>43525</v>
      </c>
      <c r="J333" s="28">
        <v>11181</v>
      </c>
    </row>
    <row r="334" spans="1:10" x14ac:dyDescent="0.2">
      <c r="A334" s="30">
        <v>43556</v>
      </c>
      <c r="B334" s="28">
        <v>252673</v>
      </c>
      <c r="C334" s="30">
        <v>43556</v>
      </c>
      <c r="D334" s="28">
        <v>157850</v>
      </c>
      <c r="E334" s="30">
        <v>43556</v>
      </c>
      <c r="F334" s="28">
        <v>237159</v>
      </c>
      <c r="G334" s="30">
        <v>43556</v>
      </c>
      <c r="H334" s="28">
        <v>22571</v>
      </c>
      <c r="I334" s="30">
        <v>43556</v>
      </c>
      <c r="J334" s="28">
        <v>11283</v>
      </c>
    </row>
    <row r="335" spans="1:10" x14ac:dyDescent="0.2">
      <c r="A335" s="30">
        <v>43586</v>
      </c>
      <c r="B335" s="28">
        <v>239844</v>
      </c>
      <c r="C335" s="30">
        <v>43586</v>
      </c>
      <c r="D335" s="28">
        <v>157491</v>
      </c>
      <c r="E335" s="30">
        <v>43586</v>
      </c>
      <c r="F335" s="28">
        <v>225087</v>
      </c>
      <c r="G335" s="30">
        <v>43586</v>
      </c>
      <c r="H335" s="28">
        <v>22247</v>
      </c>
      <c r="I335" s="30">
        <v>43586</v>
      </c>
      <c r="J335" s="28">
        <v>11236</v>
      </c>
    </row>
    <row r="336" spans="1:10" x14ac:dyDescent="0.2">
      <c r="A336" s="30">
        <v>43617</v>
      </c>
      <c r="B336" s="28">
        <v>244727</v>
      </c>
      <c r="C336" s="30">
        <v>43617</v>
      </c>
      <c r="D336" s="28">
        <v>158841</v>
      </c>
      <c r="E336" s="30">
        <v>43617</v>
      </c>
      <c r="F336" s="28">
        <v>236096</v>
      </c>
      <c r="G336" s="30">
        <v>43617</v>
      </c>
      <c r="H336" s="28">
        <v>22159</v>
      </c>
      <c r="I336" s="30">
        <v>43617</v>
      </c>
      <c r="J336" s="28">
        <v>11494</v>
      </c>
    </row>
    <row r="337" spans="1:10" x14ac:dyDescent="0.2">
      <c r="A337" s="30">
        <v>43647</v>
      </c>
      <c r="B337" s="28">
        <v>249748</v>
      </c>
      <c r="C337" s="30">
        <v>43647</v>
      </c>
      <c r="D337" s="28">
        <v>156943</v>
      </c>
      <c r="E337" s="30">
        <v>43647</v>
      </c>
      <c r="F337" s="28">
        <v>236007</v>
      </c>
      <c r="G337" s="30">
        <v>43647</v>
      </c>
      <c r="H337" s="28">
        <v>22156</v>
      </c>
      <c r="I337" s="30">
        <v>43647</v>
      </c>
      <c r="J337" s="28">
        <v>11456</v>
      </c>
    </row>
    <row r="338" spans="1:10" x14ac:dyDescent="0.2">
      <c r="A338" s="30">
        <v>43678</v>
      </c>
      <c r="B338" s="28">
        <v>245614</v>
      </c>
      <c r="C338" s="30">
        <v>43678</v>
      </c>
      <c r="D338" s="28">
        <v>157074</v>
      </c>
      <c r="E338" s="30">
        <v>43678</v>
      </c>
      <c r="F338" s="28">
        <v>230663</v>
      </c>
      <c r="G338" s="30">
        <v>43678</v>
      </c>
      <c r="H338" s="28">
        <v>22152</v>
      </c>
      <c r="I338" s="30">
        <v>43678</v>
      </c>
      <c r="J338" s="28">
        <v>11232</v>
      </c>
    </row>
    <row r="339" spans="1:10" x14ac:dyDescent="0.2">
      <c r="A339" s="30">
        <v>43709</v>
      </c>
      <c r="B339" s="28">
        <v>245317</v>
      </c>
      <c r="C339" s="30">
        <v>43709</v>
      </c>
      <c r="D339" s="28">
        <v>156112</v>
      </c>
      <c r="E339" s="30">
        <v>43709</v>
      </c>
      <c r="F339" s="28">
        <v>228583</v>
      </c>
      <c r="G339" s="30">
        <v>43709</v>
      </c>
      <c r="H339" s="28">
        <v>22039</v>
      </c>
      <c r="I339" s="30">
        <v>43709</v>
      </c>
      <c r="J339" s="28">
        <v>11294</v>
      </c>
    </row>
    <row r="340" spans="1:10" x14ac:dyDescent="0.2">
      <c r="A340" s="30">
        <v>43739</v>
      </c>
      <c r="B340" s="28">
        <v>250673</v>
      </c>
      <c r="C340" s="30">
        <v>43739</v>
      </c>
      <c r="D340" s="28">
        <v>156018</v>
      </c>
      <c r="E340" s="30">
        <v>43739</v>
      </c>
      <c r="F340" s="28">
        <v>231646</v>
      </c>
      <c r="G340" s="30">
        <v>43739</v>
      </c>
      <c r="H340" s="28">
        <v>21855</v>
      </c>
      <c r="I340" s="30">
        <v>43739</v>
      </c>
      <c r="J340" s="28">
        <v>11193</v>
      </c>
    </row>
    <row r="341" spans="1:10" x14ac:dyDescent="0.2">
      <c r="A341" s="30">
        <v>43770</v>
      </c>
      <c r="B341" s="28">
        <v>234167</v>
      </c>
      <c r="C341" s="30">
        <v>43770</v>
      </c>
      <c r="D341" s="28">
        <v>156261</v>
      </c>
      <c r="E341" s="30">
        <v>43770</v>
      </c>
      <c r="F341" s="28">
        <v>223422</v>
      </c>
      <c r="G341" s="30">
        <v>43770</v>
      </c>
      <c r="H341" s="28">
        <v>22041</v>
      </c>
      <c r="I341" s="30">
        <v>43770</v>
      </c>
      <c r="J341" s="28">
        <v>11253</v>
      </c>
    </row>
    <row r="342" spans="1:10" x14ac:dyDescent="0.2">
      <c r="A342" s="30">
        <v>43800</v>
      </c>
      <c r="B342" s="28">
        <v>240343</v>
      </c>
      <c r="C342" s="30">
        <v>43800</v>
      </c>
      <c r="D342" s="28">
        <v>154416</v>
      </c>
      <c r="E342" s="30">
        <v>43800</v>
      </c>
      <c r="F342" s="28">
        <v>220138</v>
      </c>
      <c r="G342" s="30">
        <v>43800</v>
      </c>
      <c r="H342" s="28">
        <v>21965</v>
      </c>
      <c r="I342" s="30">
        <v>43800</v>
      </c>
      <c r="J342" s="28">
        <v>11197</v>
      </c>
    </row>
    <row r="343" spans="1:10" x14ac:dyDescent="0.2">
      <c r="A343" s="30">
        <v>43831</v>
      </c>
      <c r="B343" s="28">
        <v>228878</v>
      </c>
      <c r="C343" s="30">
        <v>43831</v>
      </c>
      <c r="D343" s="28">
        <v>154889</v>
      </c>
      <c r="E343" s="30">
        <v>43831</v>
      </c>
      <c r="F343" s="28">
        <v>216266</v>
      </c>
      <c r="G343" s="30">
        <v>43831</v>
      </c>
      <c r="H343" s="28">
        <v>22629</v>
      </c>
      <c r="I343" s="30">
        <v>43831</v>
      </c>
      <c r="J343" s="28">
        <v>11017</v>
      </c>
    </row>
    <row r="344" spans="1:10" x14ac:dyDescent="0.2">
      <c r="A344" s="30">
        <v>43862</v>
      </c>
      <c r="B344" s="28">
        <v>230901</v>
      </c>
      <c r="C344" s="30">
        <v>43862</v>
      </c>
      <c r="D344" s="28">
        <v>154006</v>
      </c>
      <c r="E344" s="30">
        <v>43862</v>
      </c>
      <c r="F344" s="28">
        <v>214429</v>
      </c>
      <c r="G344" s="30">
        <v>43862</v>
      </c>
      <c r="H344" s="28">
        <v>22704</v>
      </c>
      <c r="I344" s="30">
        <v>43862</v>
      </c>
      <c r="J344" s="28">
        <v>11236</v>
      </c>
    </row>
    <row r="345" spans="1:10" x14ac:dyDescent="0.2">
      <c r="A345" s="30">
        <v>43891</v>
      </c>
      <c r="B345" s="28">
        <v>183017</v>
      </c>
      <c r="C345" s="30">
        <v>43891</v>
      </c>
      <c r="D345" s="28">
        <v>150552</v>
      </c>
      <c r="E345" s="30">
        <v>43891</v>
      </c>
      <c r="F345" s="28">
        <v>166862</v>
      </c>
      <c r="G345" s="30">
        <v>43891</v>
      </c>
      <c r="H345" s="28">
        <v>22617</v>
      </c>
      <c r="I345" s="30">
        <v>43891</v>
      </c>
      <c r="J345" s="28">
        <v>11446</v>
      </c>
    </row>
    <row r="346" spans="1:10" x14ac:dyDescent="0.2">
      <c r="A346" s="30">
        <v>43922</v>
      </c>
      <c r="B346" s="28">
        <v>161833</v>
      </c>
      <c r="C346" s="30">
        <v>43922</v>
      </c>
      <c r="D346" s="28">
        <v>137883</v>
      </c>
      <c r="E346" s="30">
        <v>43922</v>
      </c>
      <c r="F346" s="28">
        <v>149372</v>
      </c>
      <c r="G346" s="30">
        <v>43922</v>
      </c>
      <c r="H346" s="28">
        <v>22605</v>
      </c>
      <c r="I346" s="30">
        <v>43922</v>
      </c>
      <c r="J346" s="28">
        <v>10129</v>
      </c>
    </row>
    <row r="347" spans="1:10" x14ac:dyDescent="0.2">
      <c r="A347" s="30">
        <v>43952</v>
      </c>
      <c r="B347" s="28">
        <v>178963</v>
      </c>
      <c r="C347" s="30">
        <v>43952</v>
      </c>
      <c r="D347" s="28">
        <v>143011</v>
      </c>
      <c r="E347" s="30">
        <v>43952</v>
      </c>
      <c r="F347" s="28">
        <v>166186</v>
      </c>
      <c r="G347" s="30">
        <v>43952</v>
      </c>
      <c r="H347" s="28">
        <v>22699</v>
      </c>
      <c r="I347" s="30">
        <v>43952</v>
      </c>
      <c r="J347" s="28">
        <v>10288</v>
      </c>
    </row>
    <row r="348" spans="1:10" x14ac:dyDescent="0.2">
      <c r="A348" s="30">
        <v>43983</v>
      </c>
      <c r="B348" s="28">
        <v>199226</v>
      </c>
      <c r="C348" s="30">
        <v>43983</v>
      </c>
      <c r="D348" s="28">
        <v>150635</v>
      </c>
      <c r="E348" s="30">
        <v>43983</v>
      </c>
      <c r="F348" s="28">
        <v>187472</v>
      </c>
      <c r="G348" s="30">
        <v>43983</v>
      </c>
      <c r="H348" s="28">
        <v>22999</v>
      </c>
      <c r="I348" s="30">
        <v>43983</v>
      </c>
      <c r="J348" s="28">
        <v>10435</v>
      </c>
    </row>
    <row r="349" spans="1:10" x14ac:dyDescent="0.2">
      <c r="A349" s="30">
        <v>44013</v>
      </c>
      <c r="B349" s="28">
        <v>218748</v>
      </c>
      <c r="C349" s="30">
        <v>44013</v>
      </c>
      <c r="D349" s="28">
        <v>155900</v>
      </c>
      <c r="E349" s="30">
        <v>44013</v>
      </c>
      <c r="F349" s="28">
        <v>205339</v>
      </c>
      <c r="G349" s="30">
        <v>44013</v>
      </c>
      <c r="H349" s="28">
        <v>23302</v>
      </c>
      <c r="I349" s="30">
        <v>44013</v>
      </c>
      <c r="J349" s="28">
        <v>11154</v>
      </c>
    </row>
    <row r="350" spans="1:10" x14ac:dyDescent="0.2">
      <c r="A350" s="30">
        <v>44044</v>
      </c>
      <c r="B350" s="28">
        <v>223062</v>
      </c>
      <c r="C350" s="30">
        <v>44044</v>
      </c>
      <c r="D350" s="28">
        <v>158055</v>
      </c>
      <c r="E350" s="30">
        <v>44044</v>
      </c>
      <c r="F350" s="28">
        <v>210181</v>
      </c>
      <c r="G350" s="30">
        <v>44044</v>
      </c>
      <c r="H350" s="28">
        <v>23790</v>
      </c>
      <c r="I350" s="30">
        <v>44044</v>
      </c>
      <c r="J350" s="28">
        <v>11040</v>
      </c>
    </row>
    <row r="351" spans="1:10" x14ac:dyDescent="0.2">
      <c r="A351" s="30">
        <v>44075</v>
      </c>
      <c r="B351" s="28">
        <v>226664</v>
      </c>
      <c r="C351" s="30">
        <v>44075</v>
      </c>
      <c r="D351" s="28">
        <v>160114</v>
      </c>
      <c r="E351" s="30">
        <v>44075</v>
      </c>
      <c r="F351" s="28">
        <v>215572</v>
      </c>
      <c r="G351" s="30">
        <v>44075</v>
      </c>
      <c r="H351" s="28">
        <v>23658</v>
      </c>
      <c r="I351" s="30">
        <v>44075</v>
      </c>
      <c r="J351" s="28">
        <v>11198</v>
      </c>
    </row>
    <row r="352" spans="1:10" x14ac:dyDescent="0.2">
      <c r="A352" s="30">
        <v>44105</v>
      </c>
      <c r="B352" s="28">
        <v>228836</v>
      </c>
      <c r="C352" s="30">
        <v>44105</v>
      </c>
      <c r="D352" s="28">
        <v>162930</v>
      </c>
      <c r="E352" s="30">
        <v>44105</v>
      </c>
      <c r="F352" s="28">
        <v>215790</v>
      </c>
      <c r="G352" s="30">
        <v>44105</v>
      </c>
      <c r="H352" s="28">
        <v>24445</v>
      </c>
      <c r="I352" s="30">
        <v>44105</v>
      </c>
      <c r="J352" s="28">
        <v>11354</v>
      </c>
    </row>
    <row r="353" spans="1:10" x14ac:dyDescent="0.2">
      <c r="A353" s="30">
        <v>44136</v>
      </c>
      <c r="B353" s="28">
        <v>233838</v>
      </c>
      <c r="C353" s="30">
        <v>44136</v>
      </c>
      <c r="D353" s="28">
        <v>164240</v>
      </c>
      <c r="E353" s="30">
        <v>44136</v>
      </c>
      <c r="F353" s="28">
        <v>220355</v>
      </c>
      <c r="G353" s="30">
        <v>44136</v>
      </c>
      <c r="H353" s="28">
        <v>24559</v>
      </c>
      <c r="I353" s="30">
        <v>44136</v>
      </c>
      <c r="J353" s="28">
        <v>11421</v>
      </c>
    </row>
    <row r="354" spans="1:10" x14ac:dyDescent="0.2">
      <c r="A354" s="30">
        <v>44166</v>
      </c>
      <c r="B354" s="28">
        <v>237428</v>
      </c>
      <c r="C354" s="30">
        <v>44166</v>
      </c>
      <c r="D354" s="28">
        <v>167549</v>
      </c>
      <c r="E354" s="30">
        <v>44166</v>
      </c>
      <c r="F354" s="28">
        <v>226260</v>
      </c>
      <c r="G354" s="30">
        <v>44166</v>
      </c>
      <c r="H354" s="28">
        <v>24561</v>
      </c>
      <c r="I354" s="30">
        <v>44166</v>
      </c>
      <c r="J354" s="28">
        <v>11784</v>
      </c>
    </row>
    <row r="355" spans="1:10" x14ac:dyDescent="0.2">
      <c r="A355" s="30">
        <v>44197</v>
      </c>
      <c r="B355" s="28">
        <v>243160</v>
      </c>
      <c r="C355" s="30">
        <v>44197</v>
      </c>
      <c r="D355" s="28">
        <v>171001</v>
      </c>
      <c r="E355" s="30">
        <v>44197</v>
      </c>
      <c r="F355" s="28">
        <v>227501</v>
      </c>
      <c r="G355" s="30">
        <v>44197</v>
      </c>
      <c r="H355" s="28">
        <v>24715</v>
      </c>
      <c r="I355" s="30">
        <v>44197</v>
      </c>
      <c r="J355" s="28">
        <v>12338</v>
      </c>
    </row>
    <row r="356" spans="1:10" x14ac:dyDescent="0.2">
      <c r="A356" s="30">
        <v>44228</v>
      </c>
      <c r="B356" s="28">
        <v>246261</v>
      </c>
      <c r="C356" s="30">
        <v>44228</v>
      </c>
      <c r="D356" s="28">
        <v>170078</v>
      </c>
      <c r="E356" s="30">
        <v>44228</v>
      </c>
      <c r="F356" s="28">
        <v>230452</v>
      </c>
      <c r="G356" s="30">
        <v>44228</v>
      </c>
      <c r="H356" s="28">
        <v>24536</v>
      </c>
      <c r="I356" s="30">
        <v>44228</v>
      </c>
      <c r="J356" s="28">
        <v>12534</v>
      </c>
    </row>
    <row r="357" spans="1:10" x14ac:dyDescent="0.2">
      <c r="A357" s="30">
        <v>44256</v>
      </c>
      <c r="B357" s="28">
        <v>249467</v>
      </c>
      <c r="C357" s="30">
        <v>44256</v>
      </c>
      <c r="D357" s="28">
        <v>175624</v>
      </c>
      <c r="E357" s="30">
        <v>44256</v>
      </c>
      <c r="F357" s="28">
        <v>235711</v>
      </c>
      <c r="G357" s="30">
        <v>44256</v>
      </c>
      <c r="H357" s="28">
        <v>24675</v>
      </c>
      <c r="I357" s="30">
        <v>44256</v>
      </c>
      <c r="J357" s="28">
        <v>12521</v>
      </c>
    </row>
    <row r="358" spans="1:10" x14ac:dyDescent="0.2">
      <c r="A358" s="30">
        <v>44287</v>
      </c>
      <c r="B358" s="28">
        <v>247644</v>
      </c>
      <c r="C358" s="30">
        <v>44287</v>
      </c>
      <c r="D358" s="28">
        <v>178656</v>
      </c>
      <c r="E358" s="30">
        <v>44287</v>
      </c>
      <c r="F358" s="28">
        <v>236886</v>
      </c>
      <c r="G358" s="30">
        <v>44287</v>
      </c>
      <c r="H358" s="28">
        <v>24787</v>
      </c>
      <c r="I358" s="30">
        <v>44287</v>
      </c>
      <c r="J358" s="28">
        <v>12579</v>
      </c>
    </row>
    <row r="359" spans="1:10" x14ac:dyDescent="0.2">
      <c r="A359" s="30">
        <v>44317</v>
      </c>
      <c r="B359" s="28">
        <v>255529</v>
      </c>
      <c r="C359" s="30">
        <v>44317</v>
      </c>
      <c r="D359" s="28">
        <v>179640</v>
      </c>
      <c r="E359" s="30">
        <v>44317</v>
      </c>
      <c r="F359" s="28">
        <v>243568</v>
      </c>
      <c r="G359" s="30">
        <v>44317</v>
      </c>
      <c r="H359" s="28">
        <v>24777</v>
      </c>
      <c r="I359" s="30">
        <v>44317</v>
      </c>
      <c r="J359" s="28">
        <v>12959</v>
      </c>
    </row>
    <row r="360" spans="1:10" x14ac:dyDescent="0.2">
      <c r="A360" s="30">
        <v>44348</v>
      </c>
      <c r="B360" s="28">
        <v>257663</v>
      </c>
      <c r="C360" s="30">
        <v>44348</v>
      </c>
      <c r="D360" s="28">
        <v>180734</v>
      </c>
      <c r="E360" s="30">
        <v>44348</v>
      </c>
      <c r="F360" s="28">
        <v>245971</v>
      </c>
      <c r="G360" s="30">
        <v>44348</v>
      </c>
      <c r="H360" s="28">
        <v>24973</v>
      </c>
      <c r="I360" s="30">
        <v>44348</v>
      </c>
      <c r="J360" s="28">
        <v>12981</v>
      </c>
    </row>
    <row r="361" spans="1:10" x14ac:dyDescent="0.2">
      <c r="A361" s="30">
        <v>44378</v>
      </c>
      <c r="B361" s="28">
        <v>258851</v>
      </c>
      <c r="C361" s="30">
        <v>44378</v>
      </c>
      <c r="D361" s="28">
        <v>182233</v>
      </c>
      <c r="E361" s="30">
        <v>44378</v>
      </c>
      <c r="F361" s="28">
        <v>244795</v>
      </c>
      <c r="G361" s="30">
        <v>44378</v>
      </c>
      <c r="H361" s="28">
        <v>24945</v>
      </c>
      <c r="I361" s="30">
        <v>44378</v>
      </c>
      <c r="J361" s="28">
        <v>12856</v>
      </c>
    </row>
    <row r="362" spans="1:10" x14ac:dyDescent="0.2">
      <c r="A362" s="30">
        <v>44409</v>
      </c>
      <c r="B362" s="28">
        <v>263490</v>
      </c>
      <c r="C362" s="30">
        <v>44409</v>
      </c>
      <c r="D362" s="28">
        <v>182651</v>
      </c>
      <c r="E362" s="30">
        <v>44409</v>
      </c>
      <c r="F362" s="28">
        <v>250610</v>
      </c>
      <c r="G362" s="30">
        <v>44409</v>
      </c>
      <c r="H362" s="28">
        <v>25303</v>
      </c>
      <c r="I362" s="30">
        <v>44409</v>
      </c>
      <c r="J362" s="28">
        <v>13021</v>
      </c>
    </row>
  </sheetData>
  <hyperlinks>
    <hyperlink ref="A5" r:id="rId1" xr:uid="{E87636CB-CE8D-481C-9FA7-2C7FDC1D7C60}"/>
    <hyperlink ref="C5" r:id="rId2" xr:uid="{C35BF2DF-4192-4FD5-B752-A461ADA29FB9}"/>
    <hyperlink ref="E5" r:id="rId3" xr:uid="{ADEB1C73-4015-4CCF-BC8C-4E7FC1A8436E}"/>
    <hyperlink ref="G5" r:id="rId4" xr:uid="{F3EEC45D-0D6B-4245-9CCB-D4DD1DA832B8}"/>
    <hyperlink ref="I5" r:id="rId5" xr:uid="{E551AD4E-9A97-4B46-A343-73D4E701428A}"/>
    <hyperlink ref="O2" r:id="rId6" xr:uid="{A91D44F2-3AED-4D92-BDE7-CD319A09E456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2ABC-1911-4009-9F2C-BAA48DE5571F}">
  <sheetPr codeName="Sheet12">
    <tabColor theme="7" tint="-0.249977111117893"/>
  </sheetPr>
  <dimension ref="A1:T362"/>
  <sheetViews>
    <sheetView workbookViewId="0"/>
  </sheetViews>
  <sheetFormatPr defaultColWidth="12" defaultRowHeight="12.75" x14ac:dyDescent="0.2"/>
  <cols>
    <col min="11" max="11" width="12" style="30"/>
    <col min="12" max="12" width="12" style="28"/>
    <col min="13" max="13" width="12" style="30"/>
    <col min="14" max="14" width="12" style="28"/>
    <col min="15" max="15" width="12" style="30"/>
    <col min="16" max="16" width="12" style="28"/>
    <col min="17" max="17" width="12" style="30"/>
    <col min="18" max="18" width="12" style="28"/>
    <col min="19" max="19" width="12" style="30"/>
    <col min="20" max="20" width="12" style="28"/>
  </cols>
  <sheetData>
    <row r="1" spans="1:20" x14ac:dyDescent="0.2">
      <c r="A1" s="31" t="s">
        <v>41</v>
      </c>
      <c r="K1" s="29" t="s">
        <v>8</v>
      </c>
      <c r="L1" s="27"/>
      <c r="M1" s="29" t="s">
        <v>7</v>
      </c>
      <c r="N1" s="27"/>
      <c r="O1" s="29" t="s">
        <v>6</v>
      </c>
      <c r="P1" s="27"/>
      <c r="Q1" s="29" t="s">
        <v>11</v>
      </c>
      <c r="R1" s="27"/>
      <c r="S1" s="29" t="s">
        <v>12</v>
      </c>
    </row>
    <row r="2" spans="1:20" x14ac:dyDescent="0.2">
      <c r="A2" s="26" t="s">
        <v>42</v>
      </c>
      <c r="K2" s="30" t="s">
        <v>23</v>
      </c>
      <c r="L2" s="28" t="s">
        <v>25</v>
      </c>
      <c r="M2" s="30" t="s">
        <v>23</v>
      </c>
      <c r="N2" s="28" t="s">
        <v>25</v>
      </c>
      <c r="O2" s="30" t="s">
        <v>23</v>
      </c>
      <c r="P2" s="28" t="s">
        <v>25</v>
      </c>
      <c r="Q2" s="30" t="s">
        <v>23</v>
      </c>
      <c r="R2" s="28" t="s">
        <v>25</v>
      </c>
      <c r="S2" s="30" t="s">
        <v>23</v>
      </c>
      <c r="T2" s="28" t="s">
        <v>25</v>
      </c>
    </row>
    <row r="3" spans="1:20" x14ac:dyDescent="0.2">
      <c r="K3" s="30" t="s">
        <v>26</v>
      </c>
      <c r="L3" s="28" t="s">
        <v>24</v>
      </c>
      <c r="M3" s="30" t="s">
        <v>26</v>
      </c>
      <c r="N3" s="28" t="s">
        <v>24</v>
      </c>
      <c r="O3" s="30" t="s">
        <v>26</v>
      </c>
      <c r="P3" s="28" t="s">
        <v>24</v>
      </c>
      <c r="Q3" s="30" t="s">
        <v>26</v>
      </c>
      <c r="R3" s="28" t="s">
        <v>24</v>
      </c>
      <c r="S3" s="30" t="s">
        <v>26</v>
      </c>
      <c r="T3" s="28" t="s">
        <v>24</v>
      </c>
    </row>
    <row r="4" spans="1:20" x14ac:dyDescent="0.2">
      <c r="K4" s="30">
        <v>1</v>
      </c>
      <c r="L4" s="28" t="s">
        <v>40</v>
      </c>
      <c r="M4" s="30">
        <v>1</v>
      </c>
      <c r="N4" s="28" t="s">
        <v>40</v>
      </c>
      <c r="O4" s="30">
        <v>1</v>
      </c>
      <c r="P4" s="28" t="s">
        <v>40</v>
      </c>
      <c r="Q4" s="30">
        <v>1</v>
      </c>
      <c r="R4" s="28" t="s">
        <v>40</v>
      </c>
      <c r="S4" s="30">
        <v>1</v>
      </c>
      <c r="T4" s="28" t="s">
        <v>39</v>
      </c>
    </row>
    <row r="5" spans="1:20" x14ac:dyDescent="0.2">
      <c r="K5" s="26" t="s">
        <v>30</v>
      </c>
      <c r="M5" s="26" t="s">
        <v>31</v>
      </c>
      <c r="O5" s="26" t="s">
        <v>32</v>
      </c>
      <c r="Q5" s="26" t="s">
        <v>33</v>
      </c>
      <c r="S5" s="26" t="s">
        <v>34</v>
      </c>
    </row>
    <row r="6" spans="1:20" x14ac:dyDescent="0.2">
      <c r="K6" s="30" t="s">
        <v>29</v>
      </c>
      <c r="M6" s="30" t="s">
        <v>29</v>
      </c>
      <c r="O6" s="30" t="s">
        <v>29</v>
      </c>
      <c r="Q6" s="30" t="s">
        <v>29</v>
      </c>
      <c r="S6" s="30" t="s">
        <v>29</v>
      </c>
    </row>
    <row r="7" spans="1:20" x14ac:dyDescent="0.2">
      <c r="K7" s="30" t="s">
        <v>27</v>
      </c>
      <c r="L7" s="28" t="s">
        <v>28</v>
      </c>
      <c r="M7" s="30" t="s">
        <v>27</v>
      </c>
      <c r="N7" s="28" t="s">
        <v>28</v>
      </c>
      <c r="O7" s="30" t="s">
        <v>27</v>
      </c>
      <c r="P7" s="28" t="s">
        <v>28</v>
      </c>
      <c r="Q7" s="30" t="s">
        <v>27</v>
      </c>
      <c r="R7" s="28" t="s">
        <v>28</v>
      </c>
      <c r="S7" s="30" t="s">
        <v>27</v>
      </c>
      <c r="T7" s="28" t="s">
        <v>28</v>
      </c>
    </row>
    <row r="8" spans="1:20" x14ac:dyDescent="0.2">
      <c r="K8" s="30">
        <v>33635</v>
      </c>
      <c r="L8" s="28">
        <v>14202</v>
      </c>
      <c r="M8" s="30">
        <v>33635</v>
      </c>
      <c r="N8" s="28">
        <v>13385</v>
      </c>
      <c r="O8" s="30">
        <v>33635</v>
      </c>
      <c r="P8" s="28">
        <v>9777</v>
      </c>
      <c r="Q8" s="30">
        <v>33635</v>
      </c>
      <c r="R8" s="28">
        <v>31604</v>
      </c>
      <c r="S8" s="30">
        <v>33635</v>
      </c>
      <c r="T8" s="28">
        <v>4025</v>
      </c>
    </row>
    <row r="9" spans="1:20" x14ac:dyDescent="0.2">
      <c r="K9" s="30">
        <v>33664</v>
      </c>
      <c r="L9" s="28">
        <v>15050</v>
      </c>
      <c r="M9" s="30">
        <v>33664</v>
      </c>
      <c r="N9" s="28">
        <v>13542</v>
      </c>
      <c r="O9" s="30">
        <v>33664</v>
      </c>
      <c r="P9" s="28">
        <v>10283</v>
      </c>
      <c r="Q9" s="30">
        <v>33664</v>
      </c>
      <c r="R9" s="28">
        <v>34300</v>
      </c>
      <c r="S9" s="30">
        <v>33664</v>
      </c>
      <c r="T9" s="28">
        <v>4030</v>
      </c>
    </row>
    <row r="10" spans="1:20" x14ac:dyDescent="0.2">
      <c r="K10" s="30">
        <v>33695</v>
      </c>
      <c r="L10" s="28">
        <v>15704</v>
      </c>
      <c r="M10" s="30">
        <v>33695</v>
      </c>
      <c r="N10" s="28">
        <v>13441</v>
      </c>
      <c r="O10" s="30">
        <v>33695</v>
      </c>
      <c r="P10" s="28">
        <v>10452</v>
      </c>
      <c r="Q10" s="30">
        <v>33695</v>
      </c>
      <c r="R10" s="28">
        <v>37866</v>
      </c>
      <c r="S10" s="30">
        <v>33695</v>
      </c>
      <c r="T10" s="28">
        <v>4201</v>
      </c>
    </row>
    <row r="11" spans="1:20" x14ac:dyDescent="0.2">
      <c r="K11" s="30">
        <v>33725</v>
      </c>
      <c r="L11" s="28">
        <v>15439</v>
      </c>
      <c r="M11" s="30">
        <v>33725</v>
      </c>
      <c r="N11" s="28">
        <v>14086</v>
      </c>
      <c r="O11" s="30">
        <v>33725</v>
      </c>
      <c r="P11" s="28">
        <v>10779</v>
      </c>
      <c r="Q11" s="30">
        <v>33725</v>
      </c>
      <c r="R11" s="28">
        <v>37482</v>
      </c>
      <c r="S11" s="30">
        <v>33725</v>
      </c>
      <c r="T11" s="28">
        <v>3984</v>
      </c>
    </row>
    <row r="12" spans="1:20" x14ac:dyDescent="0.2">
      <c r="K12" s="30">
        <v>33756</v>
      </c>
      <c r="L12" s="28">
        <v>16029</v>
      </c>
      <c r="M12" s="30">
        <v>33756</v>
      </c>
      <c r="N12" s="28">
        <v>14416</v>
      </c>
      <c r="O12" s="30">
        <v>33756</v>
      </c>
      <c r="P12" s="28">
        <v>10822</v>
      </c>
      <c r="Q12" s="30">
        <v>33756</v>
      </c>
      <c r="R12" s="28">
        <v>34615</v>
      </c>
      <c r="S12" s="30">
        <v>33756</v>
      </c>
      <c r="T12" s="28">
        <v>4010</v>
      </c>
    </row>
    <row r="13" spans="1:20" x14ac:dyDescent="0.2">
      <c r="K13" s="30">
        <v>33786</v>
      </c>
      <c r="L13" s="28">
        <v>15458</v>
      </c>
      <c r="M13" s="30">
        <v>33786</v>
      </c>
      <c r="N13" s="28">
        <v>13991</v>
      </c>
      <c r="O13" s="30">
        <v>33786</v>
      </c>
      <c r="P13" s="28">
        <v>10801</v>
      </c>
      <c r="Q13" s="30">
        <v>33786</v>
      </c>
      <c r="R13" s="28">
        <v>34863</v>
      </c>
      <c r="S13" s="30">
        <v>33786</v>
      </c>
      <c r="T13" s="28">
        <v>4125</v>
      </c>
    </row>
    <row r="14" spans="1:20" x14ac:dyDescent="0.2">
      <c r="K14" s="30">
        <v>33817</v>
      </c>
      <c r="L14" s="28">
        <v>15379</v>
      </c>
      <c r="M14" s="30">
        <v>33817</v>
      </c>
      <c r="N14" s="28">
        <v>14156</v>
      </c>
      <c r="O14" s="30">
        <v>33817</v>
      </c>
      <c r="P14" s="28">
        <v>10778</v>
      </c>
      <c r="Q14" s="30">
        <v>33817</v>
      </c>
      <c r="R14" s="28">
        <v>32914</v>
      </c>
      <c r="S14" s="30">
        <v>33817</v>
      </c>
      <c r="T14" s="28">
        <v>4102</v>
      </c>
    </row>
    <row r="15" spans="1:20" x14ac:dyDescent="0.2">
      <c r="K15" s="30">
        <v>33848</v>
      </c>
      <c r="L15" s="28">
        <v>16511</v>
      </c>
      <c r="M15" s="30">
        <v>33848</v>
      </c>
      <c r="N15" s="28">
        <v>14560</v>
      </c>
      <c r="O15" s="30">
        <v>33848</v>
      </c>
      <c r="P15" s="28">
        <v>9907</v>
      </c>
      <c r="Q15" s="30">
        <v>33848</v>
      </c>
      <c r="R15" s="28">
        <v>32030</v>
      </c>
      <c r="S15" s="30">
        <v>33848</v>
      </c>
      <c r="T15" s="28">
        <v>4080</v>
      </c>
    </row>
    <row r="16" spans="1:20" x14ac:dyDescent="0.2">
      <c r="K16" s="30">
        <v>33878</v>
      </c>
      <c r="L16" s="28">
        <v>15630</v>
      </c>
      <c r="M16" s="30">
        <v>33878</v>
      </c>
      <c r="N16" s="28">
        <v>14541</v>
      </c>
      <c r="O16" s="30">
        <v>33878</v>
      </c>
      <c r="P16" s="28">
        <v>9896</v>
      </c>
      <c r="Q16" s="30">
        <v>33878</v>
      </c>
      <c r="R16" s="28">
        <v>40328</v>
      </c>
      <c r="S16" s="30">
        <v>33878</v>
      </c>
      <c r="T16" s="28">
        <v>4139</v>
      </c>
    </row>
    <row r="17" spans="11:20" x14ac:dyDescent="0.2">
      <c r="K17" s="30">
        <v>33909</v>
      </c>
      <c r="L17" s="28">
        <v>16071</v>
      </c>
      <c r="M17" s="30">
        <v>33909</v>
      </c>
      <c r="N17" s="28">
        <v>14301</v>
      </c>
      <c r="O17" s="30">
        <v>33909</v>
      </c>
      <c r="P17" s="28">
        <v>10100</v>
      </c>
      <c r="Q17" s="30">
        <v>33909</v>
      </c>
      <c r="R17" s="28">
        <v>32877</v>
      </c>
      <c r="S17" s="30">
        <v>33909</v>
      </c>
      <c r="T17" s="28">
        <v>4388</v>
      </c>
    </row>
    <row r="18" spans="11:20" x14ac:dyDescent="0.2">
      <c r="K18" s="30">
        <v>33939</v>
      </c>
      <c r="L18" s="28">
        <v>16704</v>
      </c>
      <c r="M18" s="30">
        <v>33939</v>
      </c>
      <c r="N18" s="28">
        <v>14938</v>
      </c>
      <c r="O18" s="30">
        <v>33939</v>
      </c>
      <c r="P18" s="28">
        <v>10602</v>
      </c>
      <c r="Q18" s="30">
        <v>33939</v>
      </c>
      <c r="R18" s="28">
        <v>34721</v>
      </c>
      <c r="S18" s="30">
        <v>33939</v>
      </c>
      <c r="T18" s="28">
        <v>4056</v>
      </c>
    </row>
    <row r="19" spans="11:20" x14ac:dyDescent="0.2">
      <c r="K19" s="30">
        <v>33970</v>
      </c>
      <c r="L19" s="28">
        <v>16286</v>
      </c>
      <c r="M19" s="30">
        <v>33970</v>
      </c>
      <c r="N19" s="28">
        <v>13919</v>
      </c>
      <c r="O19" s="30">
        <v>33970</v>
      </c>
      <c r="P19" s="28">
        <v>10891</v>
      </c>
      <c r="Q19" s="30">
        <v>33970</v>
      </c>
      <c r="R19" s="28">
        <v>30563</v>
      </c>
      <c r="S19" s="30">
        <v>33970</v>
      </c>
      <c r="T19" s="28">
        <v>4323</v>
      </c>
    </row>
    <row r="20" spans="11:20" x14ac:dyDescent="0.2">
      <c r="K20" s="30">
        <v>34001</v>
      </c>
      <c r="L20" s="28">
        <v>15365</v>
      </c>
      <c r="M20" s="30">
        <v>34001</v>
      </c>
      <c r="N20" s="28">
        <v>14272</v>
      </c>
      <c r="O20" s="30">
        <v>34001</v>
      </c>
      <c r="P20" s="28">
        <v>10670</v>
      </c>
      <c r="Q20" s="30">
        <v>34001</v>
      </c>
      <c r="R20" s="28">
        <v>38406</v>
      </c>
      <c r="S20" s="30">
        <v>34001</v>
      </c>
      <c r="T20" s="28">
        <v>4457</v>
      </c>
    </row>
    <row r="21" spans="11:20" x14ac:dyDescent="0.2">
      <c r="K21" s="30">
        <v>34029</v>
      </c>
      <c r="L21" s="28">
        <v>16021</v>
      </c>
      <c r="M21" s="30">
        <v>34029</v>
      </c>
      <c r="N21" s="28">
        <v>14265</v>
      </c>
      <c r="O21" s="30">
        <v>34029</v>
      </c>
      <c r="P21" s="28">
        <v>11682</v>
      </c>
      <c r="Q21" s="30">
        <v>34029</v>
      </c>
      <c r="R21" s="28">
        <v>34839</v>
      </c>
      <c r="S21" s="30">
        <v>34029</v>
      </c>
      <c r="T21" s="28">
        <v>4219</v>
      </c>
    </row>
    <row r="22" spans="11:20" x14ac:dyDescent="0.2">
      <c r="K22" s="30">
        <v>34060</v>
      </c>
      <c r="L22" s="28">
        <v>16200</v>
      </c>
      <c r="M22" s="30">
        <v>34060</v>
      </c>
      <c r="N22" s="28">
        <v>14368</v>
      </c>
      <c r="O22" s="30">
        <v>34060</v>
      </c>
      <c r="P22" s="28">
        <v>10450</v>
      </c>
      <c r="Q22" s="30">
        <v>34060</v>
      </c>
      <c r="R22" s="28">
        <v>35695</v>
      </c>
      <c r="S22" s="30">
        <v>34060</v>
      </c>
      <c r="T22" s="28">
        <v>4226</v>
      </c>
    </row>
    <row r="23" spans="11:20" x14ac:dyDescent="0.2">
      <c r="K23" s="30">
        <v>34090</v>
      </c>
      <c r="L23" s="28">
        <v>16437</v>
      </c>
      <c r="M23" s="30">
        <v>34090</v>
      </c>
      <c r="N23" s="28">
        <v>14205</v>
      </c>
      <c r="O23" s="30">
        <v>34090</v>
      </c>
      <c r="P23" s="28">
        <v>10564</v>
      </c>
      <c r="Q23" s="30">
        <v>34090</v>
      </c>
      <c r="R23" s="28">
        <v>35036</v>
      </c>
      <c r="S23" s="30">
        <v>34090</v>
      </c>
      <c r="T23" s="28">
        <v>4247</v>
      </c>
    </row>
    <row r="24" spans="11:20" x14ac:dyDescent="0.2">
      <c r="K24" s="30">
        <v>34121</v>
      </c>
      <c r="L24" s="28">
        <v>16781</v>
      </c>
      <c r="M24" s="30">
        <v>34121</v>
      </c>
      <c r="N24" s="28">
        <v>14456</v>
      </c>
      <c r="O24" s="30">
        <v>34121</v>
      </c>
      <c r="P24" s="28">
        <v>10692</v>
      </c>
      <c r="Q24" s="30">
        <v>34121</v>
      </c>
      <c r="R24" s="28">
        <v>39073</v>
      </c>
      <c r="S24" s="30">
        <v>34121</v>
      </c>
      <c r="T24" s="28">
        <v>4277</v>
      </c>
    </row>
    <row r="25" spans="11:20" x14ac:dyDescent="0.2">
      <c r="K25" s="30">
        <v>34151</v>
      </c>
      <c r="L25" s="28">
        <v>16926</v>
      </c>
      <c r="M25" s="30">
        <v>34151</v>
      </c>
      <c r="N25" s="28">
        <v>14738</v>
      </c>
      <c r="O25" s="30">
        <v>34151</v>
      </c>
      <c r="P25" s="28">
        <v>10427</v>
      </c>
      <c r="Q25" s="30">
        <v>34151</v>
      </c>
      <c r="R25" s="28">
        <v>35615</v>
      </c>
      <c r="S25" s="30">
        <v>34151</v>
      </c>
      <c r="T25" s="28">
        <v>4230</v>
      </c>
    </row>
    <row r="26" spans="11:20" x14ac:dyDescent="0.2">
      <c r="K26" s="30">
        <v>34182</v>
      </c>
      <c r="L26" s="28">
        <v>16913</v>
      </c>
      <c r="M26" s="30">
        <v>34182</v>
      </c>
      <c r="N26" s="28">
        <v>14787</v>
      </c>
      <c r="O26" s="30">
        <v>34182</v>
      </c>
      <c r="P26" s="28">
        <v>10411</v>
      </c>
      <c r="Q26" s="30">
        <v>34182</v>
      </c>
      <c r="R26" s="28">
        <v>35954</v>
      </c>
      <c r="S26" s="30">
        <v>34182</v>
      </c>
      <c r="T26" s="28">
        <v>4449</v>
      </c>
    </row>
    <row r="27" spans="11:20" x14ac:dyDescent="0.2">
      <c r="K27" s="30">
        <v>34213</v>
      </c>
      <c r="L27" s="28">
        <v>17396</v>
      </c>
      <c r="M27" s="30">
        <v>34213</v>
      </c>
      <c r="N27" s="28">
        <v>15065</v>
      </c>
      <c r="O27" s="30">
        <v>34213</v>
      </c>
      <c r="P27" s="28">
        <v>10836</v>
      </c>
      <c r="Q27" s="30">
        <v>34213</v>
      </c>
      <c r="R27" s="28">
        <v>33151</v>
      </c>
      <c r="S27" s="30">
        <v>34213</v>
      </c>
      <c r="T27" s="28">
        <v>4341</v>
      </c>
    </row>
    <row r="28" spans="11:20" x14ac:dyDescent="0.2">
      <c r="K28" s="30">
        <v>34243</v>
      </c>
      <c r="L28" s="28">
        <v>17276</v>
      </c>
      <c r="M28" s="30">
        <v>34243</v>
      </c>
      <c r="N28" s="28">
        <v>15188</v>
      </c>
      <c r="O28" s="30">
        <v>34243</v>
      </c>
      <c r="P28" s="28">
        <v>10919</v>
      </c>
      <c r="Q28" s="30">
        <v>34243</v>
      </c>
      <c r="R28" s="28">
        <v>37135</v>
      </c>
      <c r="S28" s="30">
        <v>34243</v>
      </c>
      <c r="T28" s="28">
        <v>4507</v>
      </c>
    </row>
    <row r="29" spans="11:20" x14ac:dyDescent="0.2">
      <c r="K29" s="30">
        <v>34274</v>
      </c>
      <c r="L29" s="28">
        <v>17210</v>
      </c>
      <c r="M29" s="30">
        <v>34274</v>
      </c>
      <c r="N29" s="28">
        <v>14524</v>
      </c>
      <c r="O29" s="30">
        <v>34274</v>
      </c>
      <c r="P29" s="28">
        <v>10830</v>
      </c>
      <c r="Q29" s="30">
        <v>34274</v>
      </c>
      <c r="R29" s="28">
        <v>35941</v>
      </c>
      <c r="S29" s="30">
        <v>34274</v>
      </c>
      <c r="T29" s="28">
        <v>4433</v>
      </c>
    </row>
    <row r="30" spans="11:20" x14ac:dyDescent="0.2">
      <c r="K30" s="30">
        <v>34304</v>
      </c>
      <c r="L30" s="28">
        <v>19964</v>
      </c>
      <c r="M30" s="30">
        <v>34304</v>
      </c>
      <c r="N30" s="28">
        <v>16356</v>
      </c>
      <c r="O30" s="30">
        <v>34304</v>
      </c>
      <c r="P30" s="28">
        <v>10659</v>
      </c>
      <c r="Q30" s="30">
        <v>34304</v>
      </c>
      <c r="R30" s="28">
        <v>35708</v>
      </c>
      <c r="S30" s="30">
        <v>34304</v>
      </c>
      <c r="T30" s="28">
        <v>4978</v>
      </c>
    </row>
    <row r="31" spans="11:20" x14ac:dyDescent="0.2">
      <c r="K31" s="30">
        <v>34335</v>
      </c>
      <c r="L31" s="28">
        <v>17444</v>
      </c>
      <c r="M31" s="30">
        <v>34335</v>
      </c>
      <c r="N31" s="28">
        <v>15603</v>
      </c>
      <c r="O31" s="30">
        <v>34335</v>
      </c>
      <c r="P31" s="28">
        <v>10842</v>
      </c>
      <c r="Q31" s="30">
        <v>34335</v>
      </c>
      <c r="R31" s="28">
        <v>41248</v>
      </c>
      <c r="S31" s="30">
        <v>34335</v>
      </c>
      <c r="T31" s="28">
        <v>4493</v>
      </c>
    </row>
    <row r="32" spans="11:20" x14ac:dyDescent="0.2">
      <c r="K32" s="30">
        <v>34366</v>
      </c>
      <c r="L32" s="28">
        <v>18254</v>
      </c>
      <c r="M32" s="30">
        <v>34366</v>
      </c>
      <c r="N32" s="28">
        <v>15294</v>
      </c>
      <c r="O32" s="30">
        <v>34366</v>
      </c>
      <c r="P32" s="28">
        <v>11246</v>
      </c>
      <c r="Q32" s="30">
        <v>34366</v>
      </c>
      <c r="R32" s="28">
        <v>38421</v>
      </c>
      <c r="S32" s="30">
        <v>34366</v>
      </c>
      <c r="T32" s="28">
        <v>4456</v>
      </c>
    </row>
    <row r="33" spans="11:20" x14ac:dyDescent="0.2">
      <c r="K33" s="30">
        <v>34394</v>
      </c>
      <c r="L33" s="28">
        <v>17949</v>
      </c>
      <c r="M33" s="30">
        <v>34394</v>
      </c>
      <c r="N33" s="28">
        <v>16330</v>
      </c>
      <c r="O33" s="30">
        <v>34394</v>
      </c>
      <c r="P33" s="28">
        <v>11727</v>
      </c>
      <c r="Q33" s="30">
        <v>34394</v>
      </c>
      <c r="R33" s="28">
        <v>38051</v>
      </c>
      <c r="S33" s="30">
        <v>34394</v>
      </c>
      <c r="T33" s="28">
        <v>4741</v>
      </c>
    </row>
    <row r="34" spans="11:20" x14ac:dyDescent="0.2">
      <c r="K34" s="30">
        <v>34425</v>
      </c>
      <c r="L34" s="28">
        <v>18595</v>
      </c>
      <c r="M34" s="30">
        <v>34425</v>
      </c>
      <c r="N34" s="28">
        <v>15786</v>
      </c>
      <c r="O34" s="30">
        <v>34425</v>
      </c>
      <c r="P34" s="28">
        <v>11530</v>
      </c>
      <c r="Q34" s="30">
        <v>34425</v>
      </c>
      <c r="R34" s="28">
        <v>39235</v>
      </c>
      <c r="S34" s="30">
        <v>34425</v>
      </c>
      <c r="T34" s="28">
        <v>4470</v>
      </c>
    </row>
    <row r="35" spans="11:20" x14ac:dyDescent="0.2">
      <c r="K35" s="30">
        <v>34455</v>
      </c>
      <c r="L35" s="28">
        <v>18973</v>
      </c>
      <c r="M35" s="30">
        <v>34455</v>
      </c>
      <c r="N35" s="28">
        <v>16252</v>
      </c>
      <c r="O35" s="30">
        <v>34455</v>
      </c>
      <c r="P35" s="28">
        <v>12012</v>
      </c>
      <c r="Q35" s="30">
        <v>34455</v>
      </c>
      <c r="R35" s="28">
        <v>40007</v>
      </c>
      <c r="S35" s="30">
        <v>34455</v>
      </c>
      <c r="T35" s="28">
        <v>4747</v>
      </c>
    </row>
    <row r="36" spans="11:20" x14ac:dyDescent="0.2">
      <c r="K36" s="30">
        <v>34486</v>
      </c>
      <c r="L36" s="28">
        <v>20095</v>
      </c>
      <c r="M36" s="30">
        <v>34486</v>
      </c>
      <c r="N36" s="28">
        <v>16443</v>
      </c>
      <c r="O36" s="30">
        <v>34486</v>
      </c>
      <c r="P36" s="28">
        <v>12102</v>
      </c>
      <c r="Q36" s="30">
        <v>34486</v>
      </c>
      <c r="R36" s="28">
        <v>40588</v>
      </c>
      <c r="S36" s="30">
        <v>34486</v>
      </c>
      <c r="T36" s="28">
        <v>4732</v>
      </c>
    </row>
    <row r="37" spans="11:20" x14ac:dyDescent="0.2">
      <c r="K37" s="30">
        <v>34516</v>
      </c>
      <c r="L37" s="28">
        <v>19528</v>
      </c>
      <c r="M37" s="30">
        <v>34516</v>
      </c>
      <c r="N37" s="28">
        <v>16502</v>
      </c>
      <c r="O37" s="30">
        <v>34516</v>
      </c>
      <c r="P37" s="28">
        <v>12217</v>
      </c>
      <c r="Q37" s="30">
        <v>34516</v>
      </c>
      <c r="R37" s="28">
        <v>40172</v>
      </c>
      <c r="S37" s="30">
        <v>34516</v>
      </c>
      <c r="T37" s="28">
        <v>4725</v>
      </c>
    </row>
    <row r="38" spans="11:20" x14ac:dyDescent="0.2">
      <c r="K38" s="30">
        <v>34547</v>
      </c>
      <c r="L38" s="28">
        <v>20035</v>
      </c>
      <c r="M38" s="30">
        <v>34547</v>
      </c>
      <c r="N38" s="28">
        <v>16767</v>
      </c>
      <c r="O38" s="30">
        <v>34547</v>
      </c>
      <c r="P38" s="28">
        <v>12085</v>
      </c>
      <c r="Q38" s="30">
        <v>34547</v>
      </c>
      <c r="R38" s="28">
        <v>41980</v>
      </c>
      <c r="S38" s="30">
        <v>34547</v>
      </c>
      <c r="T38" s="28">
        <v>4748</v>
      </c>
    </row>
    <row r="39" spans="11:20" x14ac:dyDescent="0.2">
      <c r="K39" s="30">
        <v>34578</v>
      </c>
      <c r="L39" s="28">
        <v>19847</v>
      </c>
      <c r="M39" s="30">
        <v>34578</v>
      </c>
      <c r="N39" s="28">
        <v>16326</v>
      </c>
      <c r="O39" s="30">
        <v>34578</v>
      </c>
      <c r="P39" s="28">
        <v>13113</v>
      </c>
      <c r="Q39" s="30">
        <v>34578</v>
      </c>
      <c r="R39" s="28">
        <v>40661</v>
      </c>
      <c r="S39" s="30">
        <v>34578</v>
      </c>
      <c r="T39" s="28">
        <v>4954</v>
      </c>
    </row>
    <row r="40" spans="11:20" x14ac:dyDescent="0.2">
      <c r="K40" s="30">
        <v>34608</v>
      </c>
      <c r="L40" s="28">
        <v>20784</v>
      </c>
      <c r="M40" s="30">
        <v>34608</v>
      </c>
      <c r="N40" s="28">
        <v>16853</v>
      </c>
      <c r="O40" s="30">
        <v>34608</v>
      </c>
      <c r="P40" s="28">
        <v>13177</v>
      </c>
      <c r="Q40" s="30">
        <v>34608</v>
      </c>
      <c r="R40" s="28">
        <v>41592</v>
      </c>
      <c r="S40" s="30">
        <v>34608</v>
      </c>
      <c r="T40" s="28">
        <v>4708</v>
      </c>
    </row>
    <row r="41" spans="11:20" x14ac:dyDescent="0.2">
      <c r="K41" s="30">
        <v>34639</v>
      </c>
      <c r="L41" s="28">
        <v>20783</v>
      </c>
      <c r="M41" s="30">
        <v>34639</v>
      </c>
      <c r="N41" s="28">
        <v>17125</v>
      </c>
      <c r="O41" s="30">
        <v>34639</v>
      </c>
      <c r="P41" s="28">
        <v>13087</v>
      </c>
      <c r="Q41" s="30">
        <v>34639</v>
      </c>
      <c r="R41" s="28">
        <v>42896</v>
      </c>
      <c r="S41" s="30">
        <v>34639</v>
      </c>
      <c r="T41" s="28">
        <v>4599</v>
      </c>
    </row>
    <row r="42" spans="11:20" x14ac:dyDescent="0.2">
      <c r="K42" s="30">
        <v>34669</v>
      </c>
      <c r="L42" s="28">
        <v>20949</v>
      </c>
      <c r="M42" s="30">
        <v>34669</v>
      </c>
      <c r="N42" s="28">
        <v>17561</v>
      </c>
      <c r="O42" s="30">
        <v>34669</v>
      </c>
      <c r="P42" s="28">
        <v>13870</v>
      </c>
      <c r="Q42" s="30">
        <v>34669</v>
      </c>
      <c r="R42" s="28">
        <v>43132</v>
      </c>
      <c r="S42" s="30">
        <v>34669</v>
      </c>
      <c r="T42" s="28">
        <v>4943</v>
      </c>
    </row>
    <row r="43" spans="11:20" x14ac:dyDescent="0.2">
      <c r="K43" s="30">
        <v>34700</v>
      </c>
      <c r="L43" s="28">
        <v>20813</v>
      </c>
      <c r="M43" s="30">
        <v>34700</v>
      </c>
      <c r="N43" s="28">
        <v>18222</v>
      </c>
      <c r="O43" s="30">
        <v>34700</v>
      </c>
      <c r="P43" s="28">
        <v>13875</v>
      </c>
      <c r="Q43" s="30">
        <v>34700</v>
      </c>
      <c r="R43" s="28">
        <v>38560</v>
      </c>
      <c r="S43" s="30">
        <v>34700</v>
      </c>
      <c r="T43" s="28">
        <v>5055</v>
      </c>
    </row>
    <row r="44" spans="11:20" x14ac:dyDescent="0.2">
      <c r="K44" s="30">
        <v>34731</v>
      </c>
      <c r="L44" s="28">
        <v>20278</v>
      </c>
      <c r="M44" s="30">
        <v>34731</v>
      </c>
      <c r="N44" s="28">
        <v>17932</v>
      </c>
      <c r="O44" s="30">
        <v>34731</v>
      </c>
      <c r="P44" s="28">
        <v>13372</v>
      </c>
      <c r="Q44" s="30">
        <v>34731</v>
      </c>
      <c r="R44" s="28">
        <v>44372</v>
      </c>
      <c r="S44" s="30">
        <v>34731</v>
      </c>
      <c r="T44" s="28">
        <v>4800</v>
      </c>
    </row>
    <row r="45" spans="11:20" x14ac:dyDescent="0.2">
      <c r="K45" s="30">
        <v>34759</v>
      </c>
      <c r="L45" s="28">
        <v>20090</v>
      </c>
      <c r="M45" s="30">
        <v>34759</v>
      </c>
      <c r="N45" s="28">
        <v>17741</v>
      </c>
      <c r="O45" s="30">
        <v>34759</v>
      </c>
      <c r="P45" s="28">
        <v>13650</v>
      </c>
      <c r="Q45" s="30">
        <v>34759</v>
      </c>
      <c r="R45" s="28">
        <v>43176</v>
      </c>
      <c r="S45" s="30">
        <v>34759</v>
      </c>
      <c r="T45" s="28">
        <v>4638</v>
      </c>
    </row>
    <row r="46" spans="11:20" x14ac:dyDescent="0.2">
      <c r="K46" s="30">
        <v>34790</v>
      </c>
      <c r="L46" s="28">
        <v>19901</v>
      </c>
      <c r="M46" s="30">
        <v>34790</v>
      </c>
      <c r="N46" s="28">
        <v>17693</v>
      </c>
      <c r="O46" s="30">
        <v>34790</v>
      </c>
      <c r="P46" s="28">
        <v>13396</v>
      </c>
      <c r="Q46" s="30">
        <v>34790</v>
      </c>
      <c r="R46" s="28">
        <v>40921</v>
      </c>
      <c r="S46" s="30">
        <v>34790</v>
      </c>
      <c r="T46" s="28">
        <v>4683</v>
      </c>
    </row>
    <row r="47" spans="11:20" x14ac:dyDescent="0.2">
      <c r="K47" s="30">
        <v>34820</v>
      </c>
      <c r="L47" s="28">
        <v>20610</v>
      </c>
      <c r="M47" s="30">
        <v>34820</v>
      </c>
      <c r="N47" s="28">
        <v>18061</v>
      </c>
      <c r="O47" s="30">
        <v>34820</v>
      </c>
      <c r="P47" s="28">
        <v>12852</v>
      </c>
      <c r="Q47" s="30">
        <v>34820</v>
      </c>
      <c r="R47" s="28">
        <v>41044</v>
      </c>
      <c r="S47" s="30">
        <v>34820</v>
      </c>
      <c r="T47" s="28">
        <v>4959</v>
      </c>
    </row>
    <row r="48" spans="11:20" x14ac:dyDescent="0.2">
      <c r="K48" s="30">
        <v>34851</v>
      </c>
      <c r="L48" s="28">
        <v>21247</v>
      </c>
      <c r="M48" s="30">
        <v>34851</v>
      </c>
      <c r="N48" s="28">
        <v>17425</v>
      </c>
      <c r="O48" s="30">
        <v>34851</v>
      </c>
      <c r="P48" s="28">
        <v>12712</v>
      </c>
      <c r="Q48" s="30">
        <v>34851</v>
      </c>
      <c r="R48" s="28">
        <v>40611</v>
      </c>
      <c r="S48" s="30">
        <v>34851</v>
      </c>
      <c r="T48" s="28">
        <v>4822</v>
      </c>
    </row>
    <row r="49" spans="11:20" x14ac:dyDescent="0.2">
      <c r="K49" s="30">
        <v>34881</v>
      </c>
      <c r="L49" s="28">
        <v>19780</v>
      </c>
      <c r="M49" s="30">
        <v>34881</v>
      </c>
      <c r="N49" s="28">
        <v>17685</v>
      </c>
      <c r="O49" s="30">
        <v>34881</v>
      </c>
      <c r="P49" s="28">
        <v>12659</v>
      </c>
      <c r="Q49" s="30">
        <v>34881</v>
      </c>
      <c r="R49" s="28">
        <v>39925</v>
      </c>
      <c r="S49" s="30">
        <v>34881</v>
      </c>
      <c r="T49" s="28">
        <v>4976</v>
      </c>
    </row>
    <row r="50" spans="11:20" x14ac:dyDescent="0.2">
      <c r="K50" s="30">
        <v>34912</v>
      </c>
      <c r="L50" s="28">
        <v>21215</v>
      </c>
      <c r="M50" s="30">
        <v>34912</v>
      </c>
      <c r="N50" s="28">
        <v>17768</v>
      </c>
      <c r="O50" s="30">
        <v>34912</v>
      </c>
      <c r="P50" s="28">
        <v>13585</v>
      </c>
      <c r="Q50" s="30">
        <v>34912</v>
      </c>
      <c r="R50" s="28">
        <v>42056</v>
      </c>
      <c r="S50" s="30">
        <v>34912</v>
      </c>
      <c r="T50" s="28">
        <v>4899</v>
      </c>
    </row>
    <row r="51" spans="11:20" x14ac:dyDescent="0.2">
      <c r="K51" s="30">
        <v>34943</v>
      </c>
      <c r="L51" s="28">
        <v>22008</v>
      </c>
      <c r="M51" s="30">
        <v>34943</v>
      </c>
      <c r="N51" s="28">
        <v>17796</v>
      </c>
      <c r="O51" s="30">
        <v>34943</v>
      </c>
      <c r="P51" s="28">
        <v>13303</v>
      </c>
      <c r="Q51" s="30">
        <v>34943</v>
      </c>
      <c r="R51" s="28">
        <v>47156</v>
      </c>
      <c r="S51" s="30">
        <v>34943</v>
      </c>
      <c r="T51" s="28">
        <v>4880</v>
      </c>
    </row>
    <row r="52" spans="11:20" x14ac:dyDescent="0.2">
      <c r="K52" s="30">
        <v>34973</v>
      </c>
      <c r="L52" s="28">
        <v>21537</v>
      </c>
      <c r="M52" s="30">
        <v>34973</v>
      </c>
      <c r="N52" s="28">
        <v>18112</v>
      </c>
      <c r="O52" s="30">
        <v>34973</v>
      </c>
      <c r="P52" s="28">
        <v>13731</v>
      </c>
      <c r="Q52" s="30">
        <v>34973</v>
      </c>
      <c r="R52" s="28">
        <v>39823</v>
      </c>
      <c r="S52" s="30">
        <v>34973</v>
      </c>
      <c r="T52" s="28">
        <v>5023</v>
      </c>
    </row>
    <row r="53" spans="11:20" x14ac:dyDescent="0.2">
      <c r="K53" s="30">
        <v>35004</v>
      </c>
      <c r="L53" s="28">
        <v>21392</v>
      </c>
      <c r="M53" s="30">
        <v>35004</v>
      </c>
      <c r="N53" s="28">
        <v>17996</v>
      </c>
      <c r="O53" s="30">
        <v>35004</v>
      </c>
      <c r="P53" s="28">
        <v>13411</v>
      </c>
      <c r="Q53" s="30">
        <v>35004</v>
      </c>
      <c r="R53" s="28">
        <v>42673</v>
      </c>
      <c r="S53" s="30">
        <v>35004</v>
      </c>
      <c r="T53" s="28">
        <v>4970</v>
      </c>
    </row>
    <row r="54" spans="11:20" x14ac:dyDescent="0.2">
      <c r="K54" s="30">
        <v>35034</v>
      </c>
      <c r="L54" s="28">
        <v>23004</v>
      </c>
      <c r="M54" s="30">
        <v>35034</v>
      </c>
      <c r="N54" s="28">
        <v>18386</v>
      </c>
      <c r="O54" s="30">
        <v>35034</v>
      </c>
      <c r="P54" s="28">
        <v>13544</v>
      </c>
      <c r="Q54" s="30">
        <v>35034</v>
      </c>
      <c r="R54" s="28">
        <v>46847</v>
      </c>
      <c r="S54" s="30">
        <v>35034</v>
      </c>
      <c r="T54" s="28">
        <v>4836</v>
      </c>
    </row>
    <row r="55" spans="11:20" x14ac:dyDescent="0.2">
      <c r="K55" s="30">
        <v>35065</v>
      </c>
      <c r="L55" s="28">
        <v>21185</v>
      </c>
      <c r="M55" s="30">
        <v>35065</v>
      </c>
      <c r="N55" s="28">
        <v>17960</v>
      </c>
      <c r="O55" s="30">
        <v>35065</v>
      </c>
      <c r="P55" s="28">
        <v>12893</v>
      </c>
      <c r="Q55" s="30">
        <v>35065</v>
      </c>
      <c r="R55" s="28">
        <v>43736</v>
      </c>
      <c r="S55" s="30">
        <v>35065</v>
      </c>
      <c r="T55" s="28">
        <v>4833</v>
      </c>
    </row>
    <row r="56" spans="11:20" x14ac:dyDescent="0.2">
      <c r="K56" s="30">
        <v>35096</v>
      </c>
      <c r="L56" s="28">
        <v>21265</v>
      </c>
      <c r="M56" s="30">
        <v>35096</v>
      </c>
      <c r="N56" s="28">
        <v>17150</v>
      </c>
      <c r="O56" s="30">
        <v>35096</v>
      </c>
      <c r="P56" s="28">
        <v>12550</v>
      </c>
      <c r="Q56" s="30">
        <v>35096</v>
      </c>
      <c r="R56" s="28">
        <v>40375</v>
      </c>
      <c r="S56" s="30">
        <v>35096</v>
      </c>
      <c r="T56" s="28">
        <v>4816</v>
      </c>
    </row>
    <row r="57" spans="11:20" x14ac:dyDescent="0.2">
      <c r="K57" s="30">
        <v>35125</v>
      </c>
      <c r="L57" s="28">
        <v>21010</v>
      </c>
      <c r="M57" s="30">
        <v>35125</v>
      </c>
      <c r="N57" s="28">
        <v>18301</v>
      </c>
      <c r="O57" s="30">
        <v>35125</v>
      </c>
      <c r="P57" s="28">
        <v>12676</v>
      </c>
      <c r="Q57" s="30">
        <v>35125</v>
      </c>
      <c r="R57" s="28">
        <v>50323</v>
      </c>
      <c r="S57" s="30">
        <v>35125</v>
      </c>
      <c r="T57" s="28">
        <v>5042</v>
      </c>
    </row>
    <row r="58" spans="11:20" x14ac:dyDescent="0.2">
      <c r="K58" s="30">
        <v>35156</v>
      </c>
      <c r="L58" s="28">
        <v>20134</v>
      </c>
      <c r="M58" s="30">
        <v>35156</v>
      </c>
      <c r="N58" s="28">
        <v>18870</v>
      </c>
      <c r="O58" s="30">
        <v>35156</v>
      </c>
      <c r="P58" s="28">
        <v>13126</v>
      </c>
      <c r="Q58" s="30">
        <v>35156</v>
      </c>
      <c r="R58" s="28">
        <v>43028</v>
      </c>
      <c r="S58" s="30">
        <v>35156</v>
      </c>
      <c r="T58" s="28">
        <v>4955</v>
      </c>
    </row>
    <row r="59" spans="11:20" x14ac:dyDescent="0.2">
      <c r="K59" s="30">
        <v>35186</v>
      </c>
      <c r="L59" s="28">
        <v>21649</v>
      </c>
      <c r="M59" s="30">
        <v>35186</v>
      </c>
      <c r="N59" s="28">
        <v>19020</v>
      </c>
      <c r="O59" s="30">
        <v>35186</v>
      </c>
      <c r="P59" s="28">
        <v>13666</v>
      </c>
      <c r="Q59" s="30">
        <v>35186</v>
      </c>
      <c r="R59" s="28">
        <v>47327</v>
      </c>
      <c r="S59" s="30">
        <v>35186</v>
      </c>
      <c r="T59" s="28">
        <v>5317</v>
      </c>
    </row>
    <row r="60" spans="11:20" x14ac:dyDescent="0.2">
      <c r="K60" s="30">
        <v>35217</v>
      </c>
      <c r="L60" s="28">
        <v>22400</v>
      </c>
      <c r="M60" s="30">
        <v>35217</v>
      </c>
      <c r="N60" s="28">
        <v>19293</v>
      </c>
      <c r="O60" s="30">
        <v>35217</v>
      </c>
      <c r="P60" s="28">
        <v>13617</v>
      </c>
      <c r="Q60" s="30">
        <v>35217</v>
      </c>
      <c r="R60" s="28">
        <v>46710</v>
      </c>
      <c r="S60" s="30">
        <v>35217</v>
      </c>
      <c r="T60" s="28">
        <v>5170</v>
      </c>
    </row>
    <row r="61" spans="11:20" x14ac:dyDescent="0.2">
      <c r="K61" s="30">
        <v>35247</v>
      </c>
      <c r="L61" s="28">
        <v>21040</v>
      </c>
      <c r="M61" s="30">
        <v>35247</v>
      </c>
      <c r="N61" s="28">
        <v>18982</v>
      </c>
      <c r="O61" s="30">
        <v>35247</v>
      </c>
      <c r="P61" s="28">
        <v>13554</v>
      </c>
      <c r="Q61" s="30">
        <v>35247</v>
      </c>
      <c r="R61" s="28">
        <v>46990</v>
      </c>
      <c r="S61" s="30">
        <v>35247</v>
      </c>
      <c r="T61" s="28">
        <v>5183</v>
      </c>
    </row>
    <row r="62" spans="11:20" x14ac:dyDescent="0.2">
      <c r="K62" s="30">
        <v>35278</v>
      </c>
      <c r="L62" s="28">
        <v>21424</v>
      </c>
      <c r="M62" s="30">
        <v>35278</v>
      </c>
      <c r="N62" s="28">
        <v>19459</v>
      </c>
      <c r="O62" s="30">
        <v>35278</v>
      </c>
      <c r="P62" s="28">
        <v>13363</v>
      </c>
      <c r="Q62" s="30">
        <v>35278</v>
      </c>
      <c r="R62" s="28">
        <v>39602</v>
      </c>
      <c r="S62" s="30">
        <v>35278</v>
      </c>
      <c r="T62" s="28">
        <v>5158</v>
      </c>
    </row>
    <row r="63" spans="11:20" x14ac:dyDescent="0.2">
      <c r="K63" s="30">
        <v>35309</v>
      </c>
      <c r="L63" s="28">
        <v>22243</v>
      </c>
      <c r="M63" s="30">
        <v>35309</v>
      </c>
      <c r="N63" s="28">
        <v>19973</v>
      </c>
      <c r="O63" s="30">
        <v>35309</v>
      </c>
      <c r="P63" s="28">
        <v>13039</v>
      </c>
      <c r="Q63" s="30">
        <v>35309</v>
      </c>
      <c r="R63" s="28">
        <v>49106</v>
      </c>
      <c r="S63" s="30">
        <v>35309</v>
      </c>
      <c r="T63" s="28">
        <v>5219</v>
      </c>
    </row>
    <row r="64" spans="11:20" x14ac:dyDescent="0.2">
      <c r="K64" s="30">
        <v>35339</v>
      </c>
      <c r="L64" s="28">
        <v>21054</v>
      </c>
      <c r="M64" s="30">
        <v>35339</v>
      </c>
      <c r="N64" s="28">
        <v>19101</v>
      </c>
      <c r="O64" s="30">
        <v>35339</v>
      </c>
      <c r="P64" s="28">
        <v>12859</v>
      </c>
      <c r="Q64" s="30">
        <v>35339</v>
      </c>
      <c r="R64" s="28">
        <v>45767</v>
      </c>
      <c r="S64" s="30">
        <v>35339</v>
      </c>
      <c r="T64" s="28">
        <v>5204</v>
      </c>
    </row>
    <row r="65" spans="11:20" x14ac:dyDescent="0.2">
      <c r="K65" s="30">
        <v>35370</v>
      </c>
      <c r="L65" s="28">
        <v>21723</v>
      </c>
      <c r="M65" s="30">
        <v>35370</v>
      </c>
      <c r="N65" s="28">
        <v>19495</v>
      </c>
      <c r="O65" s="30">
        <v>35370</v>
      </c>
      <c r="P65" s="28">
        <v>12963</v>
      </c>
      <c r="Q65" s="30">
        <v>35370</v>
      </c>
      <c r="R65" s="28">
        <v>51214</v>
      </c>
      <c r="S65" s="30">
        <v>35370</v>
      </c>
      <c r="T65" s="28">
        <v>5460</v>
      </c>
    </row>
    <row r="66" spans="11:20" x14ac:dyDescent="0.2">
      <c r="K66" s="30">
        <v>35400</v>
      </c>
      <c r="L66" s="28">
        <v>22992</v>
      </c>
      <c r="M66" s="30">
        <v>35400</v>
      </c>
      <c r="N66" s="28">
        <v>19364</v>
      </c>
      <c r="O66" s="30">
        <v>35400</v>
      </c>
      <c r="P66" s="28">
        <v>13379</v>
      </c>
      <c r="Q66" s="30">
        <v>35400</v>
      </c>
      <c r="R66" s="28">
        <v>45637</v>
      </c>
      <c r="S66" s="30">
        <v>35400</v>
      </c>
      <c r="T66" s="28">
        <v>5021</v>
      </c>
    </row>
    <row r="67" spans="11:20" x14ac:dyDescent="0.2">
      <c r="K67" s="30">
        <v>35431</v>
      </c>
      <c r="L67" s="28">
        <v>20733</v>
      </c>
      <c r="M67" s="30">
        <v>35431</v>
      </c>
      <c r="N67" s="28">
        <v>19304</v>
      </c>
      <c r="O67" s="30">
        <v>35431</v>
      </c>
      <c r="P67" s="28">
        <v>13827</v>
      </c>
      <c r="Q67" s="30">
        <v>35431</v>
      </c>
      <c r="R67" s="28">
        <v>43137</v>
      </c>
      <c r="S67" s="30">
        <v>35431</v>
      </c>
      <c r="T67" s="28">
        <v>5192</v>
      </c>
    </row>
    <row r="68" spans="11:20" x14ac:dyDescent="0.2">
      <c r="K68" s="30">
        <v>35462</v>
      </c>
      <c r="L68" s="28">
        <v>21467</v>
      </c>
      <c r="M68" s="30">
        <v>35462</v>
      </c>
      <c r="N68" s="28">
        <v>20169</v>
      </c>
      <c r="O68" s="30">
        <v>35462</v>
      </c>
      <c r="P68" s="28">
        <v>13865</v>
      </c>
      <c r="Q68" s="30">
        <v>35462</v>
      </c>
      <c r="R68" s="28">
        <v>46731</v>
      </c>
      <c r="S68" s="30">
        <v>35462</v>
      </c>
      <c r="T68" s="28">
        <v>5426</v>
      </c>
    </row>
    <row r="69" spans="11:20" x14ac:dyDescent="0.2">
      <c r="K69" s="30">
        <v>35490</v>
      </c>
      <c r="L69" s="28">
        <v>22450</v>
      </c>
      <c r="M69" s="30">
        <v>35490</v>
      </c>
      <c r="N69" s="28">
        <v>20190</v>
      </c>
      <c r="O69" s="30">
        <v>35490</v>
      </c>
      <c r="P69" s="28">
        <v>13748</v>
      </c>
      <c r="Q69" s="30">
        <v>35490</v>
      </c>
      <c r="R69" s="28">
        <v>44383</v>
      </c>
      <c r="S69" s="30">
        <v>35490</v>
      </c>
      <c r="T69" s="28">
        <v>5538</v>
      </c>
    </row>
    <row r="70" spans="11:20" x14ac:dyDescent="0.2">
      <c r="K70" s="30">
        <v>35521</v>
      </c>
      <c r="L70" s="28">
        <v>22429</v>
      </c>
      <c r="M70" s="30">
        <v>35521</v>
      </c>
      <c r="N70" s="28">
        <v>20978</v>
      </c>
      <c r="O70" s="30">
        <v>35521</v>
      </c>
      <c r="P70" s="28">
        <v>14402</v>
      </c>
      <c r="Q70" s="30">
        <v>35521</v>
      </c>
      <c r="R70" s="28">
        <v>48145</v>
      </c>
      <c r="S70" s="30">
        <v>35521</v>
      </c>
      <c r="T70" s="28">
        <v>5647</v>
      </c>
    </row>
    <row r="71" spans="11:20" x14ac:dyDescent="0.2">
      <c r="K71" s="30">
        <v>35551</v>
      </c>
      <c r="L71" s="28">
        <v>21492</v>
      </c>
      <c r="M71" s="30">
        <v>35551</v>
      </c>
      <c r="N71" s="28">
        <v>20185</v>
      </c>
      <c r="O71" s="30">
        <v>35551</v>
      </c>
      <c r="P71" s="28">
        <v>14009</v>
      </c>
      <c r="Q71" s="30">
        <v>35551</v>
      </c>
      <c r="R71" s="28">
        <v>45726</v>
      </c>
      <c r="S71" s="30">
        <v>35551</v>
      </c>
      <c r="T71" s="28">
        <v>5416</v>
      </c>
    </row>
    <row r="72" spans="11:20" x14ac:dyDescent="0.2">
      <c r="K72" s="30">
        <v>35582</v>
      </c>
      <c r="L72" s="28">
        <v>22520</v>
      </c>
      <c r="M72" s="30">
        <v>35582</v>
      </c>
      <c r="N72" s="28">
        <v>21148</v>
      </c>
      <c r="O72" s="30">
        <v>35582</v>
      </c>
      <c r="P72" s="28">
        <v>14308</v>
      </c>
      <c r="Q72" s="30">
        <v>35582</v>
      </c>
      <c r="R72" s="28">
        <v>48371</v>
      </c>
      <c r="S72" s="30">
        <v>35582</v>
      </c>
      <c r="T72" s="28">
        <v>5442</v>
      </c>
    </row>
    <row r="73" spans="11:20" x14ac:dyDescent="0.2">
      <c r="K73" s="30">
        <v>35612</v>
      </c>
      <c r="L73" s="28">
        <v>22815</v>
      </c>
      <c r="M73" s="30">
        <v>35612</v>
      </c>
      <c r="N73" s="28">
        <v>20438</v>
      </c>
      <c r="O73" s="30">
        <v>35612</v>
      </c>
      <c r="P73" s="28">
        <v>14415</v>
      </c>
      <c r="Q73" s="30">
        <v>35612</v>
      </c>
      <c r="R73" s="28">
        <v>49923</v>
      </c>
      <c r="S73" s="30">
        <v>35612</v>
      </c>
      <c r="T73" s="28">
        <v>5607</v>
      </c>
    </row>
    <row r="74" spans="11:20" x14ac:dyDescent="0.2">
      <c r="K74" s="30">
        <v>35643</v>
      </c>
      <c r="L74" s="28">
        <v>23774</v>
      </c>
      <c r="M74" s="30">
        <v>35643</v>
      </c>
      <c r="N74" s="28">
        <v>20688</v>
      </c>
      <c r="O74" s="30">
        <v>35643</v>
      </c>
      <c r="P74" s="28">
        <v>14301</v>
      </c>
      <c r="Q74" s="30">
        <v>35643</v>
      </c>
      <c r="R74" s="28">
        <v>49485</v>
      </c>
      <c r="S74" s="30">
        <v>35643</v>
      </c>
      <c r="T74" s="28">
        <v>5560</v>
      </c>
    </row>
    <row r="75" spans="11:20" x14ac:dyDescent="0.2">
      <c r="K75" s="30">
        <v>35674</v>
      </c>
      <c r="L75" s="28">
        <v>24114</v>
      </c>
      <c r="M75" s="30">
        <v>35674</v>
      </c>
      <c r="N75" s="28">
        <v>21539</v>
      </c>
      <c r="O75" s="30">
        <v>35674</v>
      </c>
      <c r="P75" s="28">
        <v>14783</v>
      </c>
      <c r="Q75" s="30">
        <v>35674</v>
      </c>
      <c r="R75" s="28">
        <v>47162</v>
      </c>
      <c r="S75" s="30">
        <v>35674</v>
      </c>
      <c r="T75" s="28">
        <v>5625</v>
      </c>
    </row>
    <row r="76" spans="11:20" x14ac:dyDescent="0.2">
      <c r="K76" s="30">
        <v>35704</v>
      </c>
      <c r="L76" s="28">
        <v>23945</v>
      </c>
      <c r="M76" s="30">
        <v>35704</v>
      </c>
      <c r="N76" s="28">
        <v>21183</v>
      </c>
      <c r="O76" s="30">
        <v>35704</v>
      </c>
      <c r="P76" s="28">
        <v>14651</v>
      </c>
      <c r="Q76" s="30">
        <v>35704</v>
      </c>
      <c r="R76" s="28">
        <v>50414</v>
      </c>
      <c r="S76" s="30">
        <v>35704</v>
      </c>
      <c r="T76" s="28">
        <v>5591</v>
      </c>
    </row>
    <row r="77" spans="11:20" x14ac:dyDescent="0.2">
      <c r="K77" s="30">
        <v>35735</v>
      </c>
      <c r="L77" s="28">
        <v>23746</v>
      </c>
      <c r="M77" s="30">
        <v>35735</v>
      </c>
      <c r="N77" s="28">
        <v>21102</v>
      </c>
      <c r="O77" s="30">
        <v>35735</v>
      </c>
      <c r="P77" s="28">
        <v>15024</v>
      </c>
      <c r="Q77" s="30">
        <v>35735</v>
      </c>
      <c r="R77" s="28">
        <v>62601</v>
      </c>
      <c r="S77" s="30">
        <v>35735</v>
      </c>
      <c r="T77" s="28">
        <v>5743</v>
      </c>
    </row>
    <row r="78" spans="11:20" x14ac:dyDescent="0.2">
      <c r="K78" s="30">
        <v>35765</v>
      </c>
      <c r="L78" s="28">
        <v>23903</v>
      </c>
      <c r="M78" s="30">
        <v>35765</v>
      </c>
      <c r="N78" s="28">
        <v>21125</v>
      </c>
      <c r="O78" s="30">
        <v>35765</v>
      </c>
      <c r="P78" s="28">
        <v>14402</v>
      </c>
      <c r="Q78" s="30">
        <v>35765</v>
      </c>
      <c r="R78" s="28">
        <v>45579</v>
      </c>
      <c r="S78" s="30">
        <v>35765</v>
      </c>
      <c r="T78" s="28">
        <v>5591</v>
      </c>
    </row>
    <row r="79" spans="11:20" x14ac:dyDescent="0.2">
      <c r="K79" s="30">
        <v>35796</v>
      </c>
      <c r="L79" s="28">
        <v>22396</v>
      </c>
      <c r="M79" s="30">
        <v>35796</v>
      </c>
      <c r="N79" s="28">
        <v>21060</v>
      </c>
      <c r="O79" s="30">
        <v>35796</v>
      </c>
      <c r="P79" s="28">
        <v>14058</v>
      </c>
      <c r="Q79" s="30">
        <v>35796</v>
      </c>
      <c r="R79" s="28">
        <v>47026</v>
      </c>
      <c r="S79" s="30">
        <v>35796</v>
      </c>
      <c r="T79" s="28">
        <v>5886</v>
      </c>
    </row>
    <row r="80" spans="11:20" x14ac:dyDescent="0.2">
      <c r="K80" s="30">
        <v>35827</v>
      </c>
      <c r="L80" s="28">
        <v>23100</v>
      </c>
      <c r="M80" s="30">
        <v>35827</v>
      </c>
      <c r="N80" s="28">
        <v>21645</v>
      </c>
      <c r="O80" s="30">
        <v>35827</v>
      </c>
      <c r="P80" s="28">
        <v>14299</v>
      </c>
      <c r="Q80" s="30">
        <v>35827</v>
      </c>
      <c r="R80" s="28">
        <v>50640</v>
      </c>
      <c r="S80" s="30">
        <v>35827</v>
      </c>
      <c r="T80" s="28">
        <v>5395</v>
      </c>
    </row>
    <row r="81" spans="11:20" x14ac:dyDescent="0.2">
      <c r="K81" s="30">
        <v>35855</v>
      </c>
      <c r="L81" s="28">
        <v>23909</v>
      </c>
      <c r="M81" s="30">
        <v>35855</v>
      </c>
      <c r="N81" s="28">
        <v>21318</v>
      </c>
      <c r="O81" s="30">
        <v>35855</v>
      </c>
      <c r="P81" s="28">
        <v>13946</v>
      </c>
      <c r="Q81" s="30">
        <v>35855</v>
      </c>
      <c r="R81" s="28">
        <v>48115</v>
      </c>
      <c r="S81" s="30">
        <v>35855</v>
      </c>
      <c r="T81" s="28">
        <v>5786</v>
      </c>
    </row>
    <row r="82" spans="11:20" x14ac:dyDescent="0.2">
      <c r="K82" s="30">
        <v>35886</v>
      </c>
      <c r="L82" s="28">
        <v>22388</v>
      </c>
      <c r="M82" s="30">
        <v>35886</v>
      </c>
      <c r="N82" s="28">
        <v>21524</v>
      </c>
      <c r="O82" s="30">
        <v>35886</v>
      </c>
      <c r="P82" s="28">
        <v>13800</v>
      </c>
      <c r="Q82" s="30">
        <v>35886</v>
      </c>
      <c r="R82" s="28">
        <v>54396</v>
      </c>
      <c r="S82" s="30">
        <v>35886</v>
      </c>
      <c r="T82" s="28">
        <v>5248</v>
      </c>
    </row>
    <row r="83" spans="11:20" x14ac:dyDescent="0.2">
      <c r="K83" s="30">
        <v>35916</v>
      </c>
      <c r="L83" s="28">
        <v>23232</v>
      </c>
      <c r="M83" s="30">
        <v>35916</v>
      </c>
      <c r="N83" s="28">
        <v>21131</v>
      </c>
      <c r="O83" s="30">
        <v>35916</v>
      </c>
      <c r="P83" s="28">
        <v>13758</v>
      </c>
      <c r="Q83" s="30">
        <v>35916</v>
      </c>
      <c r="R83" s="28">
        <v>50894</v>
      </c>
      <c r="S83" s="30">
        <v>35916</v>
      </c>
      <c r="T83" s="28">
        <v>5858</v>
      </c>
    </row>
    <row r="84" spans="11:20" x14ac:dyDescent="0.2">
      <c r="K84" s="30">
        <v>35947</v>
      </c>
      <c r="L84" s="28">
        <v>23698</v>
      </c>
      <c r="M84" s="30">
        <v>35947</v>
      </c>
      <c r="N84" s="28">
        <v>21308</v>
      </c>
      <c r="O84" s="30">
        <v>35947</v>
      </c>
      <c r="P84" s="28">
        <v>13333</v>
      </c>
      <c r="Q84" s="30">
        <v>35947</v>
      </c>
      <c r="R84" s="28">
        <v>42141</v>
      </c>
      <c r="S84" s="30">
        <v>35947</v>
      </c>
      <c r="T84" s="28">
        <v>5702</v>
      </c>
    </row>
    <row r="85" spans="11:20" x14ac:dyDescent="0.2">
      <c r="K85" s="30">
        <v>35977</v>
      </c>
      <c r="L85" s="28">
        <v>23061</v>
      </c>
      <c r="M85" s="30">
        <v>35977</v>
      </c>
      <c r="N85" s="28">
        <v>21032</v>
      </c>
      <c r="O85" s="30">
        <v>35977</v>
      </c>
      <c r="P85" s="28">
        <v>12751</v>
      </c>
      <c r="Q85" s="30">
        <v>35977</v>
      </c>
      <c r="R85" s="28">
        <v>44357</v>
      </c>
      <c r="S85" s="30">
        <v>35977</v>
      </c>
      <c r="T85" s="28">
        <v>5935</v>
      </c>
    </row>
    <row r="86" spans="11:20" x14ac:dyDescent="0.2">
      <c r="K86" s="30">
        <v>36008</v>
      </c>
      <c r="L86" s="28">
        <v>22853</v>
      </c>
      <c r="M86" s="30">
        <v>36008</v>
      </c>
      <c r="N86" s="28">
        <v>20724</v>
      </c>
      <c r="O86" s="30">
        <v>36008</v>
      </c>
      <c r="P86" s="28">
        <v>13363</v>
      </c>
      <c r="Q86" s="30">
        <v>36008</v>
      </c>
      <c r="R86" s="28">
        <v>52444</v>
      </c>
      <c r="S86" s="30">
        <v>36008</v>
      </c>
      <c r="T86" s="28">
        <v>5786</v>
      </c>
    </row>
    <row r="87" spans="11:20" x14ac:dyDescent="0.2">
      <c r="K87" s="30">
        <v>36039</v>
      </c>
      <c r="L87" s="28">
        <v>24270</v>
      </c>
      <c r="M87" s="30">
        <v>36039</v>
      </c>
      <c r="N87" s="28">
        <v>20884</v>
      </c>
      <c r="O87" s="30">
        <v>36039</v>
      </c>
      <c r="P87" s="28">
        <v>12850</v>
      </c>
      <c r="Q87" s="30">
        <v>36039</v>
      </c>
      <c r="R87" s="28">
        <v>52602</v>
      </c>
      <c r="S87" s="30">
        <v>36039</v>
      </c>
      <c r="T87" s="28">
        <v>5912</v>
      </c>
    </row>
    <row r="88" spans="11:20" x14ac:dyDescent="0.2">
      <c r="K88" s="30">
        <v>36069</v>
      </c>
      <c r="L88" s="28">
        <v>22408</v>
      </c>
      <c r="M88" s="30">
        <v>36069</v>
      </c>
      <c r="N88" s="28">
        <v>20522</v>
      </c>
      <c r="O88" s="30">
        <v>36069</v>
      </c>
      <c r="P88" s="28">
        <v>12307</v>
      </c>
      <c r="Q88" s="30">
        <v>36069</v>
      </c>
      <c r="R88" s="28">
        <v>53136</v>
      </c>
      <c r="S88" s="30">
        <v>36069</v>
      </c>
      <c r="T88" s="28">
        <v>5879</v>
      </c>
    </row>
    <row r="89" spans="11:20" x14ac:dyDescent="0.2">
      <c r="K89" s="30">
        <v>36100</v>
      </c>
      <c r="L89" s="28">
        <v>22128</v>
      </c>
      <c r="M89" s="30">
        <v>36100</v>
      </c>
      <c r="N89" s="28">
        <v>21769</v>
      </c>
      <c r="O89" s="30">
        <v>36100</v>
      </c>
      <c r="P89" s="28">
        <v>13163</v>
      </c>
      <c r="Q89" s="30">
        <v>36100</v>
      </c>
      <c r="R89" s="28">
        <v>54298</v>
      </c>
      <c r="S89" s="30">
        <v>36100</v>
      </c>
      <c r="T89" s="28">
        <v>5840</v>
      </c>
    </row>
    <row r="90" spans="11:20" x14ac:dyDescent="0.2">
      <c r="K90" s="30">
        <v>36130</v>
      </c>
      <c r="L90" s="28">
        <v>24028</v>
      </c>
      <c r="M90" s="30">
        <v>36130</v>
      </c>
      <c r="N90" s="28">
        <v>21059</v>
      </c>
      <c r="O90" s="30">
        <v>36130</v>
      </c>
      <c r="P90" s="28">
        <v>12871</v>
      </c>
      <c r="Q90" s="30">
        <v>36130</v>
      </c>
      <c r="R90" s="28">
        <v>47671</v>
      </c>
      <c r="S90" s="30">
        <v>36130</v>
      </c>
      <c r="T90" s="28">
        <v>5975</v>
      </c>
    </row>
    <row r="91" spans="11:20" x14ac:dyDescent="0.2">
      <c r="K91" s="30">
        <v>36161</v>
      </c>
      <c r="L91" s="28">
        <v>22271</v>
      </c>
      <c r="M91" s="30">
        <v>36161</v>
      </c>
      <c r="N91" s="28">
        <v>21293</v>
      </c>
      <c r="O91" s="30">
        <v>36161</v>
      </c>
      <c r="P91" s="28">
        <v>12443</v>
      </c>
      <c r="Q91" s="30">
        <v>36161</v>
      </c>
      <c r="R91" s="28">
        <v>59402</v>
      </c>
      <c r="S91" s="30">
        <v>36161</v>
      </c>
      <c r="T91" s="28">
        <v>6071</v>
      </c>
    </row>
    <row r="92" spans="11:20" x14ac:dyDescent="0.2">
      <c r="K92" s="30">
        <v>36192</v>
      </c>
      <c r="L92" s="28">
        <v>22203</v>
      </c>
      <c r="M92" s="30">
        <v>36192</v>
      </c>
      <c r="N92" s="28">
        <v>21503</v>
      </c>
      <c r="O92" s="30">
        <v>36192</v>
      </c>
      <c r="P92" s="28">
        <v>13205</v>
      </c>
      <c r="Q92" s="30">
        <v>36192</v>
      </c>
      <c r="R92" s="28">
        <v>55403</v>
      </c>
      <c r="S92" s="30">
        <v>36192</v>
      </c>
      <c r="T92" s="28">
        <v>6244</v>
      </c>
    </row>
    <row r="93" spans="11:20" x14ac:dyDescent="0.2">
      <c r="K93" s="30">
        <v>36220</v>
      </c>
      <c r="L93" s="28">
        <v>22128</v>
      </c>
      <c r="M93" s="30">
        <v>36220</v>
      </c>
      <c r="N93" s="28">
        <v>21051</v>
      </c>
      <c r="O93" s="30">
        <v>36220</v>
      </c>
      <c r="P93" s="28">
        <v>12583</v>
      </c>
      <c r="Q93" s="30">
        <v>36220</v>
      </c>
      <c r="R93" s="28">
        <v>55192</v>
      </c>
      <c r="S93" s="30">
        <v>36220</v>
      </c>
      <c r="T93" s="28">
        <v>5979</v>
      </c>
    </row>
    <row r="94" spans="11:20" x14ac:dyDescent="0.2">
      <c r="K94" s="30">
        <v>36251</v>
      </c>
      <c r="L94" s="28">
        <v>23167</v>
      </c>
      <c r="M94" s="30">
        <v>36251</v>
      </c>
      <c r="N94" s="28">
        <v>20705</v>
      </c>
      <c r="O94" s="30">
        <v>36251</v>
      </c>
      <c r="P94" s="28">
        <v>13124</v>
      </c>
      <c r="Q94" s="30">
        <v>36251</v>
      </c>
      <c r="R94" s="28">
        <v>52525</v>
      </c>
      <c r="S94" s="30">
        <v>36251</v>
      </c>
      <c r="T94" s="28">
        <v>6126</v>
      </c>
    </row>
    <row r="95" spans="11:20" x14ac:dyDescent="0.2">
      <c r="K95" s="30">
        <v>36281</v>
      </c>
      <c r="L95" s="28">
        <v>22669</v>
      </c>
      <c r="M95" s="30">
        <v>36281</v>
      </c>
      <c r="N95" s="28">
        <v>21339</v>
      </c>
      <c r="O95" s="30">
        <v>36281</v>
      </c>
      <c r="P95" s="28">
        <v>12940</v>
      </c>
      <c r="Q95" s="30">
        <v>36281</v>
      </c>
      <c r="R95" s="28">
        <v>55336</v>
      </c>
      <c r="S95" s="30">
        <v>36281</v>
      </c>
      <c r="T95" s="28">
        <v>6020</v>
      </c>
    </row>
    <row r="96" spans="11:20" x14ac:dyDescent="0.2">
      <c r="K96" s="30">
        <v>36312</v>
      </c>
      <c r="L96" s="28">
        <v>22813</v>
      </c>
      <c r="M96" s="30">
        <v>36312</v>
      </c>
      <c r="N96" s="28">
        <v>21289</v>
      </c>
      <c r="O96" s="30">
        <v>36312</v>
      </c>
      <c r="P96" s="28">
        <v>12890</v>
      </c>
      <c r="Q96" s="30">
        <v>36312</v>
      </c>
      <c r="R96" s="28">
        <v>51948</v>
      </c>
      <c r="S96" s="30">
        <v>36312</v>
      </c>
      <c r="T96" s="28">
        <v>6307</v>
      </c>
    </row>
    <row r="97" spans="11:20" x14ac:dyDescent="0.2">
      <c r="K97" s="30">
        <v>36342</v>
      </c>
      <c r="L97" s="28">
        <v>23036</v>
      </c>
      <c r="M97" s="30">
        <v>36342</v>
      </c>
      <c r="N97" s="28">
        <v>21342</v>
      </c>
      <c r="O97" s="30">
        <v>36342</v>
      </c>
      <c r="P97" s="28">
        <v>13477</v>
      </c>
      <c r="Q97" s="30">
        <v>36342</v>
      </c>
      <c r="R97" s="28">
        <v>54877</v>
      </c>
      <c r="S97" s="30">
        <v>36342</v>
      </c>
      <c r="T97" s="28">
        <v>6031</v>
      </c>
    </row>
    <row r="98" spans="11:20" x14ac:dyDescent="0.2">
      <c r="K98" s="30">
        <v>36373</v>
      </c>
      <c r="L98" s="28">
        <v>23146</v>
      </c>
      <c r="M98" s="30">
        <v>36373</v>
      </c>
      <c r="N98" s="28">
        <v>21576</v>
      </c>
      <c r="O98" s="30">
        <v>36373</v>
      </c>
      <c r="P98" s="28">
        <v>13284</v>
      </c>
      <c r="Q98" s="30">
        <v>36373</v>
      </c>
      <c r="R98" s="28">
        <v>55353</v>
      </c>
      <c r="S98" s="30">
        <v>36373</v>
      </c>
      <c r="T98" s="28">
        <v>6163</v>
      </c>
    </row>
    <row r="99" spans="11:20" x14ac:dyDescent="0.2">
      <c r="K99" s="30">
        <v>36404</v>
      </c>
      <c r="L99" s="28">
        <v>24588</v>
      </c>
      <c r="M99" s="30">
        <v>36404</v>
      </c>
      <c r="N99" s="28">
        <v>21736</v>
      </c>
      <c r="O99" s="30">
        <v>36404</v>
      </c>
      <c r="P99" s="28">
        <v>13006</v>
      </c>
      <c r="Q99" s="30">
        <v>36404</v>
      </c>
      <c r="R99" s="28">
        <v>53278</v>
      </c>
      <c r="S99" s="30">
        <v>36404</v>
      </c>
      <c r="T99" s="28">
        <v>6159</v>
      </c>
    </row>
    <row r="100" spans="11:20" x14ac:dyDescent="0.2">
      <c r="K100" s="30">
        <v>36434</v>
      </c>
      <c r="L100" s="28">
        <v>24170</v>
      </c>
      <c r="M100" s="30">
        <v>36434</v>
      </c>
      <c r="N100" s="28">
        <v>21459</v>
      </c>
      <c r="O100" s="30">
        <v>36434</v>
      </c>
      <c r="P100" s="28">
        <v>13396</v>
      </c>
      <c r="Q100" s="30">
        <v>36434</v>
      </c>
      <c r="R100" s="28">
        <v>57376</v>
      </c>
      <c r="S100" s="30">
        <v>36434</v>
      </c>
      <c r="T100" s="28">
        <v>6110</v>
      </c>
    </row>
    <row r="101" spans="11:20" x14ac:dyDescent="0.2">
      <c r="K101" s="30">
        <v>36465</v>
      </c>
      <c r="L101" s="28">
        <v>23676</v>
      </c>
      <c r="M101" s="30">
        <v>36465</v>
      </c>
      <c r="N101" s="28">
        <v>22074</v>
      </c>
      <c r="O101" s="30">
        <v>36465</v>
      </c>
      <c r="P101" s="28">
        <v>13490</v>
      </c>
      <c r="Q101" s="30">
        <v>36465</v>
      </c>
      <c r="R101" s="28">
        <v>51939</v>
      </c>
      <c r="S101" s="30">
        <v>36465</v>
      </c>
      <c r="T101" s="28">
        <v>5989</v>
      </c>
    </row>
    <row r="102" spans="11:20" x14ac:dyDescent="0.2">
      <c r="K102" s="30">
        <v>36495</v>
      </c>
      <c r="L102" s="28">
        <v>24118</v>
      </c>
      <c r="M102" s="30">
        <v>36495</v>
      </c>
      <c r="N102" s="28">
        <v>22969</v>
      </c>
      <c r="O102" s="30">
        <v>36495</v>
      </c>
      <c r="P102" s="28">
        <v>13404</v>
      </c>
      <c r="Q102" s="30">
        <v>36495</v>
      </c>
      <c r="R102" s="28">
        <v>57266</v>
      </c>
      <c r="S102" s="30">
        <v>36495</v>
      </c>
      <c r="T102" s="28">
        <v>6348</v>
      </c>
    </row>
    <row r="103" spans="11:20" x14ac:dyDescent="0.2">
      <c r="K103" s="30">
        <v>36526</v>
      </c>
      <c r="L103" s="28">
        <v>25307</v>
      </c>
      <c r="M103" s="30">
        <v>36526</v>
      </c>
      <c r="N103" s="28">
        <v>22789</v>
      </c>
      <c r="O103" s="30">
        <v>36526</v>
      </c>
      <c r="P103" s="28">
        <v>13799</v>
      </c>
      <c r="Q103" s="30">
        <v>36526</v>
      </c>
      <c r="R103" s="28">
        <v>61747</v>
      </c>
      <c r="S103" s="30">
        <v>36526</v>
      </c>
      <c r="T103" s="28">
        <v>6039</v>
      </c>
    </row>
    <row r="104" spans="11:20" x14ac:dyDescent="0.2">
      <c r="K104" s="30">
        <v>36557</v>
      </c>
      <c r="L104" s="28">
        <v>22649</v>
      </c>
      <c r="M104" s="30">
        <v>36557</v>
      </c>
      <c r="N104" s="28">
        <v>21512</v>
      </c>
      <c r="O104" s="30">
        <v>36557</v>
      </c>
      <c r="P104" s="28">
        <v>13331</v>
      </c>
      <c r="Q104" s="30">
        <v>36557</v>
      </c>
      <c r="R104" s="28">
        <v>51486</v>
      </c>
      <c r="S104" s="30">
        <v>36557</v>
      </c>
      <c r="T104" s="28">
        <v>6010</v>
      </c>
    </row>
    <row r="105" spans="11:20" x14ac:dyDescent="0.2">
      <c r="K105" s="30">
        <v>36586</v>
      </c>
      <c r="L105" s="28">
        <v>24874</v>
      </c>
      <c r="M105" s="30">
        <v>36586</v>
      </c>
      <c r="N105" s="28">
        <v>22730</v>
      </c>
      <c r="O105" s="30">
        <v>36586</v>
      </c>
      <c r="P105" s="28">
        <v>13412</v>
      </c>
      <c r="Q105" s="30">
        <v>36586</v>
      </c>
      <c r="R105" s="28">
        <v>52289</v>
      </c>
      <c r="S105" s="30">
        <v>36586</v>
      </c>
      <c r="T105" s="28">
        <v>6507</v>
      </c>
    </row>
    <row r="106" spans="11:20" x14ac:dyDescent="0.2">
      <c r="K106" s="30">
        <v>36617</v>
      </c>
      <c r="L106" s="28">
        <v>25145</v>
      </c>
      <c r="M106" s="30">
        <v>36617</v>
      </c>
      <c r="N106" s="28">
        <v>23277</v>
      </c>
      <c r="O106" s="30">
        <v>36617</v>
      </c>
      <c r="P106" s="28">
        <v>13303</v>
      </c>
      <c r="Q106" s="30">
        <v>36617</v>
      </c>
      <c r="R106" s="28">
        <v>53706</v>
      </c>
      <c r="S106" s="30">
        <v>36617</v>
      </c>
      <c r="T106" s="28">
        <v>6379</v>
      </c>
    </row>
    <row r="107" spans="11:20" x14ac:dyDescent="0.2">
      <c r="K107" s="30">
        <v>36647</v>
      </c>
      <c r="L107" s="28">
        <v>24512</v>
      </c>
      <c r="M107" s="30">
        <v>36647</v>
      </c>
      <c r="N107" s="28">
        <v>22256</v>
      </c>
      <c r="O107" s="30">
        <v>36647</v>
      </c>
      <c r="P107" s="28">
        <v>12240</v>
      </c>
      <c r="Q107" s="30">
        <v>36647</v>
      </c>
      <c r="R107" s="28">
        <v>50716</v>
      </c>
      <c r="S107" s="30">
        <v>36647</v>
      </c>
      <c r="T107" s="28">
        <v>6256</v>
      </c>
    </row>
    <row r="108" spans="11:20" x14ac:dyDescent="0.2">
      <c r="K108" s="30">
        <v>36678</v>
      </c>
      <c r="L108" s="28">
        <v>25604</v>
      </c>
      <c r="M108" s="30">
        <v>36678</v>
      </c>
      <c r="N108" s="28">
        <v>22608</v>
      </c>
      <c r="O108" s="30">
        <v>36678</v>
      </c>
      <c r="P108" s="28">
        <v>12627</v>
      </c>
      <c r="Q108" s="30">
        <v>36678</v>
      </c>
      <c r="R108" s="28">
        <v>76249</v>
      </c>
      <c r="S108" s="30">
        <v>36678</v>
      </c>
      <c r="T108" s="28">
        <v>6032</v>
      </c>
    </row>
    <row r="109" spans="11:20" x14ac:dyDescent="0.2">
      <c r="K109" s="30">
        <v>36708</v>
      </c>
      <c r="L109" s="28">
        <v>25085</v>
      </c>
      <c r="M109" s="30">
        <v>36708</v>
      </c>
      <c r="N109" s="28">
        <v>22243</v>
      </c>
      <c r="O109" s="30">
        <v>36708</v>
      </c>
      <c r="P109" s="28">
        <v>12733</v>
      </c>
      <c r="Q109" s="30">
        <v>36708</v>
      </c>
      <c r="R109" s="28">
        <v>51297</v>
      </c>
      <c r="S109" s="30">
        <v>36708</v>
      </c>
      <c r="T109" s="28">
        <v>6332</v>
      </c>
    </row>
    <row r="110" spans="11:20" x14ac:dyDescent="0.2">
      <c r="K110" s="30">
        <v>36739</v>
      </c>
      <c r="L110" s="28">
        <v>24960</v>
      </c>
      <c r="M110" s="30">
        <v>36739</v>
      </c>
      <c r="N110" s="28">
        <v>22542</v>
      </c>
      <c r="O110" s="30">
        <v>36739</v>
      </c>
      <c r="P110" s="28">
        <v>12101</v>
      </c>
      <c r="Q110" s="30">
        <v>36739</v>
      </c>
      <c r="R110" s="28">
        <v>50097</v>
      </c>
      <c r="S110" s="30">
        <v>36739</v>
      </c>
      <c r="T110" s="28">
        <v>6277</v>
      </c>
    </row>
    <row r="111" spans="11:20" x14ac:dyDescent="0.2">
      <c r="K111" s="30">
        <v>36770</v>
      </c>
      <c r="L111" s="28">
        <v>25709</v>
      </c>
      <c r="M111" s="30">
        <v>36770</v>
      </c>
      <c r="N111" s="28">
        <v>22509</v>
      </c>
      <c r="O111" s="30">
        <v>36770</v>
      </c>
      <c r="P111" s="28">
        <v>13000</v>
      </c>
      <c r="Q111" s="30">
        <v>36770</v>
      </c>
      <c r="R111" s="28">
        <v>58484</v>
      </c>
      <c r="S111" s="30">
        <v>36770</v>
      </c>
      <c r="T111" s="28">
        <v>6236</v>
      </c>
    </row>
    <row r="112" spans="11:20" x14ac:dyDescent="0.2">
      <c r="K112" s="30">
        <v>36800</v>
      </c>
      <c r="L112" s="28">
        <v>23556</v>
      </c>
      <c r="M112" s="30">
        <v>36800</v>
      </c>
      <c r="N112" s="28">
        <v>22433</v>
      </c>
      <c r="O112" s="30">
        <v>36800</v>
      </c>
      <c r="P112" s="28">
        <v>12329</v>
      </c>
      <c r="Q112" s="30">
        <v>36800</v>
      </c>
      <c r="R112" s="28">
        <v>48894</v>
      </c>
      <c r="S112" s="30">
        <v>36800</v>
      </c>
      <c r="T112" s="28">
        <v>6190</v>
      </c>
    </row>
    <row r="113" spans="11:20" x14ac:dyDescent="0.2">
      <c r="K113" s="30">
        <v>36831</v>
      </c>
      <c r="L113" s="28">
        <v>23150</v>
      </c>
      <c r="M113" s="30">
        <v>36831</v>
      </c>
      <c r="N113" s="28">
        <v>22081</v>
      </c>
      <c r="O113" s="30">
        <v>36831</v>
      </c>
      <c r="P113" s="28">
        <v>12173</v>
      </c>
      <c r="Q113" s="30">
        <v>36831</v>
      </c>
      <c r="R113" s="28">
        <v>53347</v>
      </c>
      <c r="S113" s="30">
        <v>36831</v>
      </c>
      <c r="T113" s="28">
        <v>6069</v>
      </c>
    </row>
    <row r="114" spans="11:20" x14ac:dyDescent="0.2">
      <c r="K114" s="30">
        <v>36861</v>
      </c>
      <c r="L114" s="28">
        <v>23986</v>
      </c>
      <c r="M114" s="30">
        <v>36861</v>
      </c>
      <c r="N114" s="28">
        <v>22772</v>
      </c>
      <c r="O114" s="30">
        <v>36861</v>
      </c>
      <c r="P114" s="28">
        <v>12254</v>
      </c>
      <c r="Q114" s="30">
        <v>36861</v>
      </c>
      <c r="R114" s="28">
        <v>53336</v>
      </c>
      <c r="S114" s="30">
        <v>36861</v>
      </c>
      <c r="T114" s="28">
        <v>6104</v>
      </c>
    </row>
    <row r="115" spans="11:20" x14ac:dyDescent="0.2">
      <c r="K115" s="30">
        <v>36892</v>
      </c>
      <c r="L115" s="28">
        <v>23462</v>
      </c>
      <c r="M115" s="30">
        <v>36892</v>
      </c>
      <c r="N115" s="28">
        <v>21713</v>
      </c>
      <c r="O115" s="30">
        <v>36892</v>
      </c>
      <c r="P115" s="28">
        <v>12095</v>
      </c>
      <c r="Q115" s="30">
        <v>36892</v>
      </c>
      <c r="R115" s="28">
        <v>45410</v>
      </c>
      <c r="S115" s="30">
        <v>36892</v>
      </c>
      <c r="T115" s="28">
        <v>6110</v>
      </c>
    </row>
    <row r="116" spans="11:20" x14ac:dyDescent="0.2">
      <c r="K116" s="30">
        <v>36923</v>
      </c>
      <c r="L116" s="28">
        <v>23363</v>
      </c>
      <c r="M116" s="30">
        <v>36923</v>
      </c>
      <c r="N116" s="28">
        <v>21320</v>
      </c>
      <c r="O116" s="30">
        <v>36923</v>
      </c>
      <c r="P116" s="28">
        <v>11824</v>
      </c>
      <c r="Q116" s="30">
        <v>36923</v>
      </c>
      <c r="R116" s="28">
        <v>48941</v>
      </c>
      <c r="S116" s="30">
        <v>36923</v>
      </c>
      <c r="T116" s="28">
        <v>6183</v>
      </c>
    </row>
    <row r="117" spans="11:20" x14ac:dyDescent="0.2">
      <c r="K117" s="30">
        <v>36951</v>
      </c>
      <c r="L117" s="28">
        <v>22227</v>
      </c>
      <c r="M117" s="30">
        <v>36951</v>
      </c>
      <c r="N117" s="28">
        <v>21372</v>
      </c>
      <c r="O117" s="30">
        <v>36951</v>
      </c>
      <c r="P117" s="28">
        <v>11794</v>
      </c>
      <c r="Q117" s="30">
        <v>36951</v>
      </c>
      <c r="R117" s="28">
        <v>56641</v>
      </c>
      <c r="S117" s="30">
        <v>36951</v>
      </c>
      <c r="T117" s="28">
        <v>6102</v>
      </c>
    </row>
    <row r="118" spans="11:20" x14ac:dyDescent="0.2">
      <c r="K118" s="30">
        <v>36982</v>
      </c>
      <c r="L118" s="28">
        <v>21451</v>
      </c>
      <c r="M118" s="30">
        <v>36982</v>
      </c>
      <c r="N118" s="28">
        <v>20805</v>
      </c>
      <c r="O118" s="30">
        <v>36982</v>
      </c>
      <c r="P118" s="28">
        <v>11518</v>
      </c>
      <c r="Q118" s="30">
        <v>36982</v>
      </c>
      <c r="R118" s="28">
        <v>51050</v>
      </c>
      <c r="S118" s="30">
        <v>36982</v>
      </c>
      <c r="T118" s="28">
        <v>5819</v>
      </c>
    </row>
    <row r="119" spans="11:20" x14ac:dyDescent="0.2">
      <c r="K119" s="30">
        <v>37012</v>
      </c>
      <c r="L119" s="28">
        <v>22483</v>
      </c>
      <c r="M119" s="30">
        <v>37012</v>
      </c>
      <c r="N119" s="28">
        <v>22847</v>
      </c>
      <c r="O119" s="30">
        <v>37012</v>
      </c>
      <c r="P119" s="28">
        <v>11831</v>
      </c>
      <c r="Q119" s="30">
        <v>37012</v>
      </c>
      <c r="R119" s="28">
        <v>51591</v>
      </c>
      <c r="S119" s="30">
        <v>37012</v>
      </c>
      <c r="T119" s="28">
        <v>5902</v>
      </c>
    </row>
    <row r="120" spans="11:20" x14ac:dyDescent="0.2">
      <c r="K120" s="30">
        <v>37043</v>
      </c>
      <c r="L120" s="28">
        <v>22334</v>
      </c>
      <c r="M120" s="30">
        <v>37043</v>
      </c>
      <c r="N120" s="28">
        <v>21156</v>
      </c>
      <c r="O120" s="30">
        <v>37043</v>
      </c>
      <c r="P120" s="28">
        <v>12245</v>
      </c>
      <c r="Q120" s="30">
        <v>37043</v>
      </c>
      <c r="R120" s="28">
        <v>51212</v>
      </c>
      <c r="S120" s="30">
        <v>37043</v>
      </c>
      <c r="T120" s="28">
        <v>5952</v>
      </c>
    </row>
    <row r="121" spans="11:20" x14ac:dyDescent="0.2">
      <c r="K121" s="30">
        <v>37073</v>
      </c>
      <c r="L121" s="28">
        <v>21166</v>
      </c>
      <c r="M121" s="30">
        <v>37073</v>
      </c>
      <c r="N121" s="28">
        <v>20946</v>
      </c>
      <c r="O121" s="30">
        <v>37073</v>
      </c>
      <c r="P121" s="28">
        <v>11544</v>
      </c>
      <c r="Q121" s="30">
        <v>37073</v>
      </c>
      <c r="R121" s="28">
        <v>48368</v>
      </c>
      <c r="S121" s="30">
        <v>37073</v>
      </c>
      <c r="T121" s="28">
        <v>6105</v>
      </c>
    </row>
    <row r="122" spans="11:20" x14ac:dyDescent="0.2">
      <c r="K122" s="30">
        <v>37104</v>
      </c>
      <c r="L122" s="28">
        <v>22182</v>
      </c>
      <c r="M122" s="30">
        <v>37104</v>
      </c>
      <c r="N122" s="28">
        <v>21005</v>
      </c>
      <c r="O122" s="30">
        <v>37104</v>
      </c>
      <c r="P122" s="28">
        <v>11302</v>
      </c>
      <c r="Q122" s="30">
        <v>37104</v>
      </c>
      <c r="R122" s="28">
        <v>48423</v>
      </c>
      <c r="S122" s="30">
        <v>37104</v>
      </c>
      <c r="T122" s="28">
        <v>6107</v>
      </c>
    </row>
    <row r="123" spans="11:20" x14ac:dyDescent="0.2">
      <c r="K123" s="30">
        <v>37135</v>
      </c>
      <c r="L123" s="28">
        <v>21984</v>
      </c>
      <c r="M123" s="30">
        <v>37135</v>
      </c>
      <c r="N123" s="28">
        <v>19635</v>
      </c>
      <c r="O123" s="30">
        <v>37135</v>
      </c>
      <c r="P123" s="28">
        <v>11255</v>
      </c>
      <c r="Q123" s="30">
        <v>37135</v>
      </c>
      <c r="R123" s="28">
        <v>45716</v>
      </c>
      <c r="S123" s="30">
        <v>37135</v>
      </c>
      <c r="T123" s="28">
        <v>5779</v>
      </c>
    </row>
    <row r="124" spans="11:20" x14ac:dyDescent="0.2">
      <c r="K124" s="30">
        <v>37165</v>
      </c>
      <c r="L124" s="28">
        <v>19904</v>
      </c>
      <c r="M124" s="30">
        <v>37165</v>
      </c>
      <c r="N124" s="28">
        <v>19638</v>
      </c>
      <c r="O124" s="30">
        <v>37165</v>
      </c>
      <c r="P124" s="28">
        <v>10513</v>
      </c>
      <c r="Q124" s="30">
        <v>37165</v>
      </c>
      <c r="R124" s="28">
        <v>56405</v>
      </c>
      <c r="S124" s="30">
        <v>37165</v>
      </c>
      <c r="T124" s="28">
        <v>5691</v>
      </c>
    </row>
    <row r="125" spans="11:20" x14ac:dyDescent="0.2">
      <c r="K125" s="30">
        <v>37196</v>
      </c>
      <c r="L125" s="28">
        <v>20582</v>
      </c>
      <c r="M125" s="30">
        <v>37196</v>
      </c>
      <c r="N125" s="28">
        <v>19578</v>
      </c>
      <c r="O125" s="30">
        <v>37196</v>
      </c>
      <c r="P125" s="28">
        <v>10980</v>
      </c>
      <c r="Q125" s="30">
        <v>37196</v>
      </c>
      <c r="R125" s="28">
        <v>46647</v>
      </c>
      <c r="S125" s="30">
        <v>37196</v>
      </c>
      <c r="T125" s="28">
        <v>5949</v>
      </c>
    </row>
    <row r="126" spans="11:20" x14ac:dyDescent="0.2">
      <c r="K126" s="30">
        <v>37226</v>
      </c>
      <c r="L126" s="28">
        <v>20559</v>
      </c>
      <c r="M126" s="30">
        <v>37226</v>
      </c>
      <c r="N126" s="28">
        <v>20477</v>
      </c>
      <c r="O126" s="30">
        <v>37226</v>
      </c>
      <c r="P126" s="28">
        <v>11091</v>
      </c>
      <c r="Q126" s="30">
        <v>37226</v>
      </c>
      <c r="R126" s="28">
        <v>46917</v>
      </c>
      <c r="S126" s="30">
        <v>37226</v>
      </c>
      <c r="T126" s="28">
        <v>6133</v>
      </c>
    </row>
    <row r="127" spans="11:20" x14ac:dyDescent="0.2">
      <c r="K127" s="30">
        <v>37257</v>
      </c>
      <c r="L127" s="28">
        <v>19237</v>
      </c>
      <c r="M127" s="30">
        <v>37257</v>
      </c>
      <c r="N127" s="28">
        <v>19916</v>
      </c>
      <c r="O127" s="30">
        <v>37257</v>
      </c>
      <c r="P127" s="28">
        <v>11089</v>
      </c>
      <c r="Q127" s="30">
        <v>37257</v>
      </c>
      <c r="R127" s="28">
        <v>49693</v>
      </c>
      <c r="S127" s="30">
        <v>37257</v>
      </c>
      <c r="T127" s="28">
        <v>6152</v>
      </c>
    </row>
    <row r="128" spans="11:20" x14ac:dyDescent="0.2">
      <c r="K128" s="30">
        <v>37288</v>
      </c>
      <c r="L128" s="28">
        <v>19390</v>
      </c>
      <c r="M128" s="30">
        <v>37288</v>
      </c>
      <c r="N128" s="28">
        <v>19926</v>
      </c>
      <c r="O128" s="30">
        <v>37288</v>
      </c>
      <c r="P128" s="28">
        <v>11088</v>
      </c>
      <c r="Q128" s="30">
        <v>37288</v>
      </c>
      <c r="R128" s="28">
        <v>56674</v>
      </c>
      <c r="S128" s="30">
        <v>37288</v>
      </c>
      <c r="T128" s="28">
        <v>6111</v>
      </c>
    </row>
    <row r="129" spans="11:20" x14ac:dyDescent="0.2">
      <c r="K129" s="30">
        <v>37316</v>
      </c>
      <c r="L129" s="28">
        <v>19389</v>
      </c>
      <c r="M129" s="30">
        <v>37316</v>
      </c>
      <c r="N129" s="28">
        <v>20098</v>
      </c>
      <c r="O129" s="30">
        <v>37316</v>
      </c>
      <c r="P129" s="28">
        <v>11416</v>
      </c>
      <c r="Q129" s="30">
        <v>37316</v>
      </c>
      <c r="R129" s="28">
        <v>53201</v>
      </c>
      <c r="S129" s="30">
        <v>37316</v>
      </c>
      <c r="T129" s="28">
        <v>5969</v>
      </c>
    </row>
    <row r="130" spans="11:20" x14ac:dyDescent="0.2">
      <c r="K130" s="30">
        <v>37347</v>
      </c>
      <c r="L130" s="28">
        <v>20288</v>
      </c>
      <c r="M130" s="30">
        <v>37347</v>
      </c>
      <c r="N130" s="28">
        <v>20494</v>
      </c>
      <c r="O130" s="30">
        <v>37347</v>
      </c>
      <c r="P130" s="28">
        <v>11802</v>
      </c>
      <c r="Q130" s="30">
        <v>37347</v>
      </c>
      <c r="R130" s="28">
        <v>52970</v>
      </c>
      <c r="S130" s="30">
        <v>37347</v>
      </c>
      <c r="T130" s="28">
        <v>6168</v>
      </c>
    </row>
    <row r="131" spans="11:20" x14ac:dyDescent="0.2">
      <c r="K131" s="30">
        <v>37377</v>
      </c>
      <c r="L131" s="28">
        <v>20921</v>
      </c>
      <c r="M131" s="30">
        <v>37377</v>
      </c>
      <c r="N131" s="28">
        <v>20891</v>
      </c>
      <c r="O131" s="30">
        <v>37377</v>
      </c>
      <c r="P131" s="28">
        <v>12152</v>
      </c>
      <c r="Q131" s="30">
        <v>37377</v>
      </c>
      <c r="R131" s="28">
        <v>51910</v>
      </c>
      <c r="S131" s="30">
        <v>37377</v>
      </c>
      <c r="T131" s="28">
        <v>6311</v>
      </c>
    </row>
    <row r="132" spans="11:20" x14ac:dyDescent="0.2">
      <c r="K132" s="30">
        <v>37408</v>
      </c>
      <c r="L132" s="28">
        <v>19998</v>
      </c>
      <c r="M132" s="30">
        <v>37408</v>
      </c>
      <c r="N132" s="28">
        <v>20378</v>
      </c>
      <c r="O132" s="30">
        <v>37408</v>
      </c>
      <c r="P132" s="28">
        <v>11907</v>
      </c>
      <c r="Q132" s="30">
        <v>37408</v>
      </c>
      <c r="R132" s="28">
        <v>48877</v>
      </c>
      <c r="S132" s="30">
        <v>37408</v>
      </c>
      <c r="T132" s="28">
        <v>6173</v>
      </c>
    </row>
    <row r="133" spans="11:20" x14ac:dyDescent="0.2">
      <c r="K133" s="30">
        <v>37438</v>
      </c>
      <c r="L133" s="28">
        <v>20935</v>
      </c>
      <c r="M133" s="30">
        <v>37438</v>
      </c>
      <c r="N133" s="28">
        <v>20661</v>
      </c>
      <c r="O133" s="30">
        <v>37438</v>
      </c>
      <c r="P133" s="28">
        <v>11561</v>
      </c>
      <c r="Q133" s="30">
        <v>37438</v>
      </c>
      <c r="R133" s="28">
        <v>57289</v>
      </c>
      <c r="S133" s="30">
        <v>37438</v>
      </c>
      <c r="T133" s="28">
        <v>6136</v>
      </c>
    </row>
    <row r="134" spans="11:20" x14ac:dyDescent="0.2">
      <c r="K134" s="30">
        <v>37469</v>
      </c>
      <c r="L134" s="28">
        <v>20838</v>
      </c>
      <c r="M134" s="30">
        <v>37469</v>
      </c>
      <c r="N134" s="28">
        <v>19979</v>
      </c>
      <c r="O134" s="30">
        <v>37469</v>
      </c>
      <c r="P134" s="28">
        <v>11915</v>
      </c>
      <c r="Q134" s="30">
        <v>37469</v>
      </c>
      <c r="R134" s="28">
        <v>60083</v>
      </c>
      <c r="S134" s="30">
        <v>37469</v>
      </c>
      <c r="T134" s="28">
        <v>6279</v>
      </c>
    </row>
    <row r="135" spans="11:20" x14ac:dyDescent="0.2">
      <c r="K135" s="30">
        <v>37500</v>
      </c>
      <c r="L135" s="28">
        <v>21476</v>
      </c>
      <c r="M135" s="30">
        <v>37500</v>
      </c>
      <c r="N135" s="28">
        <v>21007</v>
      </c>
      <c r="O135" s="30">
        <v>37500</v>
      </c>
      <c r="P135" s="28">
        <v>11828</v>
      </c>
      <c r="Q135" s="30">
        <v>37500</v>
      </c>
      <c r="R135" s="28">
        <v>50377</v>
      </c>
      <c r="S135" s="30">
        <v>37500</v>
      </c>
      <c r="T135" s="28">
        <v>6386</v>
      </c>
    </row>
    <row r="136" spans="11:20" x14ac:dyDescent="0.2">
      <c r="K136" s="30">
        <v>37530</v>
      </c>
      <c r="L136" s="28">
        <v>21100</v>
      </c>
      <c r="M136" s="30">
        <v>37530</v>
      </c>
      <c r="N136" s="28">
        <v>20837</v>
      </c>
      <c r="O136" s="30">
        <v>37530</v>
      </c>
      <c r="P136" s="28">
        <v>12133</v>
      </c>
      <c r="Q136" s="30">
        <v>37530</v>
      </c>
      <c r="R136" s="28">
        <v>52510</v>
      </c>
      <c r="S136" s="30">
        <v>37530</v>
      </c>
      <c r="T136" s="28">
        <v>6557</v>
      </c>
    </row>
    <row r="137" spans="11:20" x14ac:dyDescent="0.2">
      <c r="K137" s="30">
        <v>37561</v>
      </c>
      <c r="L137" s="28">
        <v>21052</v>
      </c>
      <c r="M137" s="30">
        <v>37561</v>
      </c>
      <c r="N137" s="28">
        <v>20532</v>
      </c>
      <c r="O137" s="30">
        <v>37561</v>
      </c>
      <c r="P137" s="28">
        <v>11273</v>
      </c>
      <c r="Q137" s="30">
        <v>37561</v>
      </c>
      <c r="R137" s="28">
        <v>53076</v>
      </c>
      <c r="S137" s="30">
        <v>37561</v>
      </c>
      <c r="T137" s="28">
        <v>6434</v>
      </c>
    </row>
    <row r="138" spans="11:20" x14ac:dyDescent="0.2">
      <c r="K138" s="30">
        <v>37591</v>
      </c>
      <c r="L138" s="28">
        <v>20998</v>
      </c>
      <c r="M138" s="30">
        <v>37591</v>
      </c>
      <c r="N138" s="28">
        <v>19732</v>
      </c>
      <c r="O138" s="30">
        <v>37591</v>
      </c>
      <c r="P138" s="28">
        <v>11201</v>
      </c>
      <c r="Q138" s="30">
        <v>37591</v>
      </c>
      <c r="R138" s="28">
        <v>48195</v>
      </c>
      <c r="S138" s="30">
        <v>37591</v>
      </c>
      <c r="T138" s="28">
        <v>6528</v>
      </c>
    </row>
    <row r="139" spans="11:20" x14ac:dyDescent="0.2">
      <c r="K139" s="30">
        <v>37622</v>
      </c>
      <c r="L139" s="28">
        <v>20885</v>
      </c>
      <c r="M139" s="30">
        <v>37622</v>
      </c>
      <c r="N139" s="28">
        <v>19617</v>
      </c>
      <c r="O139" s="30">
        <v>37622</v>
      </c>
      <c r="P139" s="28">
        <v>11809</v>
      </c>
      <c r="Q139" s="30">
        <v>37622</v>
      </c>
      <c r="R139" s="28">
        <v>54385</v>
      </c>
      <c r="S139" s="30">
        <v>37622</v>
      </c>
      <c r="T139" s="28">
        <v>6399</v>
      </c>
    </row>
    <row r="140" spans="11:20" x14ac:dyDescent="0.2">
      <c r="K140" s="30">
        <v>37653</v>
      </c>
      <c r="L140" s="28">
        <v>20695</v>
      </c>
      <c r="M140" s="30">
        <v>37653</v>
      </c>
      <c r="N140" s="28">
        <v>22329</v>
      </c>
      <c r="O140" s="30">
        <v>37653</v>
      </c>
      <c r="P140" s="28">
        <v>11588</v>
      </c>
      <c r="Q140" s="30">
        <v>37653</v>
      </c>
      <c r="R140" s="28">
        <v>56015</v>
      </c>
      <c r="S140" s="30">
        <v>37653</v>
      </c>
      <c r="T140" s="28">
        <v>6302</v>
      </c>
    </row>
    <row r="141" spans="11:20" x14ac:dyDescent="0.2">
      <c r="K141" s="30">
        <v>37681</v>
      </c>
      <c r="L141" s="28">
        <v>22278</v>
      </c>
      <c r="M141" s="30">
        <v>37681</v>
      </c>
      <c r="N141" s="28">
        <v>20539</v>
      </c>
      <c r="O141" s="30">
        <v>37681</v>
      </c>
      <c r="P141" s="28">
        <v>10745</v>
      </c>
      <c r="Q141" s="30">
        <v>37681</v>
      </c>
      <c r="R141" s="28">
        <v>55319</v>
      </c>
      <c r="S141" s="30">
        <v>37681</v>
      </c>
      <c r="T141" s="28">
        <v>6116</v>
      </c>
    </row>
    <row r="142" spans="11:20" x14ac:dyDescent="0.2">
      <c r="K142" s="30">
        <v>37712</v>
      </c>
      <c r="L142" s="28">
        <v>20629</v>
      </c>
      <c r="M142" s="30">
        <v>37712</v>
      </c>
      <c r="N142" s="28">
        <v>19592</v>
      </c>
      <c r="O142" s="30">
        <v>37712</v>
      </c>
      <c r="P142" s="28">
        <v>11364</v>
      </c>
      <c r="Q142" s="30">
        <v>37712</v>
      </c>
      <c r="R142" s="28">
        <v>54324</v>
      </c>
      <c r="S142" s="30">
        <v>37712</v>
      </c>
      <c r="T142" s="28">
        <v>6282</v>
      </c>
    </row>
    <row r="143" spans="11:20" x14ac:dyDescent="0.2">
      <c r="K143" s="30">
        <v>37742</v>
      </c>
      <c r="L143" s="28">
        <v>20967</v>
      </c>
      <c r="M143" s="30">
        <v>37742</v>
      </c>
      <c r="N143" s="28">
        <v>20214</v>
      </c>
      <c r="O143" s="30">
        <v>37742</v>
      </c>
      <c r="P143" s="28">
        <v>11113</v>
      </c>
      <c r="Q143" s="30">
        <v>37742</v>
      </c>
      <c r="R143" s="28">
        <v>55239</v>
      </c>
      <c r="S143" s="30">
        <v>37742</v>
      </c>
      <c r="T143" s="28">
        <v>6235</v>
      </c>
    </row>
    <row r="144" spans="11:20" x14ac:dyDescent="0.2">
      <c r="K144" s="30">
        <v>37773</v>
      </c>
      <c r="L144" s="28">
        <v>21493</v>
      </c>
      <c r="M144" s="30">
        <v>37773</v>
      </c>
      <c r="N144" s="28">
        <v>20561</v>
      </c>
      <c r="O144" s="30">
        <v>37773</v>
      </c>
      <c r="P144" s="28">
        <v>11545</v>
      </c>
      <c r="Q144" s="30">
        <v>37773</v>
      </c>
      <c r="R144" s="28">
        <v>55788</v>
      </c>
      <c r="S144" s="30">
        <v>37773</v>
      </c>
      <c r="T144" s="28">
        <v>6323</v>
      </c>
    </row>
    <row r="145" spans="11:20" x14ac:dyDescent="0.2">
      <c r="K145" s="30">
        <v>37803</v>
      </c>
      <c r="L145" s="28">
        <v>21034</v>
      </c>
      <c r="M145" s="30">
        <v>37803</v>
      </c>
      <c r="N145" s="28">
        <v>20770</v>
      </c>
      <c r="O145" s="30">
        <v>37803</v>
      </c>
      <c r="P145" s="28">
        <v>11617</v>
      </c>
      <c r="Q145" s="30">
        <v>37803</v>
      </c>
      <c r="R145" s="28">
        <v>55105</v>
      </c>
      <c r="S145" s="30">
        <v>37803</v>
      </c>
      <c r="T145" s="28">
        <v>6230</v>
      </c>
    </row>
    <row r="146" spans="11:20" x14ac:dyDescent="0.2">
      <c r="K146" s="30">
        <v>37834</v>
      </c>
      <c r="L146" s="28">
        <v>21883</v>
      </c>
      <c r="M146" s="30">
        <v>37834</v>
      </c>
      <c r="N146" s="28">
        <v>20307</v>
      </c>
      <c r="O146" s="30">
        <v>37834</v>
      </c>
      <c r="P146" s="28">
        <v>11673</v>
      </c>
      <c r="Q146" s="30">
        <v>37834</v>
      </c>
      <c r="R146" s="28">
        <v>53113</v>
      </c>
      <c r="S146" s="30">
        <v>37834</v>
      </c>
      <c r="T146" s="28">
        <v>6401</v>
      </c>
    </row>
    <row r="147" spans="11:20" x14ac:dyDescent="0.2">
      <c r="K147" s="30">
        <v>37865</v>
      </c>
      <c r="L147" s="28">
        <v>21904</v>
      </c>
      <c r="M147" s="30">
        <v>37865</v>
      </c>
      <c r="N147" s="28">
        <v>20865</v>
      </c>
      <c r="O147" s="30">
        <v>37865</v>
      </c>
      <c r="P147" s="28">
        <v>11323</v>
      </c>
      <c r="Q147" s="30">
        <v>37865</v>
      </c>
      <c r="R147" s="28">
        <v>57358</v>
      </c>
      <c r="S147" s="30">
        <v>37865</v>
      </c>
      <c r="T147" s="28">
        <v>6216</v>
      </c>
    </row>
    <row r="148" spans="11:20" x14ac:dyDescent="0.2">
      <c r="K148" s="30">
        <v>37895</v>
      </c>
      <c r="L148" s="28">
        <v>20960</v>
      </c>
      <c r="M148" s="30">
        <v>37895</v>
      </c>
      <c r="N148" s="28">
        <v>21506</v>
      </c>
      <c r="O148" s="30">
        <v>37895</v>
      </c>
      <c r="P148" s="28">
        <v>13410</v>
      </c>
      <c r="Q148" s="30">
        <v>37895</v>
      </c>
      <c r="R148" s="28">
        <v>58509</v>
      </c>
      <c r="S148" s="30">
        <v>37895</v>
      </c>
      <c r="T148" s="28">
        <v>6392</v>
      </c>
    </row>
    <row r="149" spans="11:20" x14ac:dyDescent="0.2">
      <c r="K149" s="30">
        <v>37926</v>
      </c>
      <c r="L149" s="28">
        <v>22707</v>
      </c>
      <c r="M149" s="30">
        <v>37926</v>
      </c>
      <c r="N149" s="28">
        <v>21712</v>
      </c>
      <c r="O149" s="30">
        <v>37926</v>
      </c>
      <c r="P149" s="28">
        <v>13068</v>
      </c>
      <c r="Q149" s="30">
        <v>37926</v>
      </c>
      <c r="R149" s="28">
        <v>56537</v>
      </c>
      <c r="S149" s="30">
        <v>37926</v>
      </c>
      <c r="T149" s="28">
        <v>6554</v>
      </c>
    </row>
    <row r="150" spans="11:20" x14ac:dyDescent="0.2">
      <c r="K150" s="30">
        <v>37956</v>
      </c>
      <c r="L150" s="28">
        <v>22836</v>
      </c>
      <c r="M150" s="30">
        <v>37956</v>
      </c>
      <c r="N150" s="28">
        <v>21426</v>
      </c>
      <c r="O150" s="30">
        <v>37956</v>
      </c>
      <c r="P150" s="28">
        <v>12605</v>
      </c>
      <c r="Q150" s="30">
        <v>37956</v>
      </c>
      <c r="R150" s="28">
        <v>56710</v>
      </c>
      <c r="S150" s="30">
        <v>37956</v>
      </c>
      <c r="T150" s="28">
        <v>6198</v>
      </c>
    </row>
    <row r="151" spans="11:20" x14ac:dyDescent="0.2">
      <c r="K151" s="30">
        <v>37987</v>
      </c>
      <c r="L151" s="28">
        <v>21702</v>
      </c>
      <c r="M151" s="30">
        <v>37987</v>
      </c>
      <c r="N151" s="28">
        <v>22072</v>
      </c>
      <c r="O151" s="30">
        <v>37987</v>
      </c>
      <c r="P151" s="28">
        <v>13389</v>
      </c>
      <c r="Q151" s="30">
        <v>37987</v>
      </c>
      <c r="R151" s="28">
        <v>55468</v>
      </c>
      <c r="S151" s="30">
        <v>37987</v>
      </c>
      <c r="T151" s="28">
        <v>6678</v>
      </c>
    </row>
    <row r="152" spans="11:20" x14ac:dyDescent="0.2">
      <c r="K152" s="30">
        <v>38018</v>
      </c>
      <c r="L152" s="28">
        <v>22280</v>
      </c>
      <c r="M152" s="30">
        <v>38018</v>
      </c>
      <c r="N152" s="28">
        <v>21462</v>
      </c>
      <c r="O152" s="30">
        <v>38018</v>
      </c>
      <c r="P152" s="28">
        <v>14161</v>
      </c>
      <c r="Q152" s="30">
        <v>38018</v>
      </c>
      <c r="R152" s="28">
        <v>57852</v>
      </c>
      <c r="S152" s="30">
        <v>38018</v>
      </c>
      <c r="T152" s="28">
        <v>6321</v>
      </c>
    </row>
    <row r="153" spans="11:20" x14ac:dyDescent="0.2">
      <c r="K153" s="30">
        <v>38047</v>
      </c>
      <c r="L153" s="28">
        <v>24203</v>
      </c>
      <c r="M153" s="30">
        <v>38047</v>
      </c>
      <c r="N153" s="28">
        <v>22733</v>
      </c>
      <c r="O153" s="30">
        <v>38047</v>
      </c>
      <c r="P153" s="28">
        <v>15493</v>
      </c>
      <c r="Q153" s="30">
        <v>38047</v>
      </c>
      <c r="R153" s="28">
        <v>59224</v>
      </c>
      <c r="S153" s="30">
        <v>38047</v>
      </c>
      <c r="T153" s="28">
        <v>6291</v>
      </c>
    </row>
    <row r="154" spans="11:20" x14ac:dyDescent="0.2">
      <c r="K154" s="30">
        <v>38078</v>
      </c>
      <c r="L154" s="28">
        <v>22639</v>
      </c>
      <c r="M154" s="30">
        <v>38078</v>
      </c>
      <c r="N154" s="28">
        <v>22757</v>
      </c>
      <c r="O154" s="30">
        <v>38078</v>
      </c>
      <c r="P154" s="28">
        <v>14454</v>
      </c>
      <c r="Q154" s="30">
        <v>38078</v>
      </c>
      <c r="R154" s="28">
        <v>56412</v>
      </c>
      <c r="S154" s="30">
        <v>38078</v>
      </c>
      <c r="T154" s="28">
        <v>6571</v>
      </c>
    </row>
    <row r="155" spans="11:20" x14ac:dyDescent="0.2">
      <c r="K155" s="30">
        <v>38108</v>
      </c>
      <c r="L155" s="28">
        <v>22984</v>
      </c>
      <c r="M155" s="30">
        <v>38108</v>
      </c>
      <c r="N155" s="28">
        <v>21582</v>
      </c>
      <c r="O155" s="30">
        <v>38108</v>
      </c>
      <c r="P155" s="28">
        <v>15374</v>
      </c>
      <c r="Q155" s="30">
        <v>38108</v>
      </c>
      <c r="R155" s="28">
        <v>54677</v>
      </c>
      <c r="S155" s="30">
        <v>38108</v>
      </c>
      <c r="T155" s="28">
        <v>6591</v>
      </c>
    </row>
    <row r="156" spans="11:20" x14ac:dyDescent="0.2">
      <c r="K156" s="30">
        <v>38139</v>
      </c>
      <c r="L156" s="28">
        <v>23409</v>
      </c>
      <c r="M156" s="30">
        <v>38139</v>
      </c>
      <c r="N156" s="28">
        <v>21993</v>
      </c>
      <c r="O156" s="30">
        <v>38139</v>
      </c>
      <c r="P156" s="28">
        <v>15585</v>
      </c>
      <c r="Q156" s="30">
        <v>38139</v>
      </c>
      <c r="R156" s="28">
        <v>57082</v>
      </c>
      <c r="S156" s="30">
        <v>38139</v>
      </c>
      <c r="T156" s="28">
        <v>6535</v>
      </c>
    </row>
    <row r="157" spans="11:20" x14ac:dyDescent="0.2">
      <c r="K157" s="30">
        <v>38169</v>
      </c>
      <c r="L157" s="28">
        <v>22842</v>
      </c>
      <c r="M157" s="30">
        <v>38169</v>
      </c>
      <c r="N157" s="28">
        <v>21640</v>
      </c>
      <c r="O157" s="30">
        <v>38169</v>
      </c>
      <c r="P157" s="28">
        <v>16498</v>
      </c>
      <c r="Q157" s="30">
        <v>38169</v>
      </c>
      <c r="R157" s="28">
        <v>58985</v>
      </c>
      <c r="S157" s="30">
        <v>38169</v>
      </c>
      <c r="T157" s="28">
        <v>6633</v>
      </c>
    </row>
    <row r="158" spans="11:20" x14ac:dyDescent="0.2">
      <c r="K158" s="30">
        <v>38200</v>
      </c>
      <c r="L158" s="28">
        <v>22901</v>
      </c>
      <c r="M158" s="30">
        <v>38200</v>
      </c>
      <c r="N158" s="28">
        <v>22852</v>
      </c>
      <c r="O158" s="30">
        <v>38200</v>
      </c>
      <c r="P158" s="28">
        <v>16523</v>
      </c>
      <c r="Q158" s="30">
        <v>38200</v>
      </c>
      <c r="R158" s="28">
        <v>53281</v>
      </c>
      <c r="S158" s="30">
        <v>38200</v>
      </c>
      <c r="T158" s="28">
        <v>6666</v>
      </c>
    </row>
    <row r="159" spans="11:20" x14ac:dyDescent="0.2">
      <c r="K159" s="30">
        <v>38231</v>
      </c>
      <c r="L159" s="28">
        <v>24828</v>
      </c>
      <c r="M159" s="30">
        <v>38231</v>
      </c>
      <c r="N159" s="28">
        <v>21577</v>
      </c>
      <c r="O159" s="30">
        <v>38231</v>
      </c>
      <c r="P159" s="28">
        <v>16170</v>
      </c>
      <c r="Q159" s="30">
        <v>38231</v>
      </c>
      <c r="R159" s="28">
        <v>55989</v>
      </c>
      <c r="S159" s="30">
        <v>38231</v>
      </c>
      <c r="T159" s="28">
        <v>6513</v>
      </c>
    </row>
    <row r="160" spans="11:20" x14ac:dyDescent="0.2">
      <c r="K160" s="30">
        <v>38261</v>
      </c>
      <c r="L160" s="28">
        <v>24451</v>
      </c>
      <c r="M160" s="30">
        <v>38261</v>
      </c>
      <c r="N160" s="28">
        <v>23551</v>
      </c>
      <c r="O160" s="30">
        <v>38261</v>
      </c>
      <c r="P160" s="28">
        <v>15374</v>
      </c>
      <c r="Q160" s="30">
        <v>38261</v>
      </c>
      <c r="R160" s="28">
        <v>53009</v>
      </c>
      <c r="S160" s="30">
        <v>38261</v>
      </c>
      <c r="T160" s="28">
        <v>6562</v>
      </c>
    </row>
    <row r="161" spans="11:20" x14ac:dyDescent="0.2">
      <c r="K161" s="30">
        <v>38292</v>
      </c>
      <c r="L161" s="28">
        <v>24024</v>
      </c>
      <c r="M161" s="30">
        <v>38292</v>
      </c>
      <c r="N161" s="28">
        <v>23405</v>
      </c>
      <c r="O161" s="30">
        <v>38292</v>
      </c>
      <c r="P161" s="28">
        <v>16541</v>
      </c>
      <c r="Q161" s="30">
        <v>38292</v>
      </c>
      <c r="R161" s="28">
        <v>58423</v>
      </c>
      <c r="S161" s="30">
        <v>38292</v>
      </c>
      <c r="T161" s="28">
        <v>6787</v>
      </c>
    </row>
    <row r="162" spans="11:20" x14ac:dyDescent="0.2">
      <c r="K162" s="30">
        <v>38322</v>
      </c>
      <c r="L162" s="28">
        <v>25685</v>
      </c>
      <c r="M162" s="30">
        <v>38322</v>
      </c>
      <c r="N162" s="28">
        <v>23348</v>
      </c>
      <c r="O162" s="30">
        <v>38322</v>
      </c>
      <c r="P162" s="28">
        <v>17269</v>
      </c>
      <c r="Q162" s="30">
        <v>38322</v>
      </c>
      <c r="R162" s="28">
        <v>56597</v>
      </c>
      <c r="S162" s="30">
        <v>38322</v>
      </c>
      <c r="T162" s="28">
        <v>7022</v>
      </c>
    </row>
    <row r="163" spans="11:20" x14ac:dyDescent="0.2">
      <c r="K163" s="30">
        <v>38353</v>
      </c>
      <c r="L163" s="28">
        <v>25472</v>
      </c>
      <c r="M163" s="30">
        <v>38353</v>
      </c>
      <c r="N163" s="28">
        <v>23898</v>
      </c>
      <c r="O163" s="30">
        <v>38353</v>
      </c>
      <c r="P163" s="28">
        <v>16813</v>
      </c>
      <c r="Q163" s="30">
        <v>38353</v>
      </c>
      <c r="R163" s="28">
        <v>57544</v>
      </c>
      <c r="S163" s="30">
        <v>38353</v>
      </c>
      <c r="T163" s="28">
        <v>6753</v>
      </c>
    </row>
    <row r="164" spans="11:20" x14ac:dyDescent="0.2">
      <c r="K164" s="30">
        <v>38384</v>
      </c>
      <c r="L164" s="28">
        <v>25853</v>
      </c>
      <c r="M164" s="30">
        <v>38384</v>
      </c>
      <c r="N164" s="28">
        <v>24212</v>
      </c>
      <c r="O164" s="30">
        <v>38384</v>
      </c>
      <c r="P164" s="28">
        <v>17475</v>
      </c>
      <c r="Q164" s="30">
        <v>38384</v>
      </c>
      <c r="R164" s="28">
        <v>57337</v>
      </c>
      <c r="S164" s="30">
        <v>38384</v>
      </c>
      <c r="T164" s="28">
        <v>6999</v>
      </c>
    </row>
    <row r="165" spans="11:20" x14ac:dyDescent="0.2">
      <c r="K165" s="30">
        <v>38412</v>
      </c>
      <c r="L165" s="28">
        <v>24669</v>
      </c>
      <c r="M165" s="30">
        <v>38412</v>
      </c>
      <c r="N165" s="28">
        <v>23457</v>
      </c>
      <c r="O165" s="30">
        <v>38412</v>
      </c>
      <c r="P165" s="28">
        <v>17074</v>
      </c>
      <c r="Q165" s="30">
        <v>38412</v>
      </c>
      <c r="R165" s="28">
        <v>49798</v>
      </c>
      <c r="S165" s="30">
        <v>38412</v>
      </c>
      <c r="T165" s="28">
        <v>7085</v>
      </c>
    </row>
    <row r="166" spans="11:20" x14ac:dyDescent="0.2">
      <c r="K166" s="30">
        <v>38443</v>
      </c>
      <c r="L166" s="28">
        <v>25870</v>
      </c>
      <c r="M166" s="30">
        <v>38443</v>
      </c>
      <c r="N166" s="28">
        <v>24485</v>
      </c>
      <c r="O166" s="30">
        <v>38443</v>
      </c>
      <c r="P166" s="28">
        <v>16057</v>
      </c>
      <c r="Q166" s="30">
        <v>38443</v>
      </c>
      <c r="R166" s="28">
        <v>57583</v>
      </c>
      <c r="S166" s="30">
        <v>38443</v>
      </c>
      <c r="T166" s="28">
        <v>6833</v>
      </c>
    </row>
    <row r="167" spans="11:20" x14ac:dyDescent="0.2">
      <c r="K167" s="30">
        <v>38473</v>
      </c>
      <c r="L167" s="28">
        <v>25263</v>
      </c>
      <c r="M167" s="30">
        <v>38473</v>
      </c>
      <c r="N167" s="28">
        <v>24736</v>
      </c>
      <c r="O167" s="30">
        <v>38473</v>
      </c>
      <c r="P167" s="28">
        <v>15993</v>
      </c>
      <c r="Q167" s="30">
        <v>38473</v>
      </c>
      <c r="R167" s="28">
        <v>69265</v>
      </c>
      <c r="S167" s="30">
        <v>38473</v>
      </c>
      <c r="T167" s="28">
        <v>6960</v>
      </c>
    </row>
    <row r="168" spans="11:20" x14ac:dyDescent="0.2">
      <c r="K168" s="30">
        <v>38504</v>
      </c>
      <c r="L168" s="28">
        <v>26630</v>
      </c>
      <c r="M168" s="30">
        <v>38504</v>
      </c>
      <c r="N168" s="28">
        <v>25443</v>
      </c>
      <c r="O168" s="30">
        <v>38504</v>
      </c>
      <c r="P168" s="28">
        <v>15904</v>
      </c>
      <c r="Q168" s="30">
        <v>38504</v>
      </c>
      <c r="R168" s="28">
        <v>68779</v>
      </c>
      <c r="S168" s="30">
        <v>38504</v>
      </c>
      <c r="T168" s="28">
        <v>7020</v>
      </c>
    </row>
    <row r="169" spans="11:20" x14ac:dyDescent="0.2">
      <c r="K169" s="30">
        <v>38534</v>
      </c>
      <c r="L169" s="28">
        <v>25352</v>
      </c>
      <c r="M169" s="30">
        <v>38534</v>
      </c>
      <c r="N169" s="28">
        <v>24118</v>
      </c>
      <c r="O169" s="30">
        <v>38534</v>
      </c>
      <c r="P169" s="28">
        <v>16039</v>
      </c>
      <c r="Q169" s="30">
        <v>38534</v>
      </c>
      <c r="R169" s="28">
        <v>58501</v>
      </c>
      <c r="S169" s="30">
        <v>38534</v>
      </c>
      <c r="T169" s="28">
        <v>6910</v>
      </c>
    </row>
    <row r="170" spans="11:20" x14ac:dyDescent="0.2">
      <c r="K170" s="30">
        <v>38565</v>
      </c>
      <c r="L170" s="28">
        <v>26171</v>
      </c>
      <c r="M170" s="30">
        <v>38565</v>
      </c>
      <c r="N170" s="28">
        <v>25141</v>
      </c>
      <c r="O170" s="30">
        <v>38565</v>
      </c>
      <c r="P170" s="28">
        <v>17391</v>
      </c>
      <c r="Q170" s="30">
        <v>38565</v>
      </c>
      <c r="R170" s="28">
        <v>61766</v>
      </c>
      <c r="S170" s="30">
        <v>38565</v>
      </c>
      <c r="T170" s="28">
        <v>7598</v>
      </c>
    </row>
    <row r="171" spans="11:20" x14ac:dyDescent="0.2">
      <c r="K171" s="30">
        <v>38596</v>
      </c>
      <c r="L171" s="28">
        <v>26137</v>
      </c>
      <c r="M171" s="30">
        <v>38596</v>
      </c>
      <c r="N171" s="28">
        <v>25640</v>
      </c>
      <c r="O171" s="30">
        <v>38596</v>
      </c>
      <c r="P171" s="28">
        <v>19168</v>
      </c>
      <c r="Q171" s="30">
        <v>38596</v>
      </c>
      <c r="R171" s="28">
        <v>60156</v>
      </c>
      <c r="S171" s="30">
        <v>38596</v>
      </c>
      <c r="T171" s="28">
        <v>7195</v>
      </c>
    </row>
    <row r="172" spans="11:20" x14ac:dyDescent="0.2">
      <c r="K172" s="30">
        <v>38626</v>
      </c>
      <c r="L172" s="28">
        <v>26756</v>
      </c>
      <c r="M172" s="30">
        <v>38626</v>
      </c>
      <c r="N172" s="28">
        <v>25995</v>
      </c>
      <c r="O172" s="30">
        <v>38626</v>
      </c>
      <c r="P172" s="28">
        <v>19361</v>
      </c>
      <c r="Q172" s="30">
        <v>38626</v>
      </c>
      <c r="R172" s="28">
        <v>64178</v>
      </c>
      <c r="S172" s="30">
        <v>38626</v>
      </c>
      <c r="T172" s="28">
        <v>7398</v>
      </c>
    </row>
    <row r="173" spans="11:20" x14ac:dyDescent="0.2">
      <c r="K173" s="30">
        <v>38657</v>
      </c>
      <c r="L173" s="28">
        <v>27824</v>
      </c>
      <c r="M173" s="30">
        <v>38657</v>
      </c>
      <c r="N173" s="28">
        <v>25935</v>
      </c>
      <c r="O173" s="30">
        <v>38657</v>
      </c>
      <c r="P173" s="28">
        <v>19928</v>
      </c>
      <c r="Q173" s="30">
        <v>38657</v>
      </c>
      <c r="R173" s="28">
        <v>72690</v>
      </c>
      <c r="S173" s="30">
        <v>38657</v>
      </c>
      <c r="T173" s="28">
        <v>7253</v>
      </c>
    </row>
    <row r="174" spans="11:20" x14ac:dyDescent="0.2">
      <c r="K174" s="30">
        <v>38687</v>
      </c>
      <c r="L174" s="28">
        <v>28141</v>
      </c>
      <c r="M174" s="30">
        <v>38687</v>
      </c>
      <c r="N174" s="28">
        <v>26292</v>
      </c>
      <c r="O174" s="30">
        <v>38687</v>
      </c>
      <c r="P174" s="28">
        <v>18583</v>
      </c>
      <c r="Q174" s="30">
        <v>38687</v>
      </c>
      <c r="R174" s="28">
        <v>73647</v>
      </c>
      <c r="S174" s="30">
        <v>38687</v>
      </c>
      <c r="T174" s="28">
        <v>6981</v>
      </c>
    </row>
    <row r="175" spans="11:20" x14ac:dyDescent="0.2">
      <c r="K175" s="30">
        <v>38718</v>
      </c>
      <c r="L175" s="28">
        <v>28600</v>
      </c>
      <c r="M175" s="30">
        <v>38718</v>
      </c>
      <c r="N175" s="28">
        <v>26650</v>
      </c>
      <c r="O175" s="30">
        <v>38718</v>
      </c>
      <c r="P175" s="28">
        <v>19209</v>
      </c>
      <c r="Q175" s="30">
        <v>38718</v>
      </c>
      <c r="R175" s="28">
        <v>58587</v>
      </c>
      <c r="S175" s="30">
        <v>38718</v>
      </c>
      <c r="T175" s="28">
        <v>7218</v>
      </c>
    </row>
    <row r="176" spans="11:20" x14ac:dyDescent="0.2">
      <c r="K176" s="30">
        <v>38749</v>
      </c>
      <c r="L176" s="28">
        <v>27412</v>
      </c>
      <c r="M176" s="30">
        <v>38749</v>
      </c>
      <c r="N176" s="28">
        <v>26958</v>
      </c>
      <c r="O176" s="30">
        <v>38749</v>
      </c>
      <c r="P176" s="28">
        <v>18647</v>
      </c>
      <c r="Q176" s="30">
        <v>38749</v>
      </c>
      <c r="R176" s="28">
        <v>68920</v>
      </c>
      <c r="S176" s="30">
        <v>38749</v>
      </c>
      <c r="T176" s="28">
        <v>7531</v>
      </c>
    </row>
    <row r="177" spans="11:20" x14ac:dyDescent="0.2">
      <c r="K177" s="30">
        <v>38777</v>
      </c>
      <c r="L177" s="28">
        <v>28408</v>
      </c>
      <c r="M177" s="30">
        <v>38777</v>
      </c>
      <c r="N177" s="28">
        <v>26917</v>
      </c>
      <c r="O177" s="30">
        <v>38777</v>
      </c>
      <c r="P177" s="28">
        <v>18956</v>
      </c>
      <c r="Q177" s="30">
        <v>38777</v>
      </c>
      <c r="R177" s="28">
        <v>73971</v>
      </c>
      <c r="S177" s="30">
        <v>38777</v>
      </c>
      <c r="T177" s="28">
        <v>7121</v>
      </c>
    </row>
    <row r="178" spans="11:20" x14ac:dyDescent="0.2">
      <c r="K178" s="30">
        <v>38808</v>
      </c>
      <c r="L178" s="28">
        <v>27795</v>
      </c>
      <c r="M178" s="30">
        <v>38808</v>
      </c>
      <c r="N178" s="28">
        <v>27070</v>
      </c>
      <c r="O178" s="30">
        <v>38808</v>
      </c>
      <c r="P178" s="28">
        <v>19047</v>
      </c>
      <c r="Q178" s="30">
        <v>38808</v>
      </c>
      <c r="R178" s="28">
        <v>62673</v>
      </c>
      <c r="S178" s="30">
        <v>38808</v>
      </c>
      <c r="T178" s="28">
        <v>7270</v>
      </c>
    </row>
    <row r="179" spans="11:20" x14ac:dyDescent="0.2">
      <c r="K179" s="30">
        <v>38838</v>
      </c>
      <c r="L179" s="28">
        <v>29140</v>
      </c>
      <c r="M179" s="30">
        <v>38838</v>
      </c>
      <c r="N179" s="28">
        <v>27188</v>
      </c>
      <c r="O179" s="30">
        <v>38838</v>
      </c>
      <c r="P179" s="28">
        <v>20559</v>
      </c>
      <c r="Q179" s="30">
        <v>38838</v>
      </c>
      <c r="R179" s="28">
        <v>62085</v>
      </c>
      <c r="S179" s="30">
        <v>38838</v>
      </c>
      <c r="T179" s="28">
        <v>7045</v>
      </c>
    </row>
    <row r="180" spans="11:20" x14ac:dyDescent="0.2">
      <c r="K180" s="30">
        <v>38869</v>
      </c>
      <c r="L180" s="28">
        <v>28395</v>
      </c>
      <c r="M180" s="30">
        <v>38869</v>
      </c>
      <c r="N180" s="28">
        <v>28158</v>
      </c>
      <c r="O180" s="30">
        <v>38869</v>
      </c>
      <c r="P180" s="28">
        <v>20692</v>
      </c>
      <c r="Q180" s="30">
        <v>38869</v>
      </c>
      <c r="R180" s="28">
        <v>66332</v>
      </c>
      <c r="S180" s="30">
        <v>38869</v>
      </c>
      <c r="T180" s="28">
        <v>6971</v>
      </c>
    </row>
    <row r="181" spans="11:20" x14ac:dyDescent="0.2">
      <c r="K181" s="30">
        <v>38899</v>
      </c>
      <c r="L181" s="28">
        <v>28275</v>
      </c>
      <c r="M181" s="30">
        <v>38899</v>
      </c>
      <c r="N181" s="28">
        <v>26765</v>
      </c>
      <c r="O181" s="30">
        <v>38899</v>
      </c>
      <c r="P181" s="28">
        <v>20301</v>
      </c>
      <c r="Q181" s="30">
        <v>38899</v>
      </c>
      <c r="R181" s="28">
        <v>56430</v>
      </c>
      <c r="S181" s="30">
        <v>38899</v>
      </c>
      <c r="T181" s="28">
        <v>7033</v>
      </c>
    </row>
    <row r="182" spans="11:20" x14ac:dyDescent="0.2">
      <c r="K182" s="30">
        <v>38930</v>
      </c>
      <c r="L182" s="28">
        <v>27686</v>
      </c>
      <c r="M182" s="30">
        <v>38930</v>
      </c>
      <c r="N182" s="28">
        <v>26893</v>
      </c>
      <c r="O182" s="30">
        <v>38930</v>
      </c>
      <c r="P182" s="28">
        <v>19980</v>
      </c>
      <c r="Q182" s="30">
        <v>38930</v>
      </c>
      <c r="R182" s="28">
        <v>59898</v>
      </c>
      <c r="S182" s="30">
        <v>38930</v>
      </c>
      <c r="T182" s="28">
        <v>6961</v>
      </c>
    </row>
    <row r="183" spans="11:20" x14ac:dyDescent="0.2">
      <c r="K183" s="30">
        <v>38961</v>
      </c>
      <c r="L183" s="28">
        <v>28789</v>
      </c>
      <c r="M183" s="30">
        <v>38961</v>
      </c>
      <c r="N183" s="28">
        <v>27296</v>
      </c>
      <c r="O183" s="30">
        <v>38961</v>
      </c>
      <c r="P183" s="28">
        <v>19898</v>
      </c>
      <c r="Q183" s="30">
        <v>38961</v>
      </c>
      <c r="R183" s="28">
        <v>80778</v>
      </c>
      <c r="S183" s="30">
        <v>38961</v>
      </c>
      <c r="T183" s="28">
        <v>7202</v>
      </c>
    </row>
    <row r="184" spans="11:20" x14ac:dyDescent="0.2">
      <c r="K184" s="30">
        <v>38991</v>
      </c>
      <c r="L184" s="28">
        <v>30762</v>
      </c>
      <c r="M184" s="30">
        <v>38991</v>
      </c>
      <c r="N184" s="28">
        <v>26339</v>
      </c>
      <c r="O184" s="30">
        <v>38991</v>
      </c>
      <c r="P184" s="28">
        <v>20226</v>
      </c>
      <c r="Q184" s="30">
        <v>38991</v>
      </c>
      <c r="R184" s="28">
        <v>63415</v>
      </c>
      <c r="S184" s="30">
        <v>38991</v>
      </c>
      <c r="T184" s="28">
        <v>6955</v>
      </c>
    </row>
    <row r="185" spans="11:20" x14ac:dyDescent="0.2">
      <c r="K185" s="30">
        <v>39022</v>
      </c>
      <c r="L185" s="28">
        <v>28551</v>
      </c>
      <c r="M185" s="30">
        <v>39022</v>
      </c>
      <c r="N185" s="28">
        <v>26718</v>
      </c>
      <c r="O185" s="30">
        <v>39022</v>
      </c>
      <c r="P185" s="28">
        <v>19864</v>
      </c>
      <c r="Q185" s="30">
        <v>39022</v>
      </c>
      <c r="R185" s="28">
        <v>71307</v>
      </c>
      <c r="S185" s="30">
        <v>39022</v>
      </c>
      <c r="T185" s="28">
        <v>6927</v>
      </c>
    </row>
    <row r="186" spans="11:20" x14ac:dyDescent="0.2">
      <c r="K186" s="30">
        <v>39052</v>
      </c>
      <c r="L186" s="28">
        <v>30928</v>
      </c>
      <c r="M186" s="30">
        <v>39052</v>
      </c>
      <c r="N186" s="28">
        <v>28236</v>
      </c>
      <c r="O186" s="30">
        <v>39052</v>
      </c>
      <c r="P186" s="28">
        <v>20594</v>
      </c>
      <c r="Q186" s="30">
        <v>39052</v>
      </c>
      <c r="R186" s="28">
        <v>70744</v>
      </c>
      <c r="S186" s="30">
        <v>39052</v>
      </c>
      <c r="T186" s="28">
        <v>7225</v>
      </c>
    </row>
    <row r="187" spans="11:20" x14ac:dyDescent="0.2">
      <c r="K187" s="30">
        <v>39083</v>
      </c>
      <c r="L187" s="28">
        <v>27673</v>
      </c>
      <c r="M187" s="30">
        <v>39083</v>
      </c>
      <c r="N187" s="28">
        <v>28777</v>
      </c>
      <c r="O187" s="30">
        <v>39083</v>
      </c>
      <c r="P187" s="28">
        <v>20765</v>
      </c>
      <c r="Q187" s="30">
        <v>39083</v>
      </c>
      <c r="R187" s="28">
        <v>69567</v>
      </c>
      <c r="S187" s="30">
        <v>39083</v>
      </c>
      <c r="T187" s="28">
        <v>7194</v>
      </c>
    </row>
    <row r="188" spans="11:20" x14ac:dyDescent="0.2">
      <c r="K188" s="30">
        <v>39114</v>
      </c>
      <c r="L188" s="28">
        <v>28352</v>
      </c>
      <c r="M188" s="30">
        <v>39114</v>
      </c>
      <c r="N188" s="28">
        <v>28441</v>
      </c>
      <c r="O188" s="30">
        <v>39114</v>
      </c>
      <c r="P188" s="28">
        <v>20468</v>
      </c>
      <c r="Q188" s="30">
        <v>39114</v>
      </c>
      <c r="R188" s="28">
        <v>65811</v>
      </c>
      <c r="S188" s="30">
        <v>39114</v>
      </c>
      <c r="T188" s="28">
        <v>6923</v>
      </c>
    </row>
    <row r="189" spans="11:20" x14ac:dyDescent="0.2">
      <c r="K189" s="30">
        <v>39142</v>
      </c>
      <c r="L189" s="28">
        <v>31639</v>
      </c>
      <c r="M189" s="30">
        <v>39142</v>
      </c>
      <c r="N189" s="28">
        <v>28215</v>
      </c>
      <c r="O189" s="30">
        <v>39142</v>
      </c>
      <c r="P189" s="28">
        <v>21519</v>
      </c>
      <c r="Q189" s="30">
        <v>39142</v>
      </c>
      <c r="R189" s="28">
        <v>73170</v>
      </c>
      <c r="S189" s="30">
        <v>39142</v>
      </c>
      <c r="T189" s="28">
        <v>7105</v>
      </c>
    </row>
    <row r="190" spans="11:20" x14ac:dyDescent="0.2">
      <c r="K190" s="30">
        <v>39173</v>
      </c>
      <c r="L190" s="28">
        <v>30183</v>
      </c>
      <c r="M190" s="30">
        <v>39173</v>
      </c>
      <c r="N190" s="28">
        <v>29030</v>
      </c>
      <c r="O190" s="30">
        <v>39173</v>
      </c>
      <c r="P190" s="28">
        <v>22929</v>
      </c>
      <c r="Q190" s="30">
        <v>39173</v>
      </c>
      <c r="R190" s="28">
        <v>74260</v>
      </c>
      <c r="S190" s="30">
        <v>39173</v>
      </c>
      <c r="T190" s="28">
        <v>7137</v>
      </c>
    </row>
    <row r="191" spans="11:20" x14ac:dyDescent="0.2">
      <c r="K191" s="30">
        <v>39203</v>
      </c>
      <c r="L191" s="28">
        <v>29128</v>
      </c>
      <c r="M191" s="30">
        <v>39203</v>
      </c>
      <c r="N191" s="28">
        <v>29147</v>
      </c>
      <c r="O191" s="30">
        <v>39203</v>
      </c>
      <c r="P191" s="28">
        <v>22093</v>
      </c>
      <c r="Q191" s="30">
        <v>39203</v>
      </c>
      <c r="R191" s="28">
        <v>70300</v>
      </c>
      <c r="S191" s="30">
        <v>39203</v>
      </c>
      <c r="T191" s="28">
        <v>7268</v>
      </c>
    </row>
    <row r="192" spans="11:20" x14ac:dyDescent="0.2">
      <c r="K192" s="30">
        <v>39234</v>
      </c>
      <c r="L192" s="28">
        <v>29693</v>
      </c>
      <c r="M192" s="30">
        <v>39234</v>
      </c>
      <c r="N192" s="28">
        <v>29553</v>
      </c>
      <c r="O192" s="30">
        <v>39234</v>
      </c>
      <c r="P192" s="28">
        <v>19676</v>
      </c>
      <c r="Q192" s="30">
        <v>39234</v>
      </c>
      <c r="R192" s="28">
        <v>74299</v>
      </c>
      <c r="S192" s="30">
        <v>39234</v>
      </c>
      <c r="T192" s="28">
        <v>7041</v>
      </c>
    </row>
    <row r="193" spans="11:20" x14ac:dyDescent="0.2">
      <c r="K193" s="30">
        <v>39264</v>
      </c>
      <c r="L193" s="28">
        <v>31550</v>
      </c>
      <c r="M193" s="30">
        <v>39264</v>
      </c>
      <c r="N193" s="28">
        <v>29163</v>
      </c>
      <c r="O193" s="30">
        <v>39264</v>
      </c>
      <c r="P193" s="28">
        <v>20204</v>
      </c>
      <c r="Q193" s="30">
        <v>39264</v>
      </c>
      <c r="R193" s="28">
        <v>76409</v>
      </c>
      <c r="S193" s="30">
        <v>39264</v>
      </c>
      <c r="T193" s="28">
        <v>6966</v>
      </c>
    </row>
    <row r="194" spans="11:20" x14ac:dyDescent="0.2">
      <c r="K194" s="30">
        <v>39295</v>
      </c>
      <c r="L194" s="28">
        <v>30825</v>
      </c>
      <c r="M194" s="30">
        <v>39295</v>
      </c>
      <c r="N194" s="28">
        <v>29552</v>
      </c>
      <c r="O194" s="30">
        <v>39295</v>
      </c>
      <c r="P194" s="28">
        <v>20679</v>
      </c>
      <c r="Q194" s="30">
        <v>39295</v>
      </c>
      <c r="R194" s="28">
        <v>77628</v>
      </c>
      <c r="S194" s="30">
        <v>39295</v>
      </c>
      <c r="T194" s="28">
        <v>6870</v>
      </c>
    </row>
    <row r="195" spans="11:20" x14ac:dyDescent="0.2">
      <c r="K195" s="30">
        <v>39326</v>
      </c>
      <c r="L195" s="28">
        <v>30400</v>
      </c>
      <c r="M195" s="30">
        <v>39326</v>
      </c>
      <c r="N195" s="28">
        <v>28710</v>
      </c>
      <c r="O195" s="30">
        <v>39326</v>
      </c>
      <c r="P195" s="28">
        <v>21745</v>
      </c>
      <c r="Q195" s="30">
        <v>39326</v>
      </c>
      <c r="R195" s="28">
        <v>68827</v>
      </c>
      <c r="S195" s="30">
        <v>39326</v>
      </c>
      <c r="T195" s="28">
        <v>7204</v>
      </c>
    </row>
    <row r="196" spans="11:20" x14ac:dyDescent="0.2">
      <c r="K196" s="30">
        <v>39356</v>
      </c>
      <c r="L196" s="28">
        <v>30291</v>
      </c>
      <c r="M196" s="30">
        <v>39356</v>
      </c>
      <c r="N196" s="28">
        <v>29748</v>
      </c>
      <c r="O196" s="30">
        <v>39356</v>
      </c>
      <c r="P196" s="28">
        <v>22939</v>
      </c>
      <c r="Q196" s="30">
        <v>39356</v>
      </c>
      <c r="R196" s="28">
        <v>70868</v>
      </c>
      <c r="S196" s="30">
        <v>39356</v>
      </c>
      <c r="T196" s="28">
        <v>7402</v>
      </c>
    </row>
    <row r="197" spans="11:20" x14ac:dyDescent="0.2">
      <c r="K197" s="30">
        <v>39387</v>
      </c>
      <c r="L197" s="28">
        <v>30210</v>
      </c>
      <c r="M197" s="30">
        <v>39387</v>
      </c>
      <c r="N197" s="28">
        <v>29709</v>
      </c>
      <c r="O197" s="30">
        <v>39387</v>
      </c>
      <c r="P197" s="28">
        <v>23789</v>
      </c>
      <c r="Q197" s="30">
        <v>39387</v>
      </c>
      <c r="R197" s="28">
        <v>66931</v>
      </c>
      <c r="S197" s="30">
        <v>39387</v>
      </c>
      <c r="T197" s="28">
        <v>7251</v>
      </c>
    </row>
    <row r="198" spans="11:20" x14ac:dyDescent="0.2">
      <c r="K198" s="30">
        <v>39417</v>
      </c>
      <c r="L198" s="28">
        <v>32705</v>
      </c>
      <c r="M198" s="30">
        <v>39417</v>
      </c>
      <c r="N198" s="28">
        <v>30547</v>
      </c>
      <c r="O198" s="30">
        <v>39417</v>
      </c>
      <c r="P198" s="28">
        <v>23632</v>
      </c>
      <c r="Q198" s="30">
        <v>39417</v>
      </c>
      <c r="R198" s="28">
        <v>81143</v>
      </c>
      <c r="S198" s="30">
        <v>39417</v>
      </c>
      <c r="T198" s="28">
        <v>6954</v>
      </c>
    </row>
    <row r="199" spans="11:20" x14ac:dyDescent="0.2">
      <c r="K199" s="30">
        <v>39448</v>
      </c>
      <c r="L199" s="28">
        <v>32472</v>
      </c>
      <c r="M199" s="30">
        <v>39448</v>
      </c>
      <c r="N199" s="28">
        <v>30827</v>
      </c>
      <c r="O199" s="30">
        <v>39448</v>
      </c>
      <c r="P199" s="28">
        <v>24326</v>
      </c>
      <c r="Q199" s="30">
        <v>39448</v>
      </c>
      <c r="R199" s="28">
        <v>74774</v>
      </c>
      <c r="S199" s="30">
        <v>39448</v>
      </c>
      <c r="T199" s="28">
        <v>6953</v>
      </c>
    </row>
    <row r="200" spans="11:20" x14ac:dyDescent="0.2">
      <c r="K200" s="30">
        <v>39479</v>
      </c>
      <c r="L200" s="28">
        <v>29328</v>
      </c>
      <c r="M200" s="30">
        <v>39479</v>
      </c>
      <c r="N200" s="28">
        <v>30063</v>
      </c>
      <c r="O200" s="30">
        <v>39479</v>
      </c>
      <c r="P200" s="28">
        <v>24974</v>
      </c>
      <c r="Q200" s="30">
        <v>39479</v>
      </c>
      <c r="R200" s="28">
        <v>74052</v>
      </c>
      <c r="S200" s="30">
        <v>39479</v>
      </c>
      <c r="T200" s="28">
        <v>6972</v>
      </c>
    </row>
    <row r="201" spans="11:20" x14ac:dyDescent="0.2">
      <c r="K201" s="30">
        <v>39508</v>
      </c>
      <c r="L201" s="28">
        <v>32974</v>
      </c>
      <c r="M201" s="30">
        <v>39508</v>
      </c>
      <c r="N201" s="28">
        <v>31419</v>
      </c>
      <c r="O201" s="30">
        <v>39508</v>
      </c>
      <c r="P201" s="28">
        <v>25772</v>
      </c>
      <c r="Q201" s="30">
        <v>39508</v>
      </c>
      <c r="R201" s="28">
        <v>70915</v>
      </c>
      <c r="S201" s="30">
        <v>39508</v>
      </c>
      <c r="T201" s="28">
        <v>6829</v>
      </c>
    </row>
    <row r="202" spans="11:20" x14ac:dyDescent="0.2">
      <c r="K202" s="30">
        <v>39539</v>
      </c>
      <c r="L202" s="28">
        <v>33586</v>
      </c>
      <c r="M202" s="30">
        <v>39539</v>
      </c>
      <c r="N202" s="28">
        <v>31306</v>
      </c>
      <c r="O202" s="30">
        <v>39539</v>
      </c>
      <c r="P202" s="28">
        <v>26430</v>
      </c>
      <c r="Q202" s="30">
        <v>39539</v>
      </c>
      <c r="R202" s="28">
        <v>63785</v>
      </c>
      <c r="S202" s="30">
        <v>39539</v>
      </c>
      <c r="T202" s="28">
        <v>6998</v>
      </c>
    </row>
    <row r="203" spans="11:20" x14ac:dyDescent="0.2">
      <c r="K203" s="30">
        <v>39569</v>
      </c>
      <c r="L203" s="28">
        <v>31466</v>
      </c>
      <c r="M203" s="30">
        <v>39569</v>
      </c>
      <c r="N203" s="28">
        <v>31195</v>
      </c>
      <c r="O203" s="30">
        <v>39569</v>
      </c>
      <c r="P203" s="28">
        <v>25471</v>
      </c>
      <c r="Q203" s="30">
        <v>39569</v>
      </c>
      <c r="R203" s="28">
        <v>62809</v>
      </c>
      <c r="S203" s="30">
        <v>39569</v>
      </c>
      <c r="T203" s="28">
        <v>6758</v>
      </c>
    </row>
    <row r="204" spans="11:20" x14ac:dyDescent="0.2">
      <c r="K204" s="30">
        <v>39600</v>
      </c>
      <c r="L204" s="28">
        <v>30963</v>
      </c>
      <c r="M204" s="30">
        <v>39600</v>
      </c>
      <c r="N204" s="28">
        <v>31511</v>
      </c>
      <c r="O204" s="30">
        <v>39600</v>
      </c>
      <c r="P204" s="28">
        <v>26934</v>
      </c>
      <c r="Q204" s="30">
        <v>39600</v>
      </c>
      <c r="R204" s="28">
        <v>62640</v>
      </c>
      <c r="S204" s="30">
        <v>39600</v>
      </c>
      <c r="T204" s="28">
        <v>7085</v>
      </c>
    </row>
    <row r="205" spans="11:20" x14ac:dyDescent="0.2">
      <c r="K205" s="30">
        <v>39630</v>
      </c>
      <c r="L205" s="28">
        <v>32448</v>
      </c>
      <c r="M205" s="30">
        <v>39630</v>
      </c>
      <c r="N205" s="28">
        <v>30437</v>
      </c>
      <c r="O205" s="30">
        <v>39630</v>
      </c>
      <c r="P205" s="28">
        <v>25875</v>
      </c>
      <c r="Q205" s="30">
        <v>39630</v>
      </c>
      <c r="R205" s="28">
        <v>58116</v>
      </c>
      <c r="S205" s="30">
        <v>39630</v>
      </c>
      <c r="T205" s="28">
        <v>6893</v>
      </c>
    </row>
    <row r="206" spans="11:20" x14ac:dyDescent="0.2">
      <c r="K206" s="30">
        <v>39661</v>
      </c>
      <c r="L206" s="28">
        <v>30317</v>
      </c>
      <c r="M206" s="30">
        <v>39661</v>
      </c>
      <c r="N206" s="28">
        <v>30170</v>
      </c>
      <c r="O206" s="30">
        <v>39661</v>
      </c>
      <c r="P206" s="28">
        <v>22927</v>
      </c>
      <c r="Q206" s="30">
        <v>39661</v>
      </c>
      <c r="R206" s="28">
        <v>57241</v>
      </c>
      <c r="S206" s="30">
        <v>39661</v>
      </c>
      <c r="T206" s="28">
        <v>6938</v>
      </c>
    </row>
    <row r="207" spans="11:20" x14ac:dyDescent="0.2">
      <c r="K207" s="30">
        <v>39692</v>
      </c>
      <c r="L207" s="28">
        <v>30885</v>
      </c>
      <c r="M207" s="30">
        <v>39692</v>
      </c>
      <c r="N207" s="28">
        <v>28674</v>
      </c>
      <c r="O207" s="30">
        <v>39692</v>
      </c>
      <c r="P207" s="28">
        <v>21397</v>
      </c>
      <c r="Q207" s="30">
        <v>39692</v>
      </c>
      <c r="R207" s="28">
        <v>61853</v>
      </c>
      <c r="S207" s="30">
        <v>39692</v>
      </c>
      <c r="T207" s="28">
        <v>6469</v>
      </c>
    </row>
    <row r="208" spans="11:20" x14ac:dyDescent="0.2">
      <c r="K208" s="30">
        <v>39722</v>
      </c>
      <c r="L208" s="28">
        <v>27577</v>
      </c>
      <c r="M208" s="30">
        <v>39722</v>
      </c>
      <c r="N208" s="28">
        <v>28317</v>
      </c>
      <c r="O208" s="30">
        <v>39722</v>
      </c>
      <c r="P208" s="28">
        <v>17188</v>
      </c>
      <c r="Q208" s="30">
        <v>39722</v>
      </c>
      <c r="R208" s="28">
        <v>50888</v>
      </c>
      <c r="S208" s="30">
        <v>39722</v>
      </c>
      <c r="T208" s="28">
        <v>5929</v>
      </c>
    </row>
    <row r="209" spans="11:20" x14ac:dyDescent="0.2">
      <c r="K209" s="30">
        <v>39753</v>
      </c>
      <c r="L209" s="28">
        <v>27493</v>
      </c>
      <c r="M209" s="30">
        <v>39753</v>
      </c>
      <c r="N209" s="28">
        <v>26774</v>
      </c>
      <c r="O209" s="30">
        <v>39753</v>
      </c>
      <c r="P209" s="28">
        <v>16168</v>
      </c>
      <c r="Q209" s="30">
        <v>39753</v>
      </c>
      <c r="R209" s="28">
        <v>43080</v>
      </c>
      <c r="S209" s="30">
        <v>39753</v>
      </c>
      <c r="T209" s="28">
        <v>5690</v>
      </c>
    </row>
    <row r="210" spans="11:20" x14ac:dyDescent="0.2">
      <c r="K210" s="30">
        <v>39783</v>
      </c>
      <c r="L210" s="28">
        <v>24149</v>
      </c>
      <c r="M210" s="30">
        <v>39783</v>
      </c>
      <c r="N210" s="28">
        <v>25609</v>
      </c>
      <c r="O210" s="30">
        <v>39783</v>
      </c>
      <c r="P210" s="28">
        <v>13351</v>
      </c>
      <c r="Q210" s="30">
        <v>39783</v>
      </c>
      <c r="R210" s="28">
        <v>45887</v>
      </c>
      <c r="S210" s="30">
        <v>39783</v>
      </c>
      <c r="T210" s="28">
        <v>5637</v>
      </c>
    </row>
    <row r="211" spans="11:20" x14ac:dyDescent="0.2">
      <c r="K211" s="30">
        <v>39814</v>
      </c>
      <c r="L211" s="28">
        <v>20343</v>
      </c>
      <c r="M211" s="30">
        <v>39814</v>
      </c>
      <c r="N211" s="28">
        <v>22077</v>
      </c>
      <c r="O211" s="30">
        <v>39814</v>
      </c>
      <c r="P211" s="28">
        <v>12303</v>
      </c>
      <c r="Q211" s="30">
        <v>39814</v>
      </c>
      <c r="R211" s="28">
        <v>36137</v>
      </c>
      <c r="S211" s="30">
        <v>39814</v>
      </c>
      <c r="T211" s="28">
        <v>5358</v>
      </c>
    </row>
    <row r="212" spans="11:20" x14ac:dyDescent="0.2">
      <c r="K212" s="30">
        <v>39845</v>
      </c>
      <c r="L212" s="28">
        <v>20697</v>
      </c>
      <c r="M212" s="30">
        <v>39845</v>
      </c>
      <c r="N212" s="28">
        <v>21879</v>
      </c>
      <c r="O212" s="30">
        <v>39845</v>
      </c>
      <c r="P212" s="28">
        <v>12269</v>
      </c>
      <c r="Q212" s="30">
        <v>39845</v>
      </c>
      <c r="R212" s="28">
        <v>32239</v>
      </c>
      <c r="S212" s="30">
        <v>39845</v>
      </c>
      <c r="T212" s="28">
        <v>5259</v>
      </c>
    </row>
    <row r="213" spans="11:20" x14ac:dyDescent="0.2">
      <c r="K213" s="30">
        <v>39873</v>
      </c>
      <c r="L213" s="28">
        <v>19798</v>
      </c>
      <c r="M213" s="30">
        <v>39873</v>
      </c>
      <c r="N213" s="28">
        <v>21479</v>
      </c>
      <c r="O213" s="30">
        <v>39873</v>
      </c>
      <c r="P213" s="28">
        <v>11050</v>
      </c>
      <c r="Q213" s="30">
        <v>39873</v>
      </c>
      <c r="R213" s="28">
        <v>33011</v>
      </c>
      <c r="S213" s="30">
        <v>39873</v>
      </c>
      <c r="T213" s="28">
        <v>5233</v>
      </c>
    </row>
    <row r="214" spans="11:20" x14ac:dyDescent="0.2">
      <c r="K214" s="30">
        <v>39904</v>
      </c>
      <c r="L214" s="28">
        <v>19419</v>
      </c>
      <c r="M214" s="30">
        <v>39904</v>
      </c>
      <c r="N214" s="28">
        <v>21498</v>
      </c>
      <c r="O214" s="30">
        <v>39904</v>
      </c>
      <c r="P214" s="28">
        <v>11111</v>
      </c>
      <c r="Q214" s="30">
        <v>39904</v>
      </c>
      <c r="R214" s="28">
        <v>36866</v>
      </c>
      <c r="S214" s="30">
        <v>39904</v>
      </c>
      <c r="T214" s="28">
        <v>4970</v>
      </c>
    </row>
    <row r="215" spans="11:20" x14ac:dyDescent="0.2">
      <c r="K215" s="30">
        <v>39934</v>
      </c>
      <c r="L215" s="28">
        <v>20673</v>
      </c>
      <c r="M215" s="30">
        <v>39934</v>
      </c>
      <c r="N215" s="28">
        <v>21580</v>
      </c>
      <c r="O215" s="30">
        <v>39934</v>
      </c>
      <c r="P215" s="28">
        <v>11951</v>
      </c>
      <c r="Q215" s="30">
        <v>39934</v>
      </c>
      <c r="R215" s="28">
        <v>36175</v>
      </c>
      <c r="S215" s="30">
        <v>39934</v>
      </c>
      <c r="T215" s="28">
        <v>4954</v>
      </c>
    </row>
    <row r="216" spans="11:20" x14ac:dyDescent="0.2">
      <c r="K216" s="30">
        <v>39965</v>
      </c>
      <c r="L216" s="28">
        <v>21809</v>
      </c>
      <c r="M216" s="30">
        <v>39965</v>
      </c>
      <c r="N216" s="28">
        <v>20521</v>
      </c>
      <c r="O216" s="30">
        <v>39965</v>
      </c>
      <c r="P216" s="28">
        <v>13772</v>
      </c>
      <c r="Q216" s="30">
        <v>39965</v>
      </c>
      <c r="R216" s="28">
        <v>31548</v>
      </c>
      <c r="S216" s="30">
        <v>39965</v>
      </c>
      <c r="T216" s="28">
        <v>4828</v>
      </c>
    </row>
    <row r="217" spans="11:20" x14ac:dyDescent="0.2">
      <c r="K217" s="30">
        <v>39995</v>
      </c>
      <c r="L217" s="28">
        <v>21507</v>
      </c>
      <c r="M217" s="30">
        <v>39995</v>
      </c>
      <c r="N217" s="28">
        <v>21937</v>
      </c>
      <c r="O217" s="30">
        <v>39995</v>
      </c>
      <c r="P217" s="28">
        <v>13804</v>
      </c>
      <c r="Q217" s="30">
        <v>39995</v>
      </c>
      <c r="R217" s="28">
        <v>35986</v>
      </c>
      <c r="S217" s="30">
        <v>39995</v>
      </c>
      <c r="T217" s="28">
        <v>5050</v>
      </c>
    </row>
    <row r="218" spans="11:20" x14ac:dyDescent="0.2">
      <c r="K218" s="30">
        <v>40026</v>
      </c>
      <c r="L218" s="28">
        <v>21197</v>
      </c>
      <c r="M218" s="30">
        <v>40026</v>
      </c>
      <c r="N218" s="28">
        <v>22009</v>
      </c>
      <c r="O218" s="30">
        <v>40026</v>
      </c>
      <c r="P218" s="28">
        <v>14489</v>
      </c>
      <c r="Q218" s="30">
        <v>40026</v>
      </c>
      <c r="R218" s="28">
        <v>40347</v>
      </c>
      <c r="S218" s="30">
        <v>40026</v>
      </c>
      <c r="T218" s="28">
        <v>5029</v>
      </c>
    </row>
    <row r="219" spans="11:20" x14ac:dyDescent="0.2">
      <c r="K219" s="30">
        <v>40057</v>
      </c>
      <c r="L219" s="28">
        <v>23728</v>
      </c>
      <c r="M219" s="30">
        <v>40057</v>
      </c>
      <c r="N219" s="28">
        <v>23168</v>
      </c>
      <c r="O219" s="30">
        <v>40057</v>
      </c>
      <c r="P219" s="28">
        <v>14787</v>
      </c>
      <c r="Q219" s="30">
        <v>40057</v>
      </c>
      <c r="R219" s="28">
        <v>35999</v>
      </c>
      <c r="S219" s="30">
        <v>40057</v>
      </c>
      <c r="T219" s="28">
        <v>4809</v>
      </c>
    </row>
    <row r="220" spans="11:20" x14ac:dyDescent="0.2">
      <c r="K220" s="30">
        <v>40087</v>
      </c>
      <c r="L220" s="28">
        <v>22448</v>
      </c>
      <c r="M220" s="30">
        <v>40087</v>
      </c>
      <c r="N220" s="28">
        <v>23955</v>
      </c>
      <c r="O220" s="30">
        <v>40087</v>
      </c>
      <c r="P220" s="28">
        <v>15692</v>
      </c>
      <c r="Q220" s="30">
        <v>40087</v>
      </c>
      <c r="R220" s="28">
        <v>38853</v>
      </c>
      <c r="S220" s="30">
        <v>40087</v>
      </c>
      <c r="T220" s="28">
        <v>4948</v>
      </c>
    </row>
    <row r="221" spans="11:20" x14ac:dyDescent="0.2">
      <c r="K221" s="30">
        <v>40118</v>
      </c>
      <c r="L221" s="28">
        <v>23043</v>
      </c>
      <c r="M221" s="30">
        <v>40118</v>
      </c>
      <c r="N221" s="28">
        <v>23389</v>
      </c>
      <c r="O221" s="30">
        <v>40118</v>
      </c>
      <c r="P221" s="28">
        <v>15670</v>
      </c>
      <c r="Q221" s="30">
        <v>40118</v>
      </c>
      <c r="R221" s="28">
        <v>37887</v>
      </c>
      <c r="S221" s="30">
        <v>40118</v>
      </c>
      <c r="T221" s="28">
        <v>4879</v>
      </c>
    </row>
    <row r="222" spans="11:20" x14ac:dyDescent="0.2">
      <c r="K222" s="30">
        <v>40148</v>
      </c>
      <c r="L222" s="28">
        <v>24802</v>
      </c>
      <c r="M222" s="30">
        <v>40148</v>
      </c>
      <c r="N222" s="28">
        <v>23198</v>
      </c>
      <c r="O222" s="30">
        <v>40148</v>
      </c>
      <c r="P222" s="28">
        <v>16177</v>
      </c>
      <c r="Q222" s="30">
        <v>40148</v>
      </c>
      <c r="R222" s="28">
        <v>36095</v>
      </c>
      <c r="S222" s="30">
        <v>40148</v>
      </c>
      <c r="T222" s="28">
        <v>5090</v>
      </c>
    </row>
    <row r="223" spans="11:20" x14ac:dyDescent="0.2">
      <c r="K223" s="30">
        <v>40179</v>
      </c>
      <c r="L223" s="28">
        <v>23345</v>
      </c>
      <c r="M223" s="30">
        <v>40179</v>
      </c>
      <c r="N223" s="28">
        <v>23783</v>
      </c>
      <c r="O223" s="30">
        <v>40179</v>
      </c>
      <c r="P223" s="28">
        <v>18835</v>
      </c>
      <c r="Q223" s="30">
        <v>40179</v>
      </c>
      <c r="R223" s="28">
        <v>53959</v>
      </c>
      <c r="S223" s="30">
        <v>40179</v>
      </c>
      <c r="T223" s="28">
        <v>4992</v>
      </c>
    </row>
    <row r="224" spans="11:20" x14ac:dyDescent="0.2">
      <c r="K224" s="30">
        <v>40210</v>
      </c>
      <c r="L224" s="28">
        <v>24743</v>
      </c>
      <c r="M224" s="30">
        <v>40210</v>
      </c>
      <c r="N224" s="28">
        <v>24533</v>
      </c>
      <c r="O224" s="30">
        <v>40210</v>
      </c>
      <c r="P224" s="28">
        <v>19066</v>
      </c>
      <c r="Q224" s="30">
        <v>40210</v>
      </c>
      <c r="R224" s="28">
        <v>51640</v>
      </c>
      <c r="S224" s="30">
        <v>40210</v>
      </c>
      <c r="T224" s="28">
        <v>5040</v>
      </c>
    </row>
    <row r="225" spans="11:20" x14ac:dyDescent="0.2">
      <c r="K225" s="30">
        <v>40238</v>
      </c>
      <c r="L225" s="28">
        <v>27302</v>
      </c>
      <c r="M225" s="30">
        <v>40238</v>
      </c>
      <c r="N225" s="28">
        <v>25084</v>
      </c>
      <c r="O225" s="30">
        <v>40238</v>
      </c>
      <c r="P225" s="28">
        <v>20286</v>
      </c>
      <c r="Q225" s="30">
        <v>40238</v>
      </c>
      <c r="R225" s="28">
        <v>47313</v>
      </c>
      <c r="S225" s="30">
        <v>40238</v>
      </c>
      <c r="T225" s="28">
        <v>4935</v>
      </c>
    </row>
    <row r="226" spans="11:20" x14ac:dyDescent="0.2">
      <c r="K226" s="30">
        <v>40269</v>
      </c>
      <c r="L226" s="28">
        <v>23394</v>
      </c>
      <c r="M226" s="30">
        <v>40269</v>
      </c>
      <c r="N226" s="28">
        <v>25292</v>
      </c>
      <c r="O226" s="30">
        <v>40269</v>
      </c>
      <c r="P226" s="28">
        <v>19979</v>
      </c>
      <c r="Q226" s="30">
        <v>40269</v>
      </c>
      <c r="R226" s="28">
        <v>51752</v>
      </c>
      <c r="S226" s="30">
        <v>40269</v>
      </c>
      <c r="T226" s="28">
        <v>4842</v>
      </c>
    </row>
    <row r="227" spans="11:20" x14ac:dyDescent="0.2">
      <c r="K227" s="30">
        <v>40299</v>
      </c>
      <c r="L227" s="28">
        <v>29255</v>
      </c>
      <c r="M227" s="30">
        <v>40299</v>
      </c>
      <c r="N227" s="28">
        <v>24995</v>
      </c>
      <c r="O227" s="30">
        <v>40299</v>
      </c>
      <c r="P227" s="28">
        <v>20568</v>
      </c>
      <c r="Q227" s="30">
        <v>40299</v>
      </c>
      <c r="R227" s="28">
        <v>53051</v>
      </c>
      <c r="S227" s="30">
        <v>40299</v>
      </c>
      <c r="T227" s="28">
        <v>5054</v>
      </c>
    </row>
    <row r="228" spans="11:20" x14ac:dyDescent="0.2">
      <c r="K228" s="30">
        <v>40330</v>
      </c>
      <c r="L228" s="28">
        <v>30528</v>
      </c>
      <c r="M228" s="30">
        <v>40330</v>
      </c>
      <c r="N228" s="28">
        <v>25309</v>
      </c>
      <c r="O228" s="30">
        <v>40330</v>
      </c>
      <c r="P228" s="28">
        <v>19547</v>
      </c>
      <c r="Q228" s="30">
        <v>40330</v>
      </c>
      <c r="R228" s="28">
        <v>48441</v>
      </c>
      <c r="S228" s="30">
        <v>40330</v>
      </c>
      <c r="T228" s="28">
        <v>5118</v>
      </c>
    </row>
    <row r="229" spans="11:20" x14ac:dyDescent="0.2">
      <c r="K229" s="30">
        <v>40360</v>
      </c>
      <c r="L229" s="28">
        <v>27142</v>
      </c>
      <c r="M229" s="30">
        <v>40360</v>
      </c>
      <c r="N229" s="28">
        <v>25333</v>
      </c>
      <c r="O229" s="30">
        <v>40360</v>
      </c>
      <c r="P229" s="28">
        <v>20606</v>
      </c>
      <c r="Q229" s="30">
        <v>40360</v>
      </c>
      <c r="R229" s="28">
        <v>52850</v>
      </c>
      <c r="S229" s="30">
        <v>40360</v>
      </c>
      <c r="T229" s="28">
        <v>4759</v>
      </c>
    </row>
    <row r="230" spans="11:20" x14ac:dyDescent="0.2">
      <c r="K230" s="30">
        <v>40391</v>
      </c>
      <c r="L230" s="28">
        <v>28354</v>
      </c>
      <c r="M230" s="30">
        <v>40391</v>
      </c>
      <c r="N230" s="28">
        <v>25976</v>
      </c>
      <c r="O230" s="30">
        <v>40391</v>
      </c>
      <c r="P230" s="28">
        <v>20306</v>
      </c>
      <c r="Q230" s="30">
        <v>40391</v>
      </c>
      <c r="R230" s="28">
        <v>54652</v>
      </c>
      <c r="S230" s="30">
        <v>40391</v>
      </c>
      <c r="T230" s="28">
        <v>4988</v>
      </c>
    </row>
    <row r="231" spans="11:20" x14ac:dyDescent="0.2">
      <c r="K231" s="30">
        <v>40422</v>
      </c>
      <c r="L231" s="28">
        <v>29896</v>
      </c>
      <c r="M231" s="30">
        <v>40422</v>
      </c>
      <c r="N231" s="28">
        <v>25593</v>
      </c>
      <c r="O231" s="30">
        <v>40422</v>
      </c>
      <c r="P231" s="28">
        <v>20731</v>
      </c>
      <c r="Q231" s="30">
        <v>40422</v>
      </c>
      <c r="R231" s="28">
        <v>62684</v>
      </c>
      <c r="S231" s="30">
        <v>40422</v>
      </c>
      <c r="T231" s="28">
        <v>5078</v>
      </c>
    </row>
    <row r="232" spans="11:20" x14ac:dyDescent="0.2">
      <c r="K232" s="30">
        <v>40452</v>
      </c>
      <c r="L232" s="28">
        <v>28437</v>
      </c>
      <c r="M232" s="30">
        <v>40452</v>
      </c>
      <c r="N232" s="28">
        <v>25119</v>
      </c>
      <c r="O232" s="30">
        <v>40452</v>
      </c>
      <c r="P232" s="28">
        <v>20058</v>
      </c>
      <c r="Q232" s="30">
        <v>40452</v>
      </c>
      <c r="R232" s="28">
        <v>58548</v>
      </c>
      <c r="S232" s="30">
        <v>40452</v>
      </c>
      <c r="T232" s="28">
        <v>5101</v>
      </c>
    </row>
    <row r="233" spans="11:20" x14ac:dyDescent="0.2">
      <c r="K233" s="30">
        <v>40483</v>
      </c>
      <c r="L233" s="28">
        <v>29238</v>
      </c>
      <c r="M233" s="30">
        <v>40483</v>
      </c>
      <c r="N233" s="28">
        <v>26577</v>
      </c>
      <c r="O233" s="30">
        <v>40483</v>
      </c>
      <c r="P233" s="28">
        <v>22776</v>
      </c>
      <c r="Q233" s="30">
        <v>40483</v>
      </c>
      <c r="R233" s="28">
        <v>54752</v>
      </c>
      <c r="S233" s="30">
        <v>40483</v>
      </c>
      <c r="T233" s="28">
        <v>5252</v>
      </c>
    </row>
    <row r="234" spans="11:20" x14ac:dyDescent="0.2">
      <c r="K234" s="30">
        <v>40513</v>
      </c>
      <c r="L234" s="28">
        <v>32533</v>
      </c>
      <c r="M234" s="30">
        <v>40513</v>
      </c>
      <c r="N234" s="28">
        <v>26674</v>
      </c>
      <c r="O234" s="30">
        <v>40513</v>
      </c>
      <c r="P234" s="28">
        <v>21436</v>
      </c>
      <c r="Q234" s="30">
        <v>40513</v>
      </c>
      <c r="R234" s="28">
        <v>49236</v>
      </c>
      <c r="S234" s="30">
        <v>40513</v>
      </c>
      <c r="T234" s="28">
        <v>5198</v>
      </c>
    </row>
    <row r="235" spans="11:20" x14ac:dyDescent="0.2">
      <c r="K235" s="30">
        <v>40544</v>
      </c>
      <c r="L235" s="28">
        <v>29851</v>
      </c>
      <c r="M235" s="30">
        <v>40544</v>
      </c>
      <c r="N235" s="28">
        <v>25422</v>
      </c>
      <c r="O235" s="30">
        <v>40544</v>
      </c>
      <c r="P235" s="28">
        <v>23291</v>
      </c>
      <c r="Q235" s="30">
        <v>40544</v>
      </c>
      <c r="R235" s="28">
        <v>60523</v>
      </c>
      <c r="S235" s="30">
        <v>40544</v>
      </c>
      <c r="T235" s="28">
        <v>5314</v>
      </c>
    </row>
    <row r="236" spans="11:20" x14ac:dyDescent="0.2">
      <c r="K236" s="30">
        <v>40575</v>
      </c>
      <c r="L236" s="28">
        <v>28160</v>
      </c>
      <c r="M236" s="30">
        <v>40575</v>
      </c>
      <c r="N236" s="28">
        <v>27299</v>
      </c>
      <c r="O236" s="30">
        <v>40575</v>
      </c>
      <c r="P236" s="28">
        <v>21452</v>
      </c>
      <c r="Q236" s="30">
        <v>40575</v>
      </c>
      <c r="R236" s="28">
        <v>55332</v>
      </c>
      <c r="S236" s="30">
        <v>40575</v>
      </c>
      <c r="T236" s="28">
        <v>5338</v>
      </c>
    </row>
    <row r="237" spans="11:20" x14ac:dyDescent="0.2">
      <c r="K237" s="30">
        <v>40603</v>
      </c>
      <c r="L237" s="28">
        <v>31078</v>
      </c>
      <c r="M237" s="30">
        <v>40603</v>
      </c>
      <c r="N237" s="28">
        <v>27507</v>
      </c>
      <c r="O237" s="30">
        <v>40603</v>
      </c>
      <c r="P237" s="28">
        <v>23173</v>
      </c>
      <c r="Q237" s="30">
        <v>40603</v>
      </c>
      <c r="R237" s="28">
        <v>66841</v>
      </c>
      <c r="S237" s="30">
        <v>40603</v>
      </c>
      <c r="T237" s="28">
        <v>5592</v>
      </c>
    </row>
    <row r="238" spans="11:20" x14ac:dyDescent="0.2">
      <c r="K238" s="30">
        <v>40634</v>
      </c>
      <c r="L238" s="28">
        <v>30709</v>
      </c>
      <c r="M238" s="30">
        <v>40634</v>
      </c>
      <c r="N238" s="28">
        <v>26745</v>
      </c>
      <c r="O238" s="30">
        <v>40634</v>
      </c>
      <c r="P238" s="28">
        <v>22263</v>
      </c>
      <c r="Q238" s="30">
        <v>40634</v>
      </c>
      <c r="R238" s="28">
        <v>57343</v>
      </c>
      <c r="S238" s="30">
        <v>40634</v>
      </c>
      <c r="T238" s="28">
        <v>5526</v>
      </c>
    </row>
    <row r="239" spans="11:20" x14ac:dyDescent="0.2">
      <c r="K239" s="30">
        <v>40664</v>
      </c>
      <c r="L239" s="28">
        <v>32496</v>
      </c>
      <c r="M239" s="30">
        <v>40664</v>
      </c>
      <c r="N239" s="28">
        <v>26860</v>
      </c>
      <c r="O239" s="30">
        <v>40664</v>
      </c>
      <c r="P239" s="28">
        <v>23281</v>
      </c>
      <c r="Q239" s="30">
        <v>40664</v>
      </c>
      <c r="R239" s="28">
        <v>60716</v>
      </c>
      <c r="S239" s="30">
        <v>40664</v>
      </c>
      <c r="T239" s="28">
        <v>5340</v>
      </c>
    </row>
    <row r="240" spans="11:20" x14ac:dyDescent="0.2">
      <c r="K240" s="30">
        <v>40695</v>
      </c>
      <c r="L240" s="28">
        <v>32015</v>
      </c>
      <c r="M240" s="30">
        <v>40695</v>
      </c>
      <c r="N240" s="28">
        <v>27642</v>
      </c>
      <c r="O240" s="30">
        <v>40695</v>
      </c>
      <c r="P240" s="28">
        <v>22515</v>
      </c>
      <c r="Q240" s="30">
        <v>40695</v>
      </c>
      <c r="R240" s="28">
        <v>55382</v>
      </c>
      <c r="S240" s="30">
        <v>40695</v>
      </c>
      <c r="T240" s="28">
        <v>5321</v>
      </c>
    </row>
    <row r="241" spans="11:20" x14ac:dyDescent="0.2">
      <c r="K241" s="30">
        <v>40725</v>
      </c>
      <c r="L241" s="28">
        <v>33029</v>
      </c>
      <c r="M241" s="30">
        <v>40725</v>
      </c>
      <c r="N241" s="28">
        <v>27687</v>
      </c>
      <c r="O241" s="30">
        <v>40725</v>
      </c>
      <c r="P241" s="28">
        <v>23436</v>
      </c>
      <c r="Q241" s="30">
        <v>40725</v>
      </c>
      <c r="R241" s="28">
        <v>58561</v>
      </c>
      <c r="S241" s="30">
        <v>40725</v>
      </c>
      <c r="T241" s="28">
        <v>5287</v>
      </c>
    </row>
    <row r="242" spans="11:20" x14ac:dyDescent="0.2">
      <c r="K242" s="30">
        <v>40756</v>
      </c>
      <c r="L242" s="28">
        <v>31708</v>
      </c>
      <c r="M242" s="30">
        <v>40756</v>
      </c>
      <c r="N242" s="28">
        <v>27147</v>
      </c>
      <c r="O242" s="30">
        <v>40756</v>
      </c>
      <c r="P242" s="28">
        <v>23740</v>
      </c>
      <c r="Q242" s="30">
        <v>40756</v>
      </c>
      <c r="R242" s="28">
        <v>69209</v>
      </c>
      <c r="S242" s="30">
        <v>40756</v>
      </c>
      <c r="T242" s="28">
        <v>5164</v>
      </c>
    </row>
    <row r="243" spans="11:20" x14ac:dyDescent="0.2">
      <c r="K243" s="30">
        <v>40787</v>
      </c>
      <c r="L243" s="28">
        <v>31862</v>
      </c>
      <c r="M243" s="30">
        <v>40787</v>
      </c>
      <c r="N243" s="28">
        <v>28199</v>
      </c>
      <c r="O243" s="30">
        <v>40787</v>
      </c>
      <c r="P243" s="28">
        <v>23677</v>
      </c>
      <c r="Q243" s="30">
        <v>40787</v>
      </c>
      <c r="R243" s="28">
        <v>56081</v>
      </c>
      <c r="S243" s="30">
        <v>40787</v>
      </c>
      <c r="T243" s="28">
        <v>5244</v>
      </c>
    </row>
    <row r="244" spans="11:20" x14ac:dyDescent="0.2">
      <c r="K244" s="30">
        <v>40817</v>
      </c>
      <c r="L244" s="28">
        <v>34010</v>
      </c>
      <c r="M244" s="30">
        <v>40817</v>
      </c>
      <c r="N244" s="28">
        <v>28260</v>
      </c>
      <c r="O244" s="30">
        <v>40817</v>
      </c>
      <c r="P244" s="28">
        <v>23688</v>
      </c>
      <c r="Q244" s="30">
        <v>40817</v>
      </c>
      <c r="R244" s="28">
        <v>59170</v>
      </c>
      <c r="S244" s="30">
        <v>40817</v>
      </c>
      <c r="T244" s="28">
        <v>5397</v>
      </c>
    </row>
    <row r="245" spans="11:20" x14ac:dyDescent="0.2">
      <c r="K245" s="30">
        <v>40848</v>
      </c>
      <c r="L245" s="28">
        <v>31837</v>
      </c>
      <c r="M245" s="30">
        <v>40848</v>
      </c>
      <c r="N245" s="28">
        <v>28914</v>
      </c>
      <c r="O245" s="30">
        <v>40848</v>
      </c>
      <c r="P245" s="28">
        <v>24544</v>
      </c>
      <c r="Q245" s="30">
        <v>40848</v>
      </c>
      <c r="R245" s="28">
        <v>65088</v>
      </c>
      <c r="S245" s="30">
        <v>40848</v>
      </c>
      <c r="T245" s="28">
        <v>5384</v>
      </c>
    </row>
    <row r="246" spans="11:20" x14ac:dyDescent="0.2">
      <c r="K246" s="30">
        <v>40878</v>
      </c>
      <c r="L246" s="28">
        <v>35470</v>
      </c>
      <c r="M246" s="30">
        <v>40878</v>
      </c>
      <c r="N246" s="28">
        <v>28750</v>
      </c>
      <c r="O246" s="30">
        <v>40878</v>
      </c>
      <c r="P246" s="28">
        <v>24927</v>
      </c>
      <c r="Q246" s="30">
        <v>40878</v>
      </c>
      <c r="R246" s="28">
        <v>69034</v>
      </c>
      <c r="S246" s="30">
        <v>40878</v>
      </c>
      <c r="T246" s="28">
        <v>5406</v>
      </c>
    </row>
    <row r="247" spans="11:20" x14ac:dyDescent="0.2">
      <c r="K247" s="30">
        <v>40909</v>
      </c>
      <c r="L247" s="28">
        <v>32827</v>
      </c>
      <c r="M247" s="30">
        <v>40909</v>
      </c>
      <c r="N247" s="28">
        <v>29025</v>
      </c>
      <c r="O247" s="30">
        <v>40909</v>
      </c>
      <c r="P247" s="28">
        <v>24032</v>
      </c>
      <c r="Q247" s="30">
        <v>40909</v>
      </c>
      <c r="R247" s="28">
        <v>72792</v>
      </c>
      <c r="S247" s="30">
        <v>40909</v>
      </c>
      <c r="T247" s="28">
        <v>5553</v>
      </c>
    </row>
    <row r="248" spans="11:20" x14ac:dyDescent="0.2">
      <c r="K248" s="30">
        <v>40940</v>
      </c>
      <c r="L248" s="28">
        <v>34669</v>
      </c>
      <c r="M248" s="30">
        <v>40940</v>
      </c>
      <c r="N248" s="28">
        <v>29577</v>
      </c>
      <c r="O248" s="30">
        <v>40940</v>
      </c>
      <c r="P248" s="28">
        <v>23437</v>
      </c>
      <c r="Q248" s="30">
        <v>40940</v>
      </c>
      <c r="R248" s="28">
        <v>74244</v>
      </c>
      <c r="S248" s="30">
        <v>40940</v>
      </c>
      <c r="T248" s="28">
        <v>5614</v>
      </c>
    </row>
    <row r="249" spans="11:20" x14ac:dyDescent="0.2">
      <c r="K249" s="30">
        <v>40969</v>
      </c>
      <c r="L249" s="28">
        <v>35027</v>
      </c>
      <c r="M249" s="30">
        <v>40969</v>
      </c>
      <c r="N249" s="28">
        <v>29980</v>
      </c>
      <c r="O249" s="30">
        <v>40969</v>
      </c>
      <c r="P249" s="28">
        <v>22871</v>
      </c>
      <c r="Q249" s="30">
        <v>40969</v>
      </c>
      <c r="R249" s="28">
        <v>66147</v>
      </c>
      <c r="S249" s="30">
        <v>40969</v>
      </c>
      <c r="T249" s="28">
        <v>5577</v>
      </c>
    </row>
    <row r="250" spans="11:20" x14ac:dyDescent="0.2">
      <c r="K250" s="30">
        <v>41000</v>
      </c>
      <c r="L250" s="28">
        <v>33147</v>
      </c>
      <c r="M250" s="30">
        <v>41000</v>
      </c>
      <c r="N250" s="28">
        <v>29153</v>
      </c>
      <c r="O250" s="30">
        <v>41000</v>
      </c>
      <c r="P250" s="28">
        <v>23144</v>
      </c>
      <c r="Q250" s="30">
        <v>41000</v>
      </c>
      <c r="R250" s="28">
        <v>67092</v>
      </c>
      <c r="S250" s="30">
        <v>41000</v>
      </c>
      <c r="T250" s="28">
        <v>5468</v>
      </c>
    </row>
    <row r="251" spans="11:20" x14ac:dyDescent="0.2">
      <c r="K251" s="30">
        <v>41030</v>
      </c>
      <c r="L251" s="28">
        <v>34221</v>
      </c>
      <c r="M251" s="30">
        <v>41030</v>
      </c>
      <c r="N251" s="28">
        <v>28374</v>
      </c>
      <c r="O251" s="30">
        <v>41030</v>
      </c>
      <c r="P251" s="28">
        <v>21478</v>
      </c>
      <c r="Q251" s="30">
        <v>41030</v>
      </c>
      <c r="R251" s="28">
        <v>69947</v>
      </c>
      <c r="S251" s="30">
        <v>41030</v>
      </c>
      <c r="T251" s="28">
        <v>5537</v>
      </c>
    </row>
    <row r="252" spans="11:20" x14ac:dyDescent="0.2">
      <c r="K252" s="30">
        <v>41061</v>
      </c>
      <c r="L252" s="28">
        <v>33787</v>
      </c>
      <c r="M252" s="30">
        <v>41061</v>
      </c>
      <c r="N252" s="28">
        <v>28419</v>
      </c>
      <c r="O252" s="30">
        <v>41061</v>
      </c>
      <c r="P252" s="28">
        <v>20854</v>
      </c>
      <c r="Q252" s="30">
        <v>41061</v>
      </c>
      <c r="R252" s="28">
        <v>69347</v>
      </c>
      <c r="S252" s="30">
        <v>41061</v>
      </c>
      <c r="T252" s="28">
        <v>5490</v>
      </c>
    </row>
    <row r="253" spans="11:20" x14ac:dyDescent="0.2">
      <c r="K253" s="30">
        <v>41091</v>
      </c>
      <c r="L253" s="28">
        <v>32376</v>
      </c>
      <c r="M253" s="30">
        <v>41091</v>
      </c>
      <c r="N253" s="28">
        <v>28407</v>
      </c>
      <c r="O253" s="30">
        <v>41091</v>
      </c>
      <c r="P253" s="28">
        <v>20895</v>
      </c>
      <c r="Q253" s="30">
        <v>41091</v>
      </c>
      <c r="R253" s="28">
        <v>78015</v>
      </c>
      <c r="S253" s="30">
        <v>41091</v>
      </c>
      <c r="T253" s="28">
        <v>5531</v>
      </c>
    </row>
    <row r="254" spans="11:20" x14ac:dyDescent="0.2">
      <c r="K254" s="30">
        <v>41122</v>
      </c>
      <c r="L254" s="28">
        <v>29893</v>
      </c>
      <c r="M254" s="30">
        <v>41122</v>
      </c>
      <c r="N254" s="28">
        <v>28309</v>
      </c>
      <c r="O254" s="30">
        <v>41122</v>
      </c>
      <c r="P254" s="28">
        <v>20743</v>
      </c>
      <c r="Q254" s="30">
        <v>41122</v>
      </c>
      <c r="R254" s="28">
        <v>60147</v>
      </c>
      <c r="S254" s="30">
        <v>41122</v>
      </c>
      <c r="T254" s="28">
        <v>5488</v>
      </c>
    </row>
    <row r="255" spans="11:20" x14ac:dyDescent="0.2">
      <c r="K255" s="30">
        <v>41153</v>
      </c>
      <c r="L255" s="28">
        <v>31358</v>
      </c>
      <c r="M255" s="30">
        <v>41153</v>
      </c>
      <c r="N255" s="28">
        <v>28251</v>
      </c>
      <c r="O255" s="30">
        <v>41153</v>
      </c>
      <c r="P255" s="28">
        <v>20965</v>
      </c>
      <c r="Q255" s="30">
        <v>41153</v>
      </c>
      <c r="R255" s="28">
        <v>72737</v>
      </c>
      <c r="S255" s="30">
        <v>41153</v>
      </c>
      <c r="T255" s="28">
        <v>5593</v>
      </c>
    </row>
    <row r="256" spans="11:20" x14ac:dyDescent="0.2">
      <c r="K256" s="30">
        <v>41183</v>
      </c>
      <c r="L256" s="28">
        <v>32923</v>
      </c>
      <c r="M256" s="30">
        <v>41183</v>
      </c>
      <c r="N256" s="28">
        <v>28295</v>
      </c>
      <c r="O256" s="30">
        <v>41183</v>
      </c>
      <c r="P256" s="28">
        <v>21390</v>
      </c>
      <c r="Q256" s="30">
        <v>41183</v>
      </c>
      <c r="R256" s="28">
        <v>71737</v>
      </c>
      <c r="S256" s="30">
        <v>41183</v>
      </c>
      <c r="T256" s="28">
        <v>5548</v>
      </c>
    </row>
    <row r="257" spans="11:20" x14ac:dyDescent="0.2">
      <c r="K257" s="30">
        <v>41214</v>
      </c>
      <c r="L257" s="28">
        <v>32312</v>
      </c>
      <c r="M257" s="30">
        <v>41214</v>
      </c>
      <c r="N257" s="28">
        <v>28503</v>
      </c>
      <c r="O257" s="30">
        <v>41214</v>
      </c>
      <c r="P257" s="28">
        <v>21281</v>
      </c>
      <c r="Q257" s="30">
        <v>41214</v>
      </c>
      <c r="R257" s="28">
        <v>66873</v>
      </c>
      <c r="S257" s="30">
        <v>41214</v>
      </c>
      <c r="T257" s="28">
        <v>5483</v>
      </c>
    </row>
    <row r="258" spans="11:20" x14ac:dyDescent="0.2">
      <c r="K258" s="30">
        <v>41244</v>
      </c>
      <c r="L258" s="28">
        <v>31799</v>
      </c>
      <c r="M258" s="30">
        <v>41244</v>
      </c>
      <c r="N258" s="28">
        <v>27090</v>
      </c>
      <c r="O258" s="30">
        <v>41244</v>
      </c>
      <c r="P258" s="28">
        <v>21667</v>
      </c>
      <c r="Q258" s="30">
        <v>41244</v>
      </c>
      <c r="R258" s="28">
        <v>86527</v>
      </c>
      <c r="S258" s="30">
        <v>41244</v>
      </c>
      <c r="T258" s="28">
        <v>5485</v>
      </c>
    </row>
    <row r="259" spans="11:20" x14ac:dyDescent="0.2">
      <c r="K259" s="30">
        <v>41275</v>
      </c>
      <c r="L259" s="28">
        <v>34235</v>
      </c>
      <c r="M259" s="30">
        <v>41275</v>
      </c>
      <c r="N259" s="28">
        <v>30141</v>
      </c>
      <c r="O259" s="30">
        <v>41275</v>
      </c>
      <c r="P259" s="28">
        <v>22089</v>
      </c>
      <c r="Q259" s="30">
        <v>41275</v>
      </c>
      <c r="R259" s="28">
        <v>71005</v>
      </c>
      <c r="S259" s="30">
        <v>41275</v>
      </c>
      <c r="T259" s="28">
        <v>5710</v>
      </c>
    </row>
    <row r="260" spans="11:20" x14ac:dyDescent="0.2">
      <c r="K260" s="30">
        <v>41306</v>
      </c>
      <c r="L260" s="28">
        <v>32487</v>
      </c>
      <c r="M260" s="30">
        <v>41306</v>
      </c>
      <c r="N260" s="28">
        <v>29192</v>
      </c>
      <c r="O260" s="30">
        <v>41306</v>
      </c>
      <c r="P260" s="28">
        <v>22457</v>
      </c>
      <c r="Q260" s="30">
        <v>41306</v>
      </c>
      <c r="R260" s="28">
        <v>82661</v>
      </c>
      <c r="S260" s="30">
        <v>41306</v>
      </c>
      <c r="T260" s="28">
        <v>5758</v>
      </c>
    </row>
    <row r="261" spans="11:20" x14ac:dyDescent="0.2">
      <c r="K261" s="30">
        <v>41334</v>
      </c>
      <c r="L261" s="28">
        <v>31326</v>
      </c>
      <c r="M261" s="30">
        <v>41334</v>
      </c>
      <c r="N261" s="28">
        <v>29733</v>
      </c>
      <c r="O261" s="30">
        <v>41334</v>
      </c>
      <c r="P261" s="28">
        <v>21178</v>
      </c>
      <c r="Q261" s="30">
        <v>41334</v>
      </c>
      <c r="R261" s="28">
        <v>71051</v>
      </c>
      <c r="S261" s="30">
        <v>41334</v>
      </c>
      <c r="T261" s="28">
        <v>5656</v>
      </c>
    </row>
    <row r="262" spans="11:20" x14ac:dyDescent="0.2">
      <c r="K262" s="30">
        <v>41365</v>
      </c>
      <c r="L262" s="28">
        <v>31967</v>
      </c>
      <c r="M262" s="30">
        <v>41365</v>
      </c>
      <c r="N262" s="28">
        <v>29362</v>
      </c>
      <c r="O262" s="30">
        <v>41365</v>
      </c>
      <c r="P262" s="28">
        <v>21896</v>
      </c>
      <c r="Q262" s="30">
        <v>41365</v>
      </c>
      <c r="R262" s="28">
        <v>78470</v>
      </c>
      <c r="S262" s="30">
        <v>41365</v>
      </c>
      <c r="T262" s="28">
        <v>5883</v>
      </c>
    </row>
    <row r="263" spans="11:20" x14ac:dyDescent="0.2">
      <c r="K263" s="30">
        <v>41395</v>
      </c>
      <c r="L263" s="28">
        <v>32205</v>
      </c>
      <c r="M263" s="30">
        <v>41395</v>
      </c>
      <c r="N263" s="28">
        <v>28920</v>
      </c>
      <c r="O263" s="30">
        <v>41395</v>
      </c>
      <c r="P263" s="28">
        <v>21814</v>
      </c>
      <c r="Q263" s="30">
        <v>41395</v>
      </c>
      <c r="R263" s="28">
        <v>84735</v>
      </c>
      <c r="S263" s="30">
        <v>41395</v>
      </c>
      <c r="T263" s="28">
        <v>5875</v>
      </c>
    </row>
    <row r="264" spans="11:20" x14ac:dyDescent="0.2">
      <c r="K264" s="30">
        <v>41426</v>
      </c>
      <c r="L264" s="28">
        <v>32273</v>
      </c>
      <c r="M264" s="30">
        <v>41426</v>
      </c>
      <c r="N264" s="28">
        <v>28898</v>
      </c>
      <c r="O264" s="30">
        <v>41426</v>
      </c>
      <c r="P264" s="28">
        <v>22062</v>
      </c>
      <c r="Q264" s="30">
        <v>41426</v>
      </c>
      <c r="R264" s="28">
        <v>96701</v>
      </c>
      <c r="S264" s="30">
        <v>41426</v>
      </c>
      <c r="T264" s="28">
        <v>5935</v>
      </c>
    </row>
    <row r="265" spans="11:20" x14ac:dyDescent="0.2">
      <c r="K265" s="30">
        <v>41456</v>
      </c>
      <c r="L265" s="28">
        <v>32321</v>
      </c>
      <c r="M265" s="30">
        <v>41456</v>
      </c>
      <c r="N265" s="28">
        <v>28683</v>
      </c>
      <c r="O265" s="30">
        <v>41456</v>
      </c>
      <c r="P265" s="28">
        <v>21296</v>
      </c>
      <c r="Q265" s="30">
        <v>41456</v>
      </c>
      <c r="R265" s="28">
        <v>74679</v>
      </c>
      <c r="S265" s="30">
        <v>41456</v>
      </c>
      <c r="T265" s="28">
        <v>5907</v>
      </c>
    </row>
    <row r="266" spans="11:20" x14ac:dyDescent="0.2">
      <c r="K266" s="30">
        <v>41487</v>
      </c>
      <c r="L266" s="28">
        <v>30941</v>
      </c>
      <c r="M266" s="30">
        <v>41487</v>
      </c>
      <c r="N266" s="28">
        <v>29026</v>
      </c>
      <c r="O266" s="30">
        <v>41487</v>
      </c>
      <c r="P266" s="28">
        <v>21617</v>
      </c>
      <c r="Q266" s="30">
        <v>41487</v>
      </c>
      <c r="R266" s="28">
        <v>74714</v>
      </c>
      <c r="S266" s="30">
        <v>41487</v>
      </c>
      <c r="T266" s="28">
        <v>6005</v>
      </c>
    </row>
    <row r="267" spans="11:20" x14ac:dyDescent="0.2">
      <c r="K267" s="30">
        <v>41518</v>
      </c>
      <c r="L267" s="28">
        <v>31443</v>
      </c>
      <c r="M267" s="30">
        <v>41518</v>
      </c>
      <c r="N267" s="28">
        <v>28911</v>
      </c>
      <c r="O267" s="30">
        <v>41518</v>
      </c>
      <c r="P267" s="28">
        <v>21829</v>
      </c>
      <c r="Q267" s="30">
        <v>41518</v>
      </c>
      <c r="R267" s="28">
        <v>90588</v>
      </c>
      <c r="S267" s="30">
        <v>41518</v>
      </c>
      <c r="T267" s="28">
        <v>5810</v>
      </c>
    </row>
    <row r="268" spans="11:20" x14ac:dyDescent="0.2">
      <c r="K268" s="30">
        <v>41548</v>
      </c>
      <c r="L268" s="28">
        <v>31357</v>
      </c>
      <c r="M268" s="30">
        <v>41548</v>
      </c>
      <c r="N268" s="28">
        <v>28499</v>
      </c>
      <c r="O268" s="30">
        <v>41548</v>
      </c>
      <c r="P268" s="28">
        <v>22175</v>
      </c>
      <c r="Q268" s="30">
        <v>41548</v>
      </c>
      <c r="R268" s="28">
        <v>85212</v>
      </c>
      <c r="S268" s="30">
        <v>41548</v>
      </c>
      <c r="T268" s="28">
        <v>5678</v>
      </c>
    </row>
    <row r="269" spans="11:20" x14ac:dyDescent="0.2">
      <c r="K269" s="30">
        <v>41579</v>
      </c>
      <c r="L269" s="28">
        <v>33105</v>
      </c>
      <c r="M269" s="30">
        <v>41579</v>
      </c>
      <c r="N269" s="28">
        <v>28815</v>
      </c>
      <c r="O269" s="30">
        <v>41579</v>
      </c>
      <c r="P269" s="28">
        <v>21827</v>
      </c>
      <c r="Q269" s="30">
        <v>41579</v>
      </c>
      <c r="R269" s="28">
        <v>91506</v>
      </c>
      <c r="S269" s="30">
        <v>41579</v>
      </c>
      <c r="T269" s="28">
        <v>6080</v>
      </c>
    </row>
    <row r="270" spans="11:20" x14ac:dyDescent="0.2">
      <c r="K270" s="30">
        <v>41609</v>
      </c>
      <c r="L270" s="28">
        <v>34589</v>
      </c>
      <c r="M270" s="30">
        <v>41609</v>
      </c>
      <c r="N270" s="28">
        <v>26914</v>
      </c>
      <c r="O270" s="30">
        <v>41609</v>
      </c>
      <c r="P270" s="28">
        <v>20961</v>
      </c>
      <c r="Q270" s="30">
        <v>41609</v>
      </c>
      <c r="R270" s="28">
        <v>88749</v>
      </c>
      <c r="S270" s="30">
        <v>41609</v>
      </c>
      <c r="T270" s="28">
        <v>6013</v>
      </c>
    </row>
    <row r="271" spans="11:20" x14ac:dyDescent="0.2">
      <c r="K271" s="30">
        <v>41640</v>
      </c>
      <c r="L271" s="28">
        <v>33963</v>
      </c>
      <c r="M271" s="30">
        <v>41640</v>
      </c>
      <c r="N271" s="28">
        <v>29180</v>
      </c>
      <c r="O271" s="30">
        <v>41640</v>
      </c>
      <c r="P271" s="28">
        <v>21604</v>
      </c>
      <c r="Q271" s="30">
        <v>41640</v>
      </c>
      <c r="R271" s="28">
        <v>75469</v>
      </c>
      <c r="S271" s="30">
        <v>41640</v>
      </c>
      <c r="T271" s="28">
        <v>5443</v>
      </c>
    </row>
    <row r="272" spans="11:20" x14ac:dyDescent="0.2">
      <c r="K272" s="30">
        <v>41671</v>
      </c>
      <c r="L272" s="28">
        <v>34170</v>
      </c>
      <c r="M272" s="30">
        <v>41671</v>
      </c>
      <c r="N272" s="28">
        <v>29170</v>
      </c>
      <c r="O272" s="30">
        <v>41671</v>
      </c>
      <c r="P272" s="28">
        <v>21705</v>
      </c>
      <c r="Q272" s="30">
        <v>41671</v>
      </c>
      <c r="R272" s="28">
        <v>79163</v>
      </c>
      <c r="S272" s="30">
        <v>41671</v>
      </c>
      <c r="T272" s="28">
        <v>5564</v>
      </c>
    </row>
    <row r="273" spans="11:20" x14ac:dyDescent="0.2">
      <c r="K273" s="30">
        <v>41699</v>
      </c>
      <c r="L273" s="28">
        <v>34421</v>
      </c>
      <c r="M273" s="30">
        <v>41699</v>
      </c>
      <c r="N273" s="28">
        <v>29465</v>
      </c>
      <c r="O273" s="30">
        <v>41699</v>
      </c>
      <c r="P273" s="28">
        <v>22141</v>
      </c>
      <c r="Q273" s="30">
        <v>41699</v>
      </c>
      <c r="R273" s="28">
        <v>81807</v>
      </c>
      <c r="S273" s="30">
        <v>41699</v>
      </c>
      <c r="T273" s="28">
        <v>5673</v>
      </c>
    </row>
    <row r="274" spans="11:20" x14ac:dyDescent="0.2">
      <c r="K274" s="30">
        <v>41730</v>
      </c>
      <c r="L274" s="28">
        <v>32875</v>
      </c>
      <c r="M274" s="30">
        <v>41730</v>
      </c>
      <c r="N274" s="28">
        <v>29192</v>
      </c>
      <c r="O274" s="30">
        <v>41730</v>
      </c>
      <c r="P274" s="28">
        <v>21769</v>
      </c>
      <c r="Q274" s="30">
        <v>41730</v>
      </c>
      <c r="R274" s="28">
        <v>83733</v>
      </c>
      <c r="S274" s="30">
        <v>41730</v>
      </c>
      <c r="T274" s="28">
        <v>5755</v>
      </c>
    </row>
    <row r="275" spans="11:20" x14ac:dyDescent="0.2">
      <c r="K275" s="30">
        <v>41760</v>
      </c>
      <c r="L275" s="28">
        <v>32732</v>
      </c>
      <c r="M275" s="30">
        <v>41760</v>
      </c>
      <c r="N275" s="28">
        <v>30136</v>
      </c>
      <c r="O275" s="30">
        <v>41760</v>
      </c>
      <c r="P275" s="28">
        <v>22149</v>
      </c>
      <c r="Q275" s="30">
        <v>41760</v>
      </c>
      <c r="R275" s="28">
        <v>77461</v>
      </c>
      <c r="S275" s="30">
        <v>41760</v>
      </c>
      <c r="T275" s="28">
        <v>5640</v>
      </c>
    </row>
    <row r="276" spans="11:20" x14ac:dyDescent="0.2">
      <c r="K276" s="30">
        <v>41791</v>
      </c>
      <c r="L276" s="28">
        <v>35010</v>
      </c>
      <c r="M276" s="30">
        <v>41791</v>
      </c>
      <c r="N276" s="28">
        <v>29878</v>
      </c>
      <c r="O276" s="30">
        <v>41791</v>
      </c>
      <c r="P276" s="28">
        <v>22513</v>
      </c>
      <c r="Q276" s="30">
        <v>41791</v>
      </c>
      <c r="R276" s="28">
        <v>83559</v>
      </c>
      <c r="S276" s="30">
        <v>41791</v>
      </c>
      <c r="T276" s="28">
        <v>5876</v>
      </c>
    </row>
    <row r="277" spans="11:20" x14ac:dyDescent="0.2">
      <c r="K277" s="30">
        <v>41821</v>
      </c>
      <c r="L277" s="28">
        <v>32864</v>
      </c>
      <c r="M277" s="30">
        <v>41821</v>
      </c>
      <c r="N277" s="28">
        <v>29922</v>
      </c>
      <c r="O277" s="30">
        <v>41821</v>
      </c>
      <c r="P277" s="28">
        <v>22669</v>
      </c>
      <c r="Q277" s="30">
        <v>41821</v>
      </c>
      <c r="R277" s="28">
        <v>150828</v>
      </c>
      <c r="S277" s="30">
        <v>41821</v>
      </c>
      <c r="T277" s="28">
        <v>5717</v>
      </c>
    </row>
    <row r="278" spans="11:20" x14ac:dyDescent="0.2">
      <c r="K278" s="30">
        <v>41852</v>
      </c>
      <c r="L278" s="28">
        <v>34363</v>
      </c>
      <c r="M278" s="30">
        <v>41852</v>
      </c>
      <c r="N278" s="28">
        <v>30254</v>
      </c>
      <c r="O278" s="30">
        <v>41852</v>
      </c>
      <c r="P278" s="28">
        <v>22140</v>
      </c>
      <c r="Q278" s="30">
        <v>41852</v>
      </c>
      <c r="R278" s="28">
        <v>79797</v>
      </c>
      <c r="S278" s="30">
        <v>41852</v>
      </c>
      <c r="T278" s="28">
        <v>5794</v>
      </c>
    </row>
    <row r="279" spans="11:20" x14ac:dyDescent="0.2">
      <c r="K279" s="30">
        <v>41883</v>
      </c>
      <c r="L279" s="28">
        <v>34622</v>
      </c>
      <c r="M279" s="30">
        <v>41883</v>
      </c>
      <c r="N279" s="28">
        <v>30247</v>
      </c>
      <c r="O279" s="30">
        <v>41883</v>
      </c>
      <c r="P279" s="28">
        <v>23030</v>
      </c>
      <c r="Q279" s="30">
        <v>41883</v>
      </c>
      <c r="R279" s="28">
        <v>83694</v>
      </c>
      <c r="S279" s="30">
        <v>41883</v>
      </c>
      <c r="T279" s="28">
        <v>5999</v>
      </c>
    </row>
    <row r="280" spans="11:20" x14ac:dyDescent="0.2">
      <c r="K280" s="30">
        <v>41913</v>
      </c>
      <c r="L280" s="28">
        <v>32310</v>
      </c>
      <c r="M280" s="30">
        <v>41913</v>
      </c>
      <c r="N280" s="28">
        <v>30389</v>
      </c>
      <c r="O280" s="30">
        <v>41913</v>
      </c>
      <c r="P280" s="28">
        <v>22003</v>
      </c>
      <c r="Q280" s="30">
        <v>41913</v>
      </c>
      <c r="R280" s="28">
        <v>79283</v>
      </c>
      <c r="S280" s="30">
        <v>41913</v>
      </c>
      <c r="T280" s="28">
        <v>5952</v>
      </c>
    </row>
    <row r="281" spans="11:20" x14ac:dyDescent="0.2">
      <c r="K281" s="30">
        <v>41944</v>
      </c>
      <c r="L281" s="28">
        <v>30906</v>
      </c>
      <c r="M281" s="30">
        <v>41944</v>
      </c>
      <c r="N281" s="28">
        <v>30027</v>
      </c>
      <c r="O281" s="30">
        <v>41944</v>
      </c>
      <c r="P281" s="28">
        <v>21119</v>
      </c>
      <c r="Q281" s="30">
        <v>41944</v>
      </c>
      <c r="R281" s="28">
        <v>81306</v>
      </c>
      <c r="S281" s="30">
        <v>41944</v>
      </c>
      <c r="T281" s="28">
        <v>5899</v>
      </c>
    </row>
    <row r="282" spans="11:20" x14ac:dyDescent="0.2">
      <c r="K282" s="30">
        <v>41974</v>
      </c>
      <c r="L282" s="28">
        <v>31291</v>
      </c>
      <c r="M282" s="30">
        <v>41974</v>
      </c>
      <c r="N282" s="28">
        <v>30093</v>
      </c>
      <c r="O282" s="30">
        <v>41974</v>
      </c>
      <c r="P282" s="28">
        <v>21151</v>
      </c>
      <c r="Q282" s="30">
        <v>41974</v>
      </c>
      <c r="R282" s="28">
        <v>74511</v>
      </c>
      <c r="S282" s="30">
        <v>41974</v>
      </c>
      <c r="T282" s="28">
        <v>6315</v>
      </c>
    </row>
    <row r="283" spans="11:20" x14ac:dyDescent="0.2">
      <c r="K283" s="30">
        <v>42005</v>
      </c>
      <c r="L283" s="28">
        <v>31752</v>
      </c>
      <c r="M283" s="30">
        <v>42005</v>
      </c>
      <c r="N283" s="28">
        <v>28218</v>
      </c>
      <c r="O283" s="30">
        <v>42005</v>
      </c>
      <c r="P283" s="28">
        <v>20665</v>
      </c>
      <c r="Q283" s="30">
        <v>42005</v>
      </c>
      <c r="R283" s="28">
        <v>72833</v>
      </c>
      <c r="S283" s="30">
        <v>42005</v>
      </c>
      <c r="T283" s="28">
        <v>6103</v>
      </c>
    </row>
    <row r="284" spans="11:20" x14ac:dyDescent="0.2">
      <c r="K284" s="30">
        <v>42036</v>
      </c>
      <c r="L284" s="28">
        <v>31431</v>
      </c>
      <c r="M284" s="30">
        <v>42036</v>
      </c>
      <c r="N284" s="28">
        <v>28222</v>
      </c>
      <c r="O284" s="30">
        <v>42036</v>
      </c>
      <c r="P284" s="28">
        <v>20269</v>
      </c>
      <c r="Q284" s="30">
        <v>42036</v>
      </c>
      <c r="R284" s="28">
        <v>70777</v>
      </c>
      <c r="S284" s="30">
        <v>42036</v>
      </c>
      <c r="T284" s="28">
        <v>5835</v>
      </c>
    </row>
    <row r="285" spans="11:20" x14ac:dyDescent="0.2">
      <c r="K285" s="30">
        <v>42064</v>
      </c>
      <c r="L285" s="28">
        <v>31230</v>
      </c>
      <c r="M285" s="30">
        <v>42064</v>
      </c>
      <c r="N285" s="28">
        <v>28278</v>
      </c>
      <c r="O285" s="30">
        <v>42064</v>
      </c>
      <c r="P285" s="28">
        <v>19109</v>
      </c>
      <c r="Q285" s="30">
        <v>42064</v>
      </c>
      <c r="R285" s="28">
        <v>81215</v>
      </c>
      <c r="S285" s="30">
        <v>42064</v>
      </c>
      <c r="T285" s="28">
        <v>5931</v>
      </c>
    </row>
    <row r="286" spans="11:20" x14ac:dyDescent="0.2">
      <c r="K286" s="30">
        <v>42095</v>
      </c>
      <c r="L286" s="28">
        <v>31031</v>
      </c>
      <c r="M286" s="30">
        <v>42095</v>
      </c>
      <c r="N286" s="28">
        <v>28053</v>
      </c>
      <c r="O286" s="30">
        <v>42095</v>
      </c>
      <c r="P286" s="28">
        <v>19310</v>
      </c>
      <c r="Q286" s="30">
        <v>42095</v>
      </c>
      <c r="R286" s="28">
        <v>79824</v>
      </c>
      <c r="S286" s="30">
        <v>42095</v>
      </c>
      <c r="T286" s="28">
        <v>6310</v>
      </c>
    </row>
    <row r="287" spans="11:20" x14ac:dyDescent="0.2">
      <c r="K287" s="30">
        <v>42125</v>
      </c>
      <c r="L287" s="28">
        <v>30704</v>
      </c>
      <c r="M287" s="30">
        <v>42125</v>
      </c>
      <c r="N287" s="28">
        <v>28090</v>
      </c>
      <c r="O287" s="30">
        <v>42125</v>
      </c>
      <c r="P287" s="28">
        <v>19320</v>
      </c>
      <c r="Q287" s="30">
        <v>42125</v>
      </c>
      <c r="R287" s="28">
        <v>69060</v>
      </c>
      <c r="S287" s="30">
        <v>42125</v>
      </c>
      <c r="T287" s="28">
        <v>6248</v>
      </c>
    </row>
    <row r="288" spans="11:20" x14ac:dyDescent="0.2">
      <c r="K288" s="30">
        <v>42156</v>
      </c>
      <c r="L288" s="28">
        <v>31301</v>
      </c>
      <c r="M288" s="30">
        <v>42156</v>
      </c>
      <c r="N288" s="28">
        <v>28745</v>
      </c>
      <c r="O288" s="30">
        <v>42156</v>
      </c>
      <c r="P288" s="28">
        <v>19263</v>
      </c>
      <c r="Q288" s="30">
        <v>42156</v>
      </c>
      <c r="R288" s="28">
        <v>87504</v>
      </c>
      <c r="S288" s="30">
        <v>42156</v>
      </c>
      <c r="T288" s="28">
        <v>6331</v>
      </c>
    </row>
    <row r="289" spans="11:20" x14ac:dyDescent="0.2">
      <c r="K289" s="30">
        <v>42186</v>
      </c>
      <c r="L289" s="28">
        <v>30851</v>
      </c>
      <c r="M289" s="30">
        <v>42186</v>
      </c>
      <c r="N289" s="28">
        <v>28647</v>
      </c>
      <c r="O289" s="30">
        <v>42186</v>
      </c>
      <c r="P289" s="28">
        <v>17917</v>
      </c>
      <c r="Q289" s="30">
        <v>42186</v>
      </c>
      <c r="R289" s="28">
        <v>82660</v>
      </c>
      <c r="S289" s="30">
        <v>42186</v>
      </c>
      <c r="T289" s="28">
        <v>6342</v>
      </c>
    </row>
    <row r="290" spans="11:20" x14ac:dyDescent="0.2">
      <c r="K290" s="30">
        <v>42217</v>
      </c>
      <c r="L290" s="28">
        <v>31938</v>
      </c>
      <c r="M290" s="30">
        <v>42217</v>
      </c>
      <c r="N290" s="28">
        <v>27817</v>
      </c>
      <c r="O290" s="30">
        <v>42217</v>
      </c>
      <c r="P290" s="28">
        <v>18242</v>
      </c>
      <c r="Q290" s="30">
        <v>42217</v>
      </c>
      <c r="R290" s="28">
        <v>77893</v>
      </c>
      <c r="S290" s="30">
        <v>42217</v>
      </c>
      <c r="T290" s="28">
        <v>6410</v>
      </c>
    </row>
    <row r="291" spans="11:20" x14ac:dyDescent="0.2">
      <c r="K291" s="30">
        <v>42248</v>
      </c>
      <c r="L291" s="28">
        <v>31145</v>
      </c>
      <c r="M291" s="30">
        <v>42248</v>
      </c>
      <c r="N291" s="28">
        <v>28445</v>
      </c>
      <c r="O291" s="30">
        <v>42248</v>
      </c>
      <c r="P291" s="28">
        <v>18165</v>
      </c>
      <c r="Q291" s="30">
        <v>42248</v>
      </c>
      <c r="R291" s="28">
        <v>72579</v>
      </c>
      <c r="S291" s="30">
        <v>42248</v>
      </c>
      <c r="T291" s="28">
        <v>6409</v>
      </c>
    </row>
    <row r="292" spans="11:20" x14ac:dyDescent="0.2">
      <c r="K292" s="30">
        <v>42278</v>
      </c>
      <c r="L292" s="28">
        <v>31220</v>
      </c>
      <c r="M292" s="30">
        <v>42278</v>
      </c>
      <c r="N292" s="28">
        <v>27509</v>
      </c>
      <c r="O292" s="30">
        <v>42278</v>
      </c>
      <c r="P292" s="28">
        <v>17846</v>
      </c>
      <c r="Q292" s="30">
        <v>42278</v>
      </c>
      <c r="R292" s="28">
        <v>78524</v>
      </c>
      <c r="S292" s="30">
        <v>42278</v>
      </c>
      <c r="T292" s="28">
        <v>6399</v>
      </c>
    </row>
    <row r="293" spans="11:20" x14ac:dyDescent="0.2">
      <c r="K293" s="30">
        <v>42309</v>
      </c>
      <c r="L293" s="28">
        <v>30404</v>
      </c>
      <c r="M293" s="30">
        <v>42309</v>
      </c>
      <c r="N293" s="28">
        <v>27755</v>
      </c>
      <c r="O293" s="30">
        <v>42309</v>
      </c>
      <c r="P293" s="28">
        <v>17524</v>
      </c>
      <c r="Q293" s="30">
        <v>42309</v>
      </c>
      <c r="R293" s="28">
        <v>84175</v>
      </c>
      <c r="S293" s="30">
        <v>42309</v>
      </c>
      <c r="T293" s="28">
        <v>6340</v>
      </c>
    </row>
    <row r="294" spans="11:20" x14ac:dyDescent="0.2">
      <c r="K294" s="30">
        <v>42339</v>
      </c>
      <c r="L294" s="28">
        <v>28655</v>
      </c>
      <c r="M294" s="30">
        <v>42339</v>
      </c>
      <c r="N294" s="28">
        <v>27850</v>
      </c>
      <c r="O294" s="30">
        <v>42339</v>
      </c>
      <c r="P294" s="28">
        <v>17124</v>
      </c>
      <c r="Q294" s="30">
        <v>42339</v>
      </c>
      <c r="R294" s="28">
        <v>78075</v>
      </c>
      <c r="S294" s="30">
        <v>42339</v>
      </c>
      <c r="T294" s="28">
        <v>6366</v>
      </c>
    </row>
    <row r="295" spans="11:20" x14ac:dyDescent="0.2">
      <c r="K295" s="30">
        <v>42370</v>
      </c>
      <c r="L295" s="28">
        <v>29897</v>
      </c>
      <c r="M295" s="30">
        <v>42370</v>
      </c>
      <c r="N295" s="28">
        <v>28420</v>
      </c>
      <c r="O295" s="30">
        <v>42370</v>
      </c>
      <c r="P295" s="28">
        <v>17074</v>
      </c>
      <c r="Q295" s="30">
        <v>42370</v>
      </c>
      <c r="R295" s="28">
        <v>79952</v>
      </c>
      <c r="S295" s="30">
        <v>42370</v>
      </c>
      <c r="T295" s="28">
        <v>6352</v>
      </c>
    </row>
    <row r="296" spans="11:20" x14ac:dyDescent="0.2">
      <c r="K296" s="30">
        <v>42401</v>
      </c>
      <c r="L296" s="28">
        <v>29329</v>
      </c>
      <c r="M296" s="30">
        <v>42401</v>
      </c>
      <c r="N296" s="28">
        <v>28096</v>
      </c>
      <c r="O296" s="30">
        <v>42401</v>
      </c>
      <c r="P296" s="28">
        <v>16624</v>
      </c>
      <c r="Q296" s="30">
        <v>42401</v>
      </c>
      <c r="R296" s="28">
        <v>75891</v>
      </c>
      <c r="S296" s="30">
        <v>42401</v>
      </c>
      <c r="T296" s="28">
        <v>6223</v>
      </c>
    </row>
    <row r="297" spans="11:20" x14ac:dyDescent="0.2">
      <c r="K297" s="30">
        <v>42430</v>
      </c>
      <c r="L297" s="28">
        <v>28993</v>
      </c>
      <c r="M297" s="30">
        <v>42430</v>
      </c>
      <c r="N297" s="28">
        <v>27216</v>
      </c>
      <c r="O297" s="30">
        <v>42430</v>
      </c>
      <c r="P297" s="28">
        <v>16547</v>
      </c>
      <c r="Q297" s="30">
        <v>42430</v>
      </c>
      <c r="R297" s="28">
        <v>74816</v>
      </c>
      <c r="S297" s="30">
        <v>42430</v>
      </c>
      <c r="T297" s="28">
        <v>6539</v>
      </c>
    </row>
    <row r="298" spans="11:20" x14ac:dyDescent="0.2">
      <c r="K298" s="30">
        <v>42461</v>
      </c>
      <c r="L298" s="28">
        <v>28552</v>
      </c>
      <c r="M298" s="30">
        <v>42461</v>
      </c>
      <c r="N298" s="28">
        <v>28237</v>
      </c>
      <c r="O298" s="30">
        <v>42461</v>
      </c>
      <c r="P298" s="28">
        <v>16598</v>
      </c>
      <c r="Q298" s="30">
        <v>42461</v>
      </c>
      <c r="R298" s="28">
        <v>82538</v>
      </c>
      <c r="S298" s="30">
        <v>42461</v>
      </c>
      <c r="T298" s="28">
        <v>6239</v>
      </c>
    </row>
    <row r="299" spans="11:20" x14ac:dyDescent="0.2">
      <c r="K299" s="30">
        <v>42491</v>
      </c>
      <c r="L299" s="28">
        <v>28204</v>
      </c>
      <c r="M299" s="30">
        <v>42491</v>
      </c>
      <c r="N299" s="28">
        <v>28019</v>
      </c>
      <c r="O299" s="30">
        <v>42491</v>
      </c>
      <c r="P299" s="28">
        <v>16633</v>
      </c>
      <c r="Q299" s="30">
        <v>42491</v>
      </c>
      <c r="R299" s="28">
        <v>79293</v>
      </c>
      <c r="S299" s="30">
        <v>42491</v>
      </c>
      <c r="T299" s="28">
        <v>6365</v>
      </c>
    </row>
    <row r="300" spans="11:20" x14ac:dyDescent="0.2">
      <c r="K300" s="30">
        <v>42522</v>
      </c>
      <c r="L300" s="28">
        <v>28317</v>
      </c>
      <c r="M300" s="30">
        <v>42522</v>
      </c>
      <c r="N300" s="28">
        <v>27681</v>
      </c>
      <c r="O300" s="30">
        <v>42522</v>
      </c>
      <c r="P300" s="28">
        <v>16422</v>
      </c>
      <c r="Q300" s="30">
        <v>42522</v>
      </c>
      <c r="R300" s="28">
        <v>72247</v>
      </c>
      <c r="S300" s="30">
        <v>42522</v>
      </c>
      <c r="T300" s="28">
        <v>6079</v>
      </c>
    </row>
    <row r="301" spans="11:20" x14ac:dyDescent="0.2">
      <c r="K301" s="30">
        <v>42552</v>
      </c>
      <c r="L301" s="28">
        <v>28850</v>
      </c>
      <c r="M301" s="30">
        <v>42552</v>
      </c>
      <c r="N301" s="28">
        <v>27783</v>
      </c>
      <c r="O301" s="30">
        <v>42552</v>
      </c>
      <c r="P301" s="28">
        <v>16721</v>
      </c>
      <c r="Q301" s="30">
        <v>42552</v>
      </c>
      <c r="R301" s="28">
        <v>72207</v>
      </c>
      <c r="S301" s="30">
        <v>42552</v>
      </c>
      <c r="T301" s="28">
        <v>6112</v>
      </c>
    </row>
    <row r="302" spans="11:20" x14ac:dyDescent="0.2">
      <c r="K302" s="30">
        <v>42583</v>
      </c>
      <c r="L302" s="28">
        <v>29501</v>
      </c>
      <c r="M302" s="30">
        <v>42583</v>
      </c>
      <c r="N302" s="28">
        <v>27556</v>
      </c>
      <c r="O302" s="30">
        <v>42583</v>
      </c>
      <c r="P302" s="28">
        <v>16645</v>
      </c>
      <c r="Q302" s="30">
        <v>42583</v>
      </c>
      <c r="R302" s="28">
        <v>81266</v>
      </c>
      <c r="S302" s="30">
        <v>42583</v>
      </c>
      <c r="T302" s="28">
        <v>6286</v>
      </c>
    </row>
    <row r="303" spans="11:20" x14ac:dyDescent="0.2">
      <c r="K303" s="30">
        <v>42614</v>
      </c>
      <c r="L303" s="28">
        <v>28886</v>
      </c>
      <c r="M303" s="30">
        <v>42614</v>
      </c>
      <c r="N303" s="28">
        <v>27298</v>
      </c>
      <c r="O303" s="30">
        <v>42614</v>
      </c>
      <c r="P303" s="28">
        <v>16761</v>
      </c>
      <c r="Q303" s="30">
        <v>42614</v>
      </c>
      <c r="R303" s="28">
        <v>71691</v>
      </c>
      <c r="S303" s="30">
        <v>42614</v>
      </c>
      <c r="T303" s="28">
        <v>6316</v>
      </c>
    </row>
    <row r="304" spans="11:20" x14ac:dyDescent="0.2">
      <c r="K304" s="30">
        <v>42644</v>
      </c>
      <c r="L304" s="28">
        <v>29010</v>
      </c>
      <c r="M304" s="30">
        <v>42644</v>
      </c>
      <c r="N304" s="28">
        <v>28303</v>
      </c>
      <c r="O304" s="30">
        <v>42644</v>
      </c>
      <c r="P304" s="28">
        <v>16742</v>
      </c>
      <c r="Q304" s="30">
        <v>42644</v>
      </c>
      <c r="R304" s="28">
        <v>96379</v>
      </c>
      <c r="S304" s="30">
        <v>42644</v>
      </c>
      <c r="T304" s="28">
        <v>6245</v>
      </c>
    </row>
    <row r="305" spans="11:20" x14ac:dyDescent="0.2">
      <c r="K305" s="30">
        <v>42675</v>
      </c>
      <c r="L305" s="28">
        <v>28794</v>
      </c>
      <c r="M305" s="30">
        <v>42675</v>
      </c>
      <c r="N305" s="28">
        <v>28256</v>
      </c>
      <c r="O305" s="30">
        <v>42675</v>
      </c>
      <c r="P305" s="28">
        <v>17295</v>
      </c>
      <c r="Q305" s="30">
        <v>42675</v>
      </c>
      <c r="R305" s="28">
        <v>77423</v>
      </c>
      <c r="S305" s="30">
        <v>42675</v>
      </c>
      <c r="T305" s="28">
        <v>6192</v>
      </c>
    </row>
    <row r="306" spans="11:20" x14ac:dyDescent="0.2">
      <c r="K306" s="30">
        <v>42705</v>
      </c>
      <c r="L306" s="28">
        <v>29063</v>
      </c>
      <c r="M306" s="30">
        <v>42705</v>
      </c>
      <c r="N306" s="28">
        <v>27416</v>
      </c>
      <c r="O306" s="30">
        <v>42705</v>
      </c>
      <c r="P306" s="28">
        <v>17358</v>
      </c>
      <c r="Q306" s="30">
        <v>42705</v>
      </c>
      <c r="R306" s="28">
        <v>73781</v>
      </c>
      <c r="S306" s="30">
        <v>42705</v>
      </c>
      <c r="T306" s="28">
        <v>6024</v>
      </c>
    </row>
    <row r="307" spans="11:20" x14ac:dyDescent="0.2">
      <c r="K307" s="30">
        <v>42736</v>
      </c>
      <c r="L307" s="28">
        <v>29553</v>
      </c>
      <c r="M307" s="30">
        <v>42736</v>
      </c>
      <c r="N307" s="28">
        <v>27949</v>
      </c>
      <c r="O307" s="30">
        <v>42736</v>
      </c>
      <c r="P307" s="28">
        <v>17767</v>
      </c>
      <c r="Q307" s="30">
        <v>42736</v>
      </c>
      <c r="R307" s="28">
        <v>72701</v>
      </c>
      <c r="S307" s="30">
        <v>42736</v>
      </c>
      <c r="T307" s="28">
        <v>6578</v>
      </c>
    </row>
    <row r="308" spans="11:20" x14ac:dyDescent="0.2">
      <c r="K308" s="30">
        <v>42767</v>
      </c>
      <c r="L308" s="28">
        <v>29430</v>
      </c>
      <c r="M308" s="30">
        <v>42767</v>
      </c>
      <c r="N308" s="28">
        <v>27387</v>
      </c>
      <c r="O308" s="30">
        <v>42767</v>
      </c>
      <c r="P308" s="28">
        <v>18278</v>
      </c>
      <c r="Q308" s="30">
        <v>42767</v>
      </c>
      <c r="R308" s="28">
        <v>69658</v>
      </c>
      <c r="S308" s="30">
        <v>42767</v>
      </c>
      <c r="T308" s="28">
        <v>6395</v>
      </c>
    </row>
    <row r="309" spans="11:20" x14ac:dyDescent="0.2">
      <c r="K309" s="30">
        <v>42795</v>
      </c>
      <c r="L309" s="28">
        <v>30188</v>
      </c>
      <c r="M309" s="30">
        <v>42795</v>
      </c>
      <c r="N309" s="28">
        <v>29026</v>
      </c>
      <c r="O309" s="30">
        <v>42795</v>
      </c>
      <c r="P309" s="28">
        <v>18435</v>
      </c>
      <c r="Q309" s="30">
        <v>42795</v>
      </c>
      <c r="R309" s="28">
        <v>74893</v>
      </c>
      <c r="S309" s="30">
        <v>42795</v>
      </c>
      <c r="T309" s="28">
        <v>6057</v>
      </c>
    </row>
    <row r="310" spans="11:20" x14ac:dyDescent="0.2">
      <c r="K310" s="30">
        <v>42826</v>
      </c>
      <c r="L310" s="28">
        <v>30432</v>
      </c>
      <c r="M310" s="30">
        <v>42826</v>
      </c>
      <c r="N310" s="28">
        <v>28187</v>
      </c>
      <c r="O310" s="30">
        <v>42826</v>
      </c>
      <c r="P310" s="28">
        <v>18356</v>
      </c>
      <c r="Q310" s="30">
        <v>42826</v>
      </c>
      <c r="R310" s="28">
        <v>77002</v>
      </c>
      <c r="S310" s="30">
        <v>42826</v>
      </c>
      <c r="T310" s="28">
        <v>6031</v>
      </c>
    </row>
    <row r="311" spans="11:20" x14ac:dyDescent="0.2">
      <c r="K311" s="30">
        <v>42856</v>
      </c>
      <c r="L311" s="28">
        <v>30820</v>
      </c>
      <c r="M311" s="30">
        <v>42856</v>
      </c>
      <c r="N311" s="28">
        <v>28757</v>
      </c>
      <c r="O311" s="30">
        <v>42856</v>
      </c>
      <c r="P311" s="28">
        <v>18545</v>
      </c>
      <c r="Q311" s="30">
        <v>42856</v>
      </c>
      <c r="R311" s="28">
        <v>73305</v>
      </c>
      <c r="S311" s="30">
        <v>42856</v>
      </c>
      <c r="T311" s="28">
        <v>6076</v>
      </c>
    </row>
    <row r="312" spans="11:20" x14ac:dyDescent="0.2">
      <c r="K312" s="30">
        <v>42887</v>
      </c>
      <c r="L312" s="28">
        <v>30453</v>
      </c>
      <c r="M312" s="30">
        <v>42887</v>
      </c>
      <c r="N312" s="28">
        <v>28505</v>
      </c>
      <c r="O312" s="30">
        <v>42887</v>
      </c>
      <c r="P312" s="28">
        <v>18514</v>
      </c>
      <c r="Q312" s="30">
        <v>42887</v>
      </c>
      <c r="R312" s="28">
        <v>92849</v>
      </c>
      <c r="S312" s="30">
        <v>42887</v>
      </c>
      <c r="T312" s="28">
        <v>6096</v>
      </c>
    </row>
    <row r="313" spans="11:20" x14ac:dyDescent="0.2">
      <c r="K313" s="30">
        <v>42917</v>
      </c>
      <c r="L313" s="28">
        <v>30687</v>
      </c>
      <c r="M313" s="30">
        <v>42917</v>
      </c>
      <c r="N313" s="28">
        <v>28879</v>
      </c>
      <c r="O313" s="30">
        <v>42917</v>
      </c>
      <c r="P313" s="28">
        <v>18695</v>
      </c>
      <c r="Q313" s="30">
        <v>42917</v>
      </c>
      <c r="R313" s="28">
        <v>73546</v>
      </c>
      <c r="S313" s="30">
        <v>42917</v>
      </c>
      <c r="T313" s="28">
        <v>6292</v>
      </c>
    </row>
    <row r="314" spans="11:20" x14ac:dyDescent="0.2">
      <c r="K314" s="30">
        <v>42948</v>
      </c>
      <c r="L314" s="28">
        <v>30481</v>
      </c>
      <c r="M314" s="30">
        <v>42948</v>
      </c>
      <c r="N314" s="28">
        <v>29078</v>
      </c>
      <c r="O314" s="30">
        <v>42948</v>
      </c>
      <c r="P314" s="28">
        <v>19360</v>
      </c>
      <c r="Q314" s="30">
        <v>42948</v>
      </c>
      <c r="R314" s="28">
        <v>74107</v>
      </c>
      <c r="S314" s="30">
        <v>42948</v>
      </c>
      <c r="T314" s="28">
        <v>6217</v>
      </c>
    </row>
    <row r="315" spans="11:20" x14ac:dyDescent="0.2">
      <c r="K315" s="30">
        <v>42979</v>
      </c>
      <c r="L315" s="28">
        <v>30880</v>
      </c>
      <c r="M315" s="30">
        <v>42979</v>
      </c>
      <c r="N315" s="28">
        <v>29780</v>
      </c>
      <c r="O315" s="30">
        <v>42979</v>
      </c>
      <c r="P315" s="28">
        <v>18811</v>
      </c>
      <c r="Q315" s="30">
        <v>42979</v>
      </c>
      <c r="R315" s="28">
        <v>82953</v>
      </c>
      <c r="S315" s="30">
        <v>42979</v>
      </c>
      <c r="T315" s="28">
        <v>6193</v>
      </c>
    </row>
    <row r="316" spans="11:20" x14ac:dyDescent="0.2">
      <c r="K316" s="30">
        <v>43009</v>
      </c>
      <c r="L316" s="28">
        <v>32079</v>
      </c>
      <c r="M316" s="30">
        <v>43009</v>
      </c>
      <c r="N316" s="28">
        <v>29571</v>
      </c>
      <c r="O316" s="30">
        <v>43009</v>
      </c>
      <c r="P316" s="28">
        <v>19652</v>
      </c>
      <c r="Q316" s="30">
        <v>43009</v>
      </c>
      <c r="R316" s="28">
        <v>76892</v>
      </c>
      <c r="S316" s="30">
        <v>43009</v>
      </c>
      <c r="T316" s="28">
        <v>6289</v>
      </c>
    </row>
    <row r="317" spans="11:20" x14ac:dyDescent="0.2">
      <c r="K317" s="30">
        <v>43040</v>
      </c>
      <c r="L317" s="28">
        <v>30927</v>
      </c>
      <c r="M317" s="30">
        <v>43040</v>
      </c>
      <c r="N317" s="28">
        <v>30077</v>
      </c>
      <c r="O317" s="30">
        <v>43040</v>
      </c>
      <c r="P317" s="28">
        <v>19619</v>
      </c>
      <c r="Q317" s="30">
        <v>43040</v>
      </c>
      <c r="R317" s="28">
        <v>83472</v>
      </c>
      <c r="S317" s="30">
        <v>43040</v>
      </c>
      <c r="T317" s="28">
        <v>6508</v>
      </c>
    </row>
    <row r="318" spans="11:20" x14ac:dyDescent="0.2">
      <c r="K318" s="30">
        <v>43070</v>
      </c>
      <c r="L318" s="28">
        <v>31987</v>
      </c>
      <c r="M318" s="30">
        <v>43070</v>
      </c>
      <c r="N318" s="28">
        <v>30366</v>
      </c>
      <c r="O318" s="30">
        <v>43070</v>
      </c>
      <c r="P318" s="28">
        <v>19651</v>
      </c>
      <c r="Q318" s="30">
        <v>43070</v>
      </c>
      <c r="R318" s="28">
        <v>80684</v>
      </c>
      <c r="S318" s="30">
        <v>43070</v>
      </c>
      <c r="T318" s="28">
        <v>6382</v>
      </c>
    </row>
    <row r="319" spans="11:20" x14ac:dyDescent="0.2">
      <c r="K319" s="30">
        <v>43101</v>
      </c>
      <c r="L319" s="28">
        <v>31674</v>
      </c>
      <c r="M319" s="30">
        <v>43101</v>
      </c>
      <c r="N319" s="28">
        <v>30658</v>
      </c>
      <c r="O319" s="30">
        <v>43101</v>
      </c>
      <c r="P319" s="28">
        <v>20045</v>
      </c>
      <c r="Q319" s="30">
        <v>43101</v>
      </c>
      <c r="R319" s="28">
        <v>71387</v>
      </c>
      <c r="S319" s="30">
        <v>43101</v>
      </c>
      <c r="T319" s="28">
        <v>6399</v>
      </c>
    </row>
    <row r="320" spans="11:20" x14ac:dyDescent="0.2">
      <c r="K320" s="30">
        <v>43132</v>
      </c>
      <c r="L320" s="28">
        <v>32460</v>
      </c>
      <c r="M320" s="30">
        <v>43132</v>
      </c>
      <c r="N320" s="28">
        <v>30968</v>
      </c>
      <c r="O320" s="30">
        <v>43132</v>
      </c>
      <c r="P320" s="28">
        <v>20835</v>
      </c>
      <c r="Q320" s="30">
        <v>43132</v>
      </c>
      <c r="R320" s="28">
        <v>74250</v>
      </c>
      <c r="S320" s="30">
        <v>43132</v>
      </c>
      <c r="T320" s="28">
        <v>6561</v>
      </c>
    </row>
    <row r="321" spans="11:20" x14ac:dyDescent="0.2">
      <c r="K321" s="30">
        <v>43160</v>
      </c>
      <c r="L321" s="28">
        <v>31836</v>
      </c>
      <c r="M321" s="30">
        <v>43160</v>
      </c>
      <c r="N321" s="28">
        <v>31923</v>
      </c>
      <c r="O321" s="30">
        <v>43160</v>
      </c>
      <c r="P321" s="28">
        <v>21181</v>
      </c>
      <c r="Q321" s="30">
        <v>43160</v>
      </c>
      <c r="R321" s="28">
        <v>82192</v>
      </c>
      <c r="S321" s="30">
        <v>43160</v>
      </c>
      <c r="T321" s="28">
        <v>6541</v>
      </c>
    </row>
    <row r="322" spans="11:20" x14ac:dyDescent="0.2">
      <c r="K322" s="30">
        <v>43191</v>
      </c>
      <c r="L322" s="28">
        <v>32280</v>
      </c>
      <c r="M322" s="30">
        <v>43191</v>
      </c>
      <c r="N322" s="28">
        <v>32221</v>
      </c>
      <c r="O322" s="30">
        <v>43191</v>
      </c>
      <c r="P322" s="28">
        <v>21959</v>
      </c>
      <c r="Q322" s="30">
        <v>43191</v>
      </c>
      <c r="R322" s="28">
        <v>80453</v>
      </c>
      <c r="S322" s="30">
        <v>43191</v>
      </c>
      <c r="T322" s="28">
        <v>6645</v>
      </c>
    </row>
    <row r="323" spans="11:20" x14ac:dyDescent="0.2">
      <c r="K323" s="30">
        <v>43221</v>
      </c>
      <c r="L323" s="28">
        <v>33533</v>
      </c>
      <c r="M323" s="30">
        <v>43221</v>
      </c>
      <c r="N323" s="28">
        <v>32337</v>
      </c>
      <c r="O323" s="30">
        <v>43221</v>
      </c>
      <c r="P323" s="28">
        <v>21989</v>
      </c>
      <c r="Q323" s="30">
        <v>43221</v>
      </c>
      <c r="R323" s="28">
        <v>79915</v>
      </c>
      <c r="S323" s="30">
        <v>43221</v>
      </c>
      <c r="T323" s="28">
        <v>6686</v>
      </c>
    </row>
    <row r="324" spans="11:20" x14ac:dyDescent="0.2">
      <c r="K324" s="30">
        <v>43252</v>
      </c>
      <c r="L324" s="28">
        <v>33808</v>
      </c>
      <c r="M324" s="30">
        <v>43252</v>
      </c>
      <c r="N324" s="28">
        <v>32344</v>
      </c>
      <c r="O324" s="30">
        <v>43252</v>
      </c>
      <c r="P324" s="28">
        <v>21982</v>
      </c>
      <c r="Q324" s="30">
        <v>43252</v>
      </c>
      <c r="R324" s="28">
        <v>79556</v>
      </c>
      <c r="S324" s="30">
        <v>43252</v>
      </c>
      <c r="T324" s="28">
        <v>6723</v>
      </c>
    </row>
    <row r="325" spans="11:20" x14ac:dyDescent="0.2">
      <c r="K325" s="30">
        <v>43282</v>
      </c>
      <c r="L325" s="28">
        <v>34160</v>
      </c>
      <c r="M325" s="30">
        <v>43282</v>
      </c>
      <c r="N325" s="28">
        <v>32251</v>
      </c>
      <c r="O325" s="30">
        <v>43282</v>
      </c>
      <c r="P325" s="28">
        <v>22084</v>
      </c>
      <c r="Q325" s="30">
        <v>43282</v>
      </c>
      <c r="R325" s="28">
        <v>71618</v>
      </c>
      <c r="S325" s="30">
        <v>43282</v>
      </c>
      <c r="T325" s="28">
        <v>6620</v>
      </c>
    </row>
    <row r="326" spans="11:20" x14ac:dyDescent="0.2">
      <c r="K326" s="30">
        <v>43313</v>
      </c>
      <c r="L326" s="28">
        <v>33335</v>
      </c>
      <c r="M326" s="30">
        <v>43313</v>
      </c>
      <c r="N326" s="28">
        <v>31965</v>
      </c>
      <c r="O326" s="30">
        <v>43313</v>
      </c>
      <c r="P326" s="28">
        <v>21863</v>
      </c>
      <c r="Q326" s="30">
        <v>43313</v>
      </c>
      <c r="R326" s="28">
        <v>87873</v>
      </c>
      <c r="S326" s="30">
        <v>43313</v>
      </c>
      <c r="T326" s="28">
        <v>6554</v>
      </c>
    </row>
    <row r="327" spans="11:20" x14ac:dyDescent="0.2">
      <c r="K327" s="30">
        <v>43344</v>
      </c>
      <c r="L327" s="28">
        <v>33662</v>
      </c>
      <c r="M327" s="30">
        <v>43344</v>
      </c>
      <c r="N327" s="28">
        <v>31305</v>
      </c>
      <c r="O327" s="30">
        <v>43344</v>
      </c>
      <c r="P327" s="28">
        <v>21740</v>
      </c>
      <c r="Q327" s="30">
        <v>43344</v>
      </c>
      <c r="R327" s="28">
        <v>85583</v>
      </c>
      <c r="S327" s="30">
        <v>43344</v>
      </c>
      <c r="T327" s="28">
        <v>6681</v>
      </c>
    </row>
    <row r="328" spans="11:20" x14ac:dyDescent="0.2">
      <c r="K328" s="30">
        <v>43374</v>
      </c>
      <c r="L328" s="28">
        <v>34214</v>
      </c>
      <c r="M328" s="30">
        <v>43374</v>
      </c>
      <c r="N328" s="28">
        <v>31559</v>
      </c>
      <c r="O328" s="30">
        <v>43374</v>
      </c>
      <c r="P328" s="28">
        <v>21833</v>
      </c>
      <c r="Q328" s="30">
        <v>43374</v>
      </c>
      <c r="R328" s="28">
        <v>78497</v>
      </c>
      <c r="S328" s="30">
        <v>43374</v>
      </c>
      <c r="T328" s="28">
        <v>6544</v>
      </c>
    </row>
    <row r="329" spans="11:20" x14ac:dyDescent="0.2">
      <c r="K329" s="30">
        <v>43405</v>
      </c>
      <c r="L329" s="28">
        <v>31364</v>
      </c>
      <c r="M329" s="30">
        <v>43405</v>
      </c>
      <c r="N329" s="28">
        <v>31962</v>
      </c>
      <c r="O329" s="30">
        <v>43405</v>
      </c>
      <c r="P329" s="28">
        <v>21438</v>
      </c>
      <c r="Q329" s="30">
        <v>43405</v>
      </c>
      <c r="R329" s="28">
        <v>72091</v>
      </c>
      <c r="S329" s="30">
        <v>43405</v>
      </c>
      <c r="T329" s="28">
        <v>6345</v>
      </c>
    </row>
    <row r="330" spans="11:20" x14ac:dyDescent="0.2">
      <c r="K330" s="30">
        <v>43435</v>
      </c>
      <c r="L330" s="28">
        <v>32331</v>
      </c>
      <c r="M330" s="30">
        <v>43435</v>
      </c>
      <c r="N330" s="28">
        <v>31929</v>
      </c>
      <c r="O330" s="30">
        <v>43435</v>
      </c>
      <c r="P330" s="28">
        <v>21299</v>
      </c>
      <c r="Q330" s="30">
        <v>43435</v>
      </c>
      <c r="R330" s="28">
        <v>84231</v>
      </c>
      <c r="S330" s="30">
        <v>43435</v>
      </c>
      <c r="T330" s="28">
        <v>6478</v>
      </c>
    </row>
    <row r="331" spans="11:20" x14ac:dyDescent="0.2">
      <c r="K331" s="30">
        <v>43466</v>
      </c>
      <c r="L331" s="28">
        <v>33372</v>
      </c>
      <c r="M331" s="30">
        <v>43466</v>
      </c>
      <c r="N331" s="28">
        <v>31899</v>
      </c>
      <c r="O331" s="30">
        <v>43466</v>
      </c>
      <c r="P331" s="28">
        <v>20097</v>
      </c>
      <c r="Q331" s="30">
        <v>43466</v>
      </c>
      <c r="R331" s="28">
        <v>94833</v>
      </c>
      <c r="S331" s="30">
        <v>43466</v>
      </c>
      <c r="T331" s="28">
        <v>6372</v>
      </c>
    </row>
    <row r="332" spans="11:20" x14ac:dyDescent="0.2">
      <c r="K332" s="30">
        <v>43497</v>
      </c>
      <c r="L332" s="28">
        <v>32674</v>
      </c>
      <c r="M332" s="30">
        <v>43497</v>
      </c>
      <c r="N332" s="28">
        <v>31883</v>
      </c>
      <c r="O332" s="30">
        <v>43497</v>
      </c>
      <c r="P332" s="28">
        <v>20659</v>
      </c>
      <c r="Q332" s="30">
        <v>43497</v>
      </c>
      <c r="R332" s="28">
        <v>86261</v>
      </c>
      <c r="S332" s="30">
        <v>43497</v>
      </c>
      <c r="T332" s="28">
        <v>6313</v>
      </c>
    </row>
    <row r="333" spans="11:20" x14ac:dyDescent="0.2">
      <c r="K333" s="30">
        <v>43525</v>
      </c>
      <c r="L333" s="28">
        <v>32516</v>
      </c>
      <c r="M333" s="30">
        <v>43525</v>
      </c>
      <c r="N333" s="28">
        <v>31435</v>
      </c>
      <c r="O333" s="30">
        <v>43525</v>
      </c>
      <c r="P333" s="28">
        <v>20480</v>
      </c>
      <c r="Q333" s="30">
        <v>43525</v>
      </c>
      <c r="R333" s="28">
        <v>99157</v>
      </c>
      <c r="S333" s="30">
        <v>43525</v>
      </c>
      <c r="T333" s="28">
        <v>6346</v>
      </c>
    </row>
    <row r="334" spans="11:20" x14ac:dyDescent="0.2">
      <c r="K334" s="30">
        <v>43556</v>
      </c>
      <c r="L334" s="28">
        <v>32665</v>
      </c>
      <c r="M334" s="30">
        <v>43556</v>
      </c>
      <c r="N334" s="28">
        <v>32121</v>
      </c>
      <c r="O334" s="30">
        <v>43556</v>
      </c>
      <c r="P334" s="28">
        <v>20466</v>
      </c>
      <c r="Q334" s="30">
        <v>43556</v>
      </c>
      <c r="R334" s="28">
        <v>94823</v>
      </c>
      <c r="S334" s="30">
        <v>43556</v>
      </c>
      <c r="T334" s="28">
        <v>6400</v>
      </c>
    </row>
    <row r="335" spans="11:20" x14ac:dyDescent="0.2">
      <c r="K335" s="30">
        <v>43586</v>
      </c>
      <c r="L335" s="28">
        <v>32752</v>
      </c>
      <c r="M335" s="30">
        <v>43586</v>
      </c>
      <c r="N335" s="28">
        <v>32035</v>
      </c>
      <c r="O335" s="30">
        <v>43586</v>
      </c>
      <c r="P335" s="28">
        <v>20044</v>
      </c>
      <c r="Q335" s="30">
        <v>43586</v>
      </c>
      <c r="R335" s="28">
        <v>82353</v>
      </c>
      <c r="S335" s="30">
        <v>43586</v>
      </c>
      <c r="T335" s="28">
        <v>6507</v>
      </c>
    </row>
    <row r="336" spans="11:20" x14ac:dyDescent="0.2">
      <c r="K336" s="30">
        <v>43617</v>
      </c>
      <c r="L336" s="28">
        <v>33198</v>
      </c>
      <c r="M336" s="30">
        <v>43617</v>
      </c>
      <c r="N336" s="28">
        <v>32315</v>
      </c>
      <c r="O336" s="30">
        <v>43617</v>
      </c>
      <c r="P336" s="28">
        <v>20419</v>
      </c>
      <c r="Q336" s="30">
        <v>43617</v>
      </c>
      <c r="R336" s="28">
        <v>85886</v>
      </c>
      <c r="S336" s="30">
        <v>43617</v>
      </c>
      <c r="T336" s="28">
        <v>6476</v>
      </c>
    </row>
    <row r="337" spans="11:20" x14ac:dyDescent="0.2">
      <c r="K337" s="30">
        <v>43647</v>
      </c>
      <c r="L337" s="28">
        <v>32224</v>
      </c>
      <c r="M337" s="30">
        <v>43647</v>
      </c>
      <c r="N337" s="28">
        <v>32216</v>
      </c>
      <c r="O337" s="30">
        <v>43647</v>
      </c>
      <c r="P337" s="28">
        <v>19853</v>
      </c>
      <c r="Q337" s="30">
        <v>43647</v>
      </c>
      <c r="R337" s="28">
        <v>92805</v>
      </c>
      <c r="S337" s="30">
        <v>43647</v>
      </c>
      <c r="T337" s="28">
        <v>6387</v>
      </c>
    </row>
    <row r="338" spans="11:20" x14ac:dyDescent="0.2">
      <c r="K338" s="30">
        <v>43678</v>
      </c>
      <c r="L338" s="28">
        <v>32623</v>
      </c>
      <c r="M338" s="30">
        <v>43678</v>
      </c>
      <c r="N338" s="28">
        <v>32362</v>
      </c>
      <c r="O338" s="30">
        <v>43678</v>
      </c>
      <c r="P338" s="28">
        <v>19709</v>
      </c>
      <c r="Q338" s="30">
        <v>43678</v>
      </c>
      <c r="R338" s="28">
        <v>88540</v>
      </c>
      <c r="S338" s="30">
        <v>43678</v>
      </c>
      <c r="T338" s="28">
        <v>6241</v>
      </c>
    </row>
    <row r="339" spans="11:20" x14ac:dyDescent="0.2">
      <c r="K339" s="30">
        <v>43709</v>
      </c>
      <c r="L339" s="28">
        <v>32814</v>
      </c>
      <c r="M339" s="30">
        <v>43709</v>
      </c>
      <c r="N339" s="28">
        <v>31504</v>
      </c>
      <c r="O339" s="30">
        <v>43709</v>
      </c>
      <c r="P339" s="28">
        <v>19471</v>
      </c>
      <c r="Q339" s="30">
        <v>43709</v>
      </c>
      <c r="R339" s="28">
        <v>89205</v>
      </c>
      <c r="S339" s="30">
        <v>43709</v>
      </c>
      <c r="T339" s="28">
        <v>6136</v>
      </c>
    </row>
    <row r="340" spans="11:20" x14ac:dyDescent="0.2">
      <c r="K340" s="30">
        <v>43739</v>
      </c>
      <c r="L340" s="28">
        <v>32987</v>
      </c>
      <c r="M340" s="30">
        <v>43739</v>
      </c>
      <c r="N340" s="28">
        <v>31678</v>
      </c>
      <c r="O340" s="30">
        <v>43739</v>
      </c>
      <c r="P340" s="28">
        <v>19236</v>
      </c>
      <c r="Q340" s="30">
        <v>43739</v>
      </c>
      <c r="R340" s="28">
        <v>94655</v>
      </c>
      <c r="S340" s="30">
        <v>43739</v>
      </c>
      <c r="T340" s="28">
        <v>6352</v>
      </c>
    </row>
    <row r="341" spans="11:20" x14ac:dyDescent="0.2">
      <c r="K341" s="30">
        <v>43770</v>
      </c>
      <c r="L341" s="28">
        <v>32206</v>
      </c>
      <c r="M341" s="30">
        <v>43770</v>
      </c>
      <c r="N341" s="28">
        <v>31947</v>
      </c>
      <c r="O341" s="30">
        <v>43770</v>
      </c>
      <c r="P341" s="28">
        <v>19840</v>
      </c>
      <c r="Q341" s="30">
        <v>43770</v>
      </c>
      <c r="R341" s="28">
        <v>77906</v>
      </c>
      <c r="S341" s="30">
        <v>43770</v>
      </c>
      <c r="T341" s="28">
        <v>6364</v>
      </c>
    </row>
    <row r="342" spans="11:20" x14ac:dyDescent="0.2">
      <c r="K342" s="30">
        <v>43800</v>
      </c>
      <c r="L342" s="28">
        <v>31602</v>
      </c>
      <c r="M342" s="30">
        <v>43800</v>
      </c>
      <c r="N342" s="28">
        <v>31332</v>
      </c>
      <c r="O342" s="30">
        <v>43800</v>
      </c>
      <c r="P342" s="28">
        <v>19237</v>
      </c>
      <c r="Q342" s="30">
        <v>43800</v>
      </c>
      <c r="R342" s="28">
        <v>85927</v>
      </c>
      <c r="S342" s="30">
        <v>43800</v>
      </c>
      <c r="T342" s="28">
        <v>6509</v>
      </c>
    </row>
    <row r="343" spans="11:20" x14ac:dyDescent="0.2">
      <c r="K343" s="30">
        <v>43831</v>
      </c>
      <c r="L343" s="28">
        <v>32031</v>
      </c>
      <c r="M343" s="30">
        <v>43831</v>
      </c>
      <c r="N343" s="28">
        <v>30820</v>
      </c>
      <c r="O343" s="30">
        <v>43831</v>
      </c>
      <c r="P343" s="28">
        <v>19217</v>
      </c>
      <c r="Q343" s="30">
        <v>43831</v>
      </c>
      <c r="R343" s="28">
        <v>73989</v>
      </c>
      <c r="S343" s="30">
        <v>43831</v>
      </c>
      <c r="T343" s="28">
        <v>6259</v>
      </c>
    </row>
    <row r="344" spans="11:20" x14ac:dyDescent="0.2">
      <c r="K344" s="30">
        <v>43862</v>
      </c>
      <c r="L344" s="28">
        <v>31308</v>
      </c>
      <c r="M344" s="30">
        <v>43862</v>
      </c>
      <c r="N344" s="28">
        <v>30551</v>
      </c>
      <c r="O344" s="30">
        <v>43862</v>
      </c>
      <c r="P344" s="28">
        <v>19169</v>
      </c>
      <c r="Q344" s="30">
        <v>43862</v>
      </c>
      <c r="R344" s="28">
        <v>76895</v>
      </c>
      <c r="S344" s="30">
        <v>43862</v>
      </c>
      <c r="T344" s="28">
        <v>6269</v>
      </c>
    </row>
    <row r="345" spans="11:20" x14ac:dyDescent="0.2">
      <c r="K345" s="30">
        <v>43891</v>
      </c>
      <c r="L345" s="28">
        <v>31101</v>
      </c>
      <c r="M345" s="30">
        <v>43891</v>
      </c>
      <c r="N345" s="28">
        <v>28792</v>
      </c>
      <c r="O345" s="30">
        <v>43891</v>
      </c>
      <c r="P345" s="28">
        <v>17935</v>
      </c>
      <c r="Q345" s="30">
        <v>43891</v>
      </c>
      <c r="R345" s="28">
        <v>32465</v>
      </c>
      <c r="S345" s="30">
        <v>43891</v>
      </c>
      <c r="T345" s="28">
        <v>5989</v>
      </c>
    </row>
    <row r="346" spans="11:20" x14ac:dyDescent="0.2">
      <c r="K346" s="30">
        <v>43922</v>
      </c>
      <c r="L346" s="28">
        <v>28238</v>
      </c>
      <c r="M346" s="30">
        <v>43922</v>
      </c>
      <c r="N346" s="28">
        <v>24962</v>
      </c>
      <c r="O346" s="30">
        <v>43922</v>
      </c>
      <c r="P346" s="28">
        <v>15615</v>
      </c>
      <c r="Q346" s="30">
        <v>43922</v>
      </c>
      <c r="R346" s="28">
        <v>23950</v>
      </c>
      <c r="S346" s="30">
        <v>43922</v>
      </c>
      <c r="T346" s="28">
        <v>5340</v>
      </c>
    </row>
    <row r="347" spans="11:20" x14ac:dyDescent="0.2">
      <c r="K347" s="30">
        <v>43952</v>
      </c>
      <c r="L347" s="28">
        <v>29246</v>
      </c>
      <c r="M347" s="30">
        <v>43952</v>
      </c>
      <c r="N347" s="28">
        <v>26975</v>
      </c>
      <c r="O347" s="30">
        <v>43952</v>
      </c>
      <c r="P347" s="28">
        <v>16103</v>
      </c>
      <c r="Q347" s="30">
        <v>43952</v>
      </c>
      <c r="R347" s="28">
        <v>35952</v>
      </c>
      <c r="S347" s="30">
        <v>43952</v>
      </c>
      <c r="T347" s="28">
        <v>5558</v>
      </c>
    </row>
    <row r="348" spans="11:20" x14ac:dyDescent="0.2">
      <c r="K348" s="30">
        <v>43983</v>
      </c>
      <c r="L348" s="28">
        <v>30519</v>
      </c>
      <c r="M348" s="30">
        <v>43983</v>
      </c>
      <c r="N348" s="28">
        <v>29075</v>
      </c>
      <c r="O348" s="30">
        <v>43983</v>
      </c>
      <c r="P348" s="28">
        <v>17719</v>
      </c>
      <c r="Q348" s="30">
        <v>43983</v>
      </c>
      <c r="R348" s="28">
        <v>48591</v>
      </c>
      <c r="S348" s="30">
        <v>43983</v>
      </c>
      <c r="T348" s="28">
        <v>5923</v>
      </c>
    </row>
    <row r="349" spans="11:20" x14ac:dyDescent="0.2">
      <c r="K349" s="30">
        <v>44013</v>
      </c>
      <c r="L349" s="28">
        <v>31520</v>
      </c>
      <c r="M349" s="30">
        <v>44013</v>
      </c>
      <c r="N349" s="28">
        <v>30303</v>
      </c>
      <c r="O349" s="30">
        <v>44013</v>
      </c>
      <c r="P349" s="28">
        <v>18203</v>
      </c>
      <c r="Q349" s="30">
        <v>44013</v>
      </c>
      <c r="R349" s="28">
        <v>62848</v>
      </c>
      <c r="S349" s="30">
        <v>44013</v>
      </c>
      <c r="T349" s="28">
        <v>6046</v>
      </c>
    </row>
    <row r="350" spans="11:20" x14ac:dyDescent="0.2">
      <c r="K350" s="30">
        <v>44044</v>
      </c>
      <c r="L350" s="28">
        <v>32251</v>
      </c>
      <c r="M350" s="30">
        <v>44044</v>
      </c>
      <c r="N350" s="28">
        <v>30310</v>
      </c>
      <c r="O350" s="30">
        <v>44044</v>
      </c>
      <c r="P350" s="28">
        <v>18738</v>
      </c>
      <c r="Q350" s="30">
        <v>44044</v>
      </c>
      <c r="R350" s="28">
        <v>65007</v>
      </c>
      <c r="S350" s="30">
        <v>44044</v>
      </c>
      <c r="T350" s="28">
        <v>6081</v>
      </c>
    </row>
    <row r="351" spans="11:20" x14ac:dyDescent="0.2">
      <c r="K351" s="30">
        <v>44075</v>
      </c>
      <c r="L351" s="28">
        <v>32547</v>
      </c>
      <c r="M351" s="30">
        <v>44075</v>
      </c>
      <c r="N351" s="28">
        <v>30998</v>
      </c>
      <c r="O351" s="30">
        <v>44075</v>
      </c>
      <c r="P351" s="28">
        <v>19293</v>
      </c>
      <c r="Q351" s="30">
        <v>44075</v>
      </c>
      <c r="R351" s="28">
        <v>66550</v>
      </c>
      <c r="S351" s="30">
        <v>44075</v>
      </c>
      <c r="T351" s="28">
        <v>6072</v>
      </c>
    </row>
    <row r="352" spans="11:20" x14ac:dyDescent="0.2">
      <c r="K352" s="30">
        <v>44105</v>
      </c>
      <c r="L352" s="28">
        <v>32893</v>
      </c>
      <c r="M352" s="30">
        <v>44105</v>
      </c>
      <c r="N352" s="28">
        <v>31692</v>
      </c>
      <c r="O352" s="30">
        <v>44105</v>
      </c>
      <c r="P352" s="28">
        <v>19679</v>
      </c>
      <c r="Q352" s="30">
        <v>44105</v>
      </c>
      <c r="R352" s="28">
        <v>65906</v>
      </c>
      <c r="S352" s="30">
        <v>44105</v>
      </c>
      <c r="T352" s="28">
        <v>6006</v>
      </c>
    </row>
    <row r="353" spans="11:20" x14ac:dyDescent="0.2">
      <c r="K353" s="30">
        <v>44136</v>
      </c>
      <c r="L353" s="28">
        <v>32966</v>
      </c>
      <c r="M353" s="30">
        <v>44136</v>
      </c>
      <c r="N353" s="28">
        <v>31623</v>
      </c>
      <c r="O353" s="30">
        <v>44136</v>
      </c>
      <c r="P353" s="28">
        <v>20065</v>
      </c>
      <c r="Q353" s="30">
        <v>44136</v>
      </c>
      <c r="R353" s="28">
        <v>69598</v>
      </c>
      <c r="S353" s="30">
        <v>44136</v>
      </c>
      <c r="T353" s="28">
        <v>6040</v>
      </c>
    </row>
    <row r="354" spans="11:20" x14ac:dyDescent="0.2">
      <c r="K354" s="30">
        <v>44166</v>
      </c>
      <c r="L354" s="28">
        <v>34392</v>
      </c>
      <c r="M354" s="30">
        <v>44166</v>
      </c>
      <c r="N354" s="28">
        <v>32789</v>
      </c>
      <c r="O354" s="30">
        <v>44166</v>
      </c>
      <c r="P354" s="28">
        <v>20298</v>
      </c>
      <c r="Q354" s="30">
        <v>44166</v>
      </c>
      <c r="R354" s="28">
        <v>69879</v>
      </c>
      <c r="S354" s="30">
        <v>44166</v>
      </c>
      <c r="T354" s="28">
        <v>5804</v>
      </c>
    </row>
    <row r="355" spans="11:20" x14ac:dyDescent="0.2">
      <c r="K355" s="30">
        <v>44197</v>
      </c>
      <c r="L355" s="28">
        <v>34411</v>
      </c>
      <c r="M355" s="30">
        <v>44197</v>
      </c>
      <c r="N355" s="28">
        <v>33731</v>
      </c>
      <c r="O355" s="30">
        <v>44197</v>
      </c>
      <c r="P355" s="28">
        <v>20852</v>
      </c>
      <c r="Q355" s="30">
        <v>44197</v>
      </c>
      <c r="R355" s="28">
        <v>72159</v>
      </c>
      <c r="S355" s="30">
        <v>44197</v>
      </c>
      <c r="T355" s="28">
        <v>6020</v>
      </c>
    </row>
    <row r="356" spans="11:20" x14ac:dyDescent="0.2">
      <c r="K356" s="30">
        <v>44228</v>
      </c>
      <c r="L356" s="28">
        <v>34488</v>
      </c>
      <c r="M356" s="30">
        <v>44228</v>
      </c>
      <c r="N356" s="28">
        <v>33691</v>
      </c>
      <c r="O356" s="30">
        <v>44228</v>
      </c>
      <c r="P356" s="28">
        <v>20840</v>
      </c>
      <c r="Q356" s="30">
        <v>44228</v>
      </c>
      <c r="R356" s="28">
        <v>76183</v>
      </c>
      <c r="S356" s="30">
        <v>44228</v>
      </c>
      <c r="T356" s="28">
        <v>5979</v>
      </c>
    </row>
    <row r="357" spans="11:20" x14ac:dyDescent="0.2">
      <c r="K357" s="30">
        <v>44256</v>
      </c>
      <c r="L357" s="28">
        <v>35598</v>
      </c>
      <c r="M357" s="30">
        <v>44256</v>
      </c>
      <c r="N357" s="28">
        <v>36034</v>
      </c>
      <c r="O357" s="30">
        <v>44256</v>
      </c>
      <c r="P357" s="28">
        <v>21959</v>
      </c>
      <c r="Q357" s="30">
        <v>44256</v>
      </c>
      <c r="R357" s="28">
        <v>73843</v>
      </c>
      <c r="S357" s="30">
        <v>44256</v>
      </c>
      <c r="T357" s="28">
        <v>6117</v>
      </c>
    </row>
    <row r="358" spans="11:20" x14ac:dyDescent="0.2">
      <c r="K358" s="30">
        <v>44287</v>
      </c>
      <c r="L358" s="28">
        <v>36400</v>
      </c>
      <c r="M358" s="30">
        <v>44287</v>
      </c>
      <c r="N358" s="28">
        <v>36597</v>
      </c>
      <c r="O358" s="30">
        <v>44287</v>
      </c>
      <c r="P358" s="28">
        <v>23133</v>
      </c>
      <c r="Q358" s="30">
        <v>44287</v>
      </c>
      <c r="R358" s="28">
        <v>68988</v>
      </c>
      <c r="S358" s="30">
        <v>44287</v>
      </c>
      <c r="T358" s="28">
        <v>6206</v>
      </c>
    </row>
    <row r="359" spans="11:20" x14ac:dyDescent="0.2">
      <c r="K359" s="30">
        <v>44317</v>
      </c>
      <c r="L359" s="28">
        <v>36616</v>
      </c>
      <c r="M359" s="30">
        <v>44317</v>
      </c>
      <c r="N359" s="28">
        <v>35863</v>
      </c>
      <c r="O359" s="30">
        <v>44317</v>
      </c>
      <c r="P359" s="28">
        <v>23829</v>
      </c>
      <c r="Q359" s="30">
        <v>44317</v>
      </c>
      <c r="R359" s="28">
        <v>75889</v>
      </c>
      <c r="S359" s="30">
        <v>44317</v>
      </c>
      <c r="T359" s="28">
        <v>6238</v>
      </c>
    </row>
    <row r="360" spans="11:20" x14ac:dyDescent="0.2">
      <c r="K360" s="30">
        <v>44348</v>
      </c>
      <c r="L360" s="28">
        <v>37393</v>
      </c>
      <c r="M360" s="30">
        <v>44348</v>
      </c>
      <c r="N360" s="28">
        <v>35446</v>
      </c>
      <c r="O360" s="30">
        <v>44348</v>
      </c>
      <c r="P360" s="28">
        <v>24033</v>
      </c>
      <c r="Q360" s="30">
        <v>44348</v>
      </c>
      <c r="R360" s="28">
        <v>76929</v>
      </c>
      <c r="S360" s="30">
        <v>44348</v>
      </c>
      <c r="T360" s="28">
        <v>6312</v>
      </c>
    </row>
    <row r="361" spans="11:20" x14ac:dyDescent="0.2">
      <c r="K361" s="30">
        <v>44378</v>
      </c>
      <c r="L361" s="28">
        <v>38522</v>
      </c>
      <c r="M361" s="30">
        <v>44378</v>
      </c>
      <c r="N361" s="28">
        <v>35763</v>
      </c>
      <c r="O361" s="30">
        <v>44378</v>
      </c>
      <c r="P361" s="28">
        <v>24436</v>
      </c>
      <c r="Q361" s="30">
        <v>44378</v>
      </c>
      <c r="R361" s="28">
        <v>76618</v>
      </c>
      <c r="S361" s="30">
        <v>44378</v>
      </c>
      <c r="T361" s="28">
        <v>6183</v>
      </c>
    </row>
    <row r="362" spans="11:20" x14ac:dyDescent="0.2">
      <c r="K362" s="30">
        <v>44409</v>
      </c>
      <c r="L362" s="28">
        <v>38053</v>
      </c>
      <c r="M362" s="30">
        <v>44409</v>
      </c>
      <c r="N362" s="28">
        <v>36488</v>
      </c>
      <c r="O362" s="30">
        <v>44409</v>
      </c>
      <c r="P362" s="28">
        <v>24077</v>
      </c>
      <c r="Q362" s="30">
        <v>44409</v>
      </c>
      <c r="R362" s="28">
        <v>80839</v>
      </c>
    </row>
  </sheetData>
  <hyperlinks>
    <hyperlink ref="K5" r:id="rId1" xr:uid="{9FB4FDB0-A92F-4B70-BE28-D2672CA619F3}"/>
    <hyperlink ref="M5" r:id="rId2" xr:uid="{435ED535-0CE4-4CF4-B1D7-4E453424AF0A}"/>
    <hyperlink ref="O5" r:id="rId3" xr:uid="{B8FD75E0-68AF-48E0-9E3A-7826E0C7DDA3}"/>
    <hyperlink ref="Q5" r:id="rId4" xr:uid="{AABAA052-D321-412A-BCBE-6574A759CEE5}"/>
    <hyperlink ref="S5" r:id="rId5" xr:uid="{48DC41A5-836F-4C9B-87B9-2353A8A43F14}"/>
    <hyperlink ref="A2" r:id="rId6" xr:uid="{926E9F3E-08D9-427D-BFD6-F3C978815B8A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25CE-BE18-4719-BC2C-900735C5AB97}">
  <sheetPr codeName="Sheet3">
    <tabColor theme="3" tint="0.59999389629810485"/>
  </sheetPr>
  <dimension ref="A1:E1008"/>
  <sheetViews>
    <sheetView zoomScaleNormal="100" workbookViewId="0">
      <pane ySplit="1" topLeftCell="A2" activePane="bottomLeft" state="frozen"/>
      <selection activeCell="A347" sqref="A347:C349"/>
      <selection pane="bottomLeft" activeCell="A2" sqref="A2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3</v>
      </c>
      <c r="C1" s="18" t="s">
        <v>2</v>
      </c>
      <c r="E1" s="4"/>
    </row>
    <row r="2" spans="1:5" x14ac:dyDescent="0.2">
      <c r="A2" s="5">
        <v>33635</v>
      </c>
      <c r="B2" s="6">
        <f>VLOOKUP(A2,Data!C:D,2,FALSE)</f>
        <v>82931</v>
      </c>
      <c r="C2" s="19"/>
    </row>
    <row r="3" spans="1:5" x14ac:dyDescent="0.2">
      <c r="A3" s="8">
        <v>33664</v>
      </c>
      <c r="B3" s="9">
        <f>VLOOKUP(A3,Data!C:D,2,FALSE)</f>
        <v>85725</v>
      </c>
      <c r="C3" s="20">
        <f>B3/B2-1</f>
        <v>3.3690658499234249E-2</v>
      </c>
    </row>
    <row r="4" spans="1:5" x14ac:dyDescent="0.2">
      <c r="A4" s="5">
        <v>33695</v>
      </c>
      <c r="B4" s="6">
        <f>VLOOKUP(A4,Data!C:D,2,FALSE)</f>
        <v>86604</v>
      </c>
      <c r="C4" s="19">
        <f>B4/B3-1</f>
        <v>1.0253718285214264E-2</v>
      </c>
    </row>
    <row r="5" spans="1:5" x14ac:dyDescent="0.2">
      <c r="A5" s="8">
        <v>33725</v>
      </c>
      <c r="B5" s="9">
        <f>VLOOKUP(A5,Data!C:D,2,FALSE)</f>
        <v>88340</v>
      </c>
      <c r="C5" s="20">
        <f t="shared" ref="C5:C68" si="0">B5/B4-1</f>
        <v>2.0045263498221777E-2</v>
      </c>
    </row>
    <row r="6" spans="1:5" x14ac:dyDescent="0.2">
      <c r="A6" s="5">
        <v>33756</v>
      </c>
      <c r="B6" s="6">
        <f>VLOOKUP(A6,Data!C:D,2,FALSE)</f>
        <v>88219</v>
      </c>
      <c r="C6" s="19">
        <f t="shared" si="0"/>
        <v>-1.3697079465700979E-3</v>
      </c>
    </row>
    <row r="7" spans="1:5" x14ac:dyDescent="0.2">
      <c r="A7" s="8">
        <v>33786</v>
      </c>
      <c r="B7" s="9">
        <f>VLOOKUP(A7,Data!C:D,2,FALSE)</f>
        <v>87727</v>
      </c>
      <c r="C7" s="20">
        <f t="shared" si="0"/>
        <v>-5.5770298915199801E-3</v>
      </c>
    </row>
    <row r="8" spans="1:5" x14ac:dyDescent="0.2">
      <c r="A8" s="5">
        <v>33817</v>
      </c>
      <c r="B8" s="6">
        <f>VLOOKUP(A8,Data!C:D,2,FALSE)</f>
        <v>87497</v>
      </c>
      <c r="C8" s="19">
        <f t="shared" si="0"/>
        <v>-2.621769808610841E-3</v>
      </c>
    </row>
    <row r="9" spans="1:5" x14ac:dyDescent="0.2">
      <c r="A9" s="8">
        <v>33848</v>
      </c>
      <c r="B9" s="9">
        <f>VLOOKUP(A9,Data!C:D,2,FALSE)</f>
        <v>88681</v>
      </c>
      <c r="C9" s="20">
        <f t="shared" si="0"/>
        <v>1.3531892522029354E-2</v>
      </c>
    </row>
    <row r="10" spans="1:5" x14ac:dyDescent="0.2">
      <c r="A10" s="5">
        <v>33878</v>
      </c>
      <c r="B10" s="6">
        <f>VLOOKUP(A10,Data!C:D,2,FALSE)</f>
        <v>87064</v>
      </c>
      <c r="C10" s="19">
        <f t="shared" si="0"/>
        <v>-1.823389452081059E-2</v>
      </c>
    </row>
    <row r="11" spans="1:5" x14ac:dyDescent="0.2">
      <c r="A11" s="8">
        <v>33909</v>
      </c>
      <c r="B11" s="9">
        <f>VLOOKUP(A11,Data!C:D,2,FALSE)</f>
        <v>89497</v>
      </c>
      <c r="C11" s="20">
        <f t="shared" si="0"/>
        <v>2.794496002940372E-2</v>
      </c>
    </row>
    <row r="12" spans="1:5" x14ac:dyDescent="0.2">
      <c r="A12" s="5">
        <v>33939</v>
      </c>
      <c r="B12" s="6">
        <f>VLOOKUP(A12,Data!C:D,2,FALSE)</f>
        <v>91359</v>
      </c>
      <c r="C12" s="19">
        <f t="shared" si="0"/>
        <v>2.0805166653630858E-2</v>
      </c>
    </row>
    <row r="13" spans="1:5" x14ac:dyDescent="0.2">
      <c r="A13" s="8">
        <v>33970</v>
      </c>
      <c r="B13" s="9">
        <f>VLOOKUP(A13,Data!C:D,2,FALSE)</f>
        <v>91074</v>
      </c>
      <c r="C13" s="20">
        <f t="shared" si="0"/>
        <v>-3.1195612911699699E-3</v>
      </c>
    </row>
    <row r="14" spans="1:5" x14ac:dyDescent="0.2">
      <c r="A14" s="5">
        <v>34001</v>
      </c>
      <c r="B14" s="6">
        <f>VLOOKUP(A14,Data!C:D,2,FALSE)</f>
        <v>90448</v>
      </c>
      <c r="C14" s="19">
        <f t="shared" si="0"/>
        <v>-6.8735314140149217E-3</v>
      </c>
    </row>
    <row r="15" spans="1:5" x14ac:dyDescent="0.2">
      <c r="A15" s="8">
        <v>34029</v>
      </c>
      <c r="B15" s="9">
        <f>VLOOKUP(A15,Data!C:D,2,FALSE)</f>
        <v>91923</v>
      </c>
      <c r="C15" s="20">
        <f t="shared" si="0"/>
        <v>1.6307712718910405E-2</v>
      </c>
    </row>
    <row r="16" spans="1:5" x14ac:dyDescent="0.2">
      <c r="A16" s="5">
        <v>34060</v>
      </c>
      <c r="B16" s="6">
        <f>VLOOKUP(A16,Data!C:D,2,FALSE)</f>
        <v>91700</v>
      </c>
      <c r="C16" s="19">
        <f t="shared" si="0"/>
        <v>-2.42594345267233E-3</v>
      </c>
    </row>
    <row r="17" spans="1:3" x14ac:dyDescent="0.2">
      <c r="A17" s="8">
        <v>34090</v>
      </c>
      <c r="B17" s="9">
        <f>VLOOKUP(A17,Data!C:D,2,FALSE)</f>
        <v>91493</v>
      </c>
      <c r="C17" s="20">
        <f t="shared" si="0"/>
        <v>-2.2573609596510114E-3</v>
      </c>
    </row>
    <row r="18" spans="1:3" x14ac:dyDescent="0.2">
      <c r="A18" s="5">
        <v>34121</v>
      </c>
      <c r="B18" s="6">
        <f>VLOOKUP(A18,Data!C:D,2,FALSE)</f>
        <v>91139</v>
      </c>
      <c r="C18" s="19">
        <f t="shared" si="0"/>
        <v>-3.869148459444971E-3</v>
      </c>
    </row>
    <row r="19" spans="1:3" x14ac:dyDescent="0.2">
      <c r="A19" s="8">
        <v>34151</v>
      </c>
      <c r="B19" s="9">
        <f>VLOOKUP(A19,Data!C:D,2,FALSE)</f>
        <v>92496</v>
      </c>
      <c r="C19" s="20">
        <f t="shared" si="0"/>
        <v>1.4889344846882313E-2</v>
      </c>
    </row>
    <row r="20" spans="1:3" x14ac:dyDescent="0.2">
      <c r="A20" s="5">
        <v>34182</v>
      </c>
      <c r="B20" s="6">
        <f>VLOOKUP(A20,Data!C:D,2,FALSE)</f>
        <v>93424</v>
      </c>
      <c r="C20" s="19">
        <f t="shared" si="0"/>
        <v>1.0032866286109776E-2</v>
      </c>
    </row>
    <row r="21" spans="1:3" x14ac:dyDescent="0.2">
      <c r="A21" s="8">
        <v>34213</v>
      </c>
      <c r="B21" s="9">
        <f>VLOOKUP(A21,Data!C:D,2,FALSE)</f>
        <v>94082</v>
      </c>
      <c r="C21" s="20">
        <f t="shared" si="0"/>
        <v>7.0431580750127676E-3</v>
      </c>
    </row>
    <row r="22" spans="1:3" x14ac:dyDescent="0.2">
      <c r="A22" s="5">
        <v>34243</v>
      </c>
      <c r="B22" s="6">
        <f>VLOOKUP(A22,Data!C:D,2,FALSE)</f>
        <v>96033</v>
      </c>
      <c r="C22" s="19">
        <f t="shared" si="0"/>
        <v>2.0737229225569198E-2</v>
      </c>
    </row>
    <row r="23" spans="1:3" x14ac:dyDescent="0.2">
      <c r="A23" s="8">
        <v>34274</v>
      </c>
      <c r="B23" s="9">
        <f>VLOOKUP(A23,Data!C:D,2,FALSE)</f>
        <v>94450</v>
      </c>
      <c r="C23" s="20">
        <f t="shared" si="0"/>
        <v>-1.6483916986869129E-2</v>
      </c>
    </row>
    <row r="24" spans="1:3" x14ac:dyDescent="0.2">
      <c r="A24" s="5">
        <v>34304</v>
      </c>
      <c r="B24" s="6">
        <f>VLOOKUP(A24,Data!C:D,2,FALSE)</f>
        <v>97857</v>
      </c>
      <c r="C24" s="19">
        <f t="shared" si="0"/>
        <v>3.6071995764954901E-2</v>
      </c>
    </row>
    <row r="25" spans="1:3" x14ac:dyDescent="0.2">
      <c r="A25" s="8">
        <v>34335</v>
      </c>
      <c r="B25" s="9">
        <f>VLOOKUP(A25,Data!C:D,2,FALSE)</f>
        <v>97250</v>
      </c>
      <c r="C25" s="20">
        <f t="shared" si="0"/>
        <v>-6.2029287633996733E-3</v>
      </c>
    </row>
    <row r="26" spans="1:3" x14ac:dyDescent="0.2">
      <c r="A26" s="5">
        <v>34366</v>
      </c>
      <c r="B26" s="6">
        <f>VLOOKUP(A26,Data!C:D,2,FALSE)</f>
        <v>98720</v>
      </c>
      <c r="C26" s="19">
        <f t="shared" si="0"/>
        <v>1.5115681233933254E-2</v>
      </c>
    </row>
    <row r="27" spans="1:3" x14ac:dyDescent="0.2">
      <c r="A27" s="8">
        <v>34394</v>
      </c>
      <c r="B27" s="9">
        <f>VLOOKUP(A27,Data!C:D,2,FALSE)</f>
        <v>98497</v>
      </c>
      <c r="C27" s="20">
        <f t="shared" si="0"/>
        <v>-2.2589141004861757E-3</v>
      </c>
    </row>
    <row r="28" spans="1:3" x14ac:dyDescent="0.2">
      <c r="A28" s="5">
        <v>34425</v>
      </c>
      <c r="B28" s="6">
        <f>VLOOKUP(A28,Data!C:D,2,FALSE)</f>
        <v>101101</v>
      </c>
      <c r="C28" s="19">
        <f t="shared" si="0"/>
        <v>2.6437353421931542E-2</v>
      </c>
    </row>
    <row r="29" spans="1:3" x14ac:dyDescent="0.2">
      <c r="A29" s="8">
        <v>34455</v>
      </c>
      <c r="B29" s="9">
        <f>VLOOKUP(A29,Data!C:D,2,FALSE)</f>
        <v>102623</v>
      </c>
      <c r="C29" s="20">
        <f t="shared" si="0"/>
        <v>1.5054252678015079E-2</v>
      </c>
    </row>
    <row r="30" spans="1:3" x14ac:dyDescent="0.2">
      <c r="A30" s="5">
        <v>34486</v>
      </c>
      <c r="B30" s="6">
        <f>VLOOKUP(A30,Data!C:D,2,FALSE)</f>
        <v>104475</v>
      </c>
      <c r="C30" s="19">
        <f t="shared" si="0"/>
        <v>1.8046636718864084E-2</v>
      </c>
    </row>
    <row r="31" spans="1:3" x14ac:dyDescent="0.2">
      <c r="A31" s="8">
        <v>34516</v>
      </c>
      <c r="B31" s="9">
        <f>VLOOKUP(A31,Data!C:D,2,FALSE)</f>
        <v>104841</v>
      </c>
      <c r="C31" s="20">
        <f t="shared" si="0"/>
        <v>3.5032304379039036E-3</v>
      </c>
    </row>
    <row r="32" spans="1:3" x14ac:dyDescent="0.2">
      <c r="A32" s="5">
        <v>34547</v>
      </c>
      <c r="B32" s="6">
        <f>VLOOKUP(A32,Data!C:D,2,FALSE)</f>
        <v>103904</v>
      </c>
      <c r="C32" s="19">
        <f t="shared" si="0"/>
        <v>-8.9373432149636445E-3</v>
      </c>
    </row>
    <row r="33" spans="1:3" x14ac:dyDescent="0.2">
      <c r="A33" s="8">
        <v>34578</v>
      </c>
      <c r="B33" s="9">
        <f>VLOOKUP(A33,Data!C:D,2,FALSE)</f>
        <v>104826</v>
      </c>
      <c r="C33" s="20">
        <f t="shared" si="0"/>
        <v>8.8735756082538586E-3</v>
      </c>
    </row>
    <row r="34" spans="1:3" x14ac:dyDescent="0.2">
      <c r="A34" s="5">
        <v>34608</v>
      </c>
      <c r="B34" s="6">
        <f>VLOOKUP(A34,Data!C:D,2,FALSE)</f>
        <v>107955</v>
      </c>
      <c r="C34" s="19">
        <f t="shared" si="0"/>
        <v>2.984946482742834E-2</v>
      </c>
    </row>
    <row r="35" spans="1:3" x14ac:dyDescent="0.2">
      <c r="A35" s="8">
        <v>34639</v>
      </c>
      <c r="B35" s="9">
        <f>VLOOKUP(A35,Data!C:D,2,FALSE)</f>
        <v>107142</v>
      </c>
      <c r="C35" s="20">
        <f t="shared" si="0"/>
        <v>-7.5309156593025284E-3</v>
      </c>
    </row>
    <row r="36" spans="1:3" x14ac:dyDescent="0.2">
      <c r="A36" s="5">
        <v>34669</v>
      </c>
      <c r="B36" s="6">
        <f>VLOOKUP(A36,Data!C:D,2,FALSE)</f>
        <v>109357</v>
      </c>
      <c r="C36" s="19">
        <f t="shared" si="0"/>
        <v>2.0673498721323069E-2</v>
      </c>
    </row>
    <row r="37" spans="1:3" x14ac:dyDescent="0.2">
      <c r="A37" s="8">
        <v>34700</v>
      </c>
      <c r="B37" s="9">
        <f>VLOOKUP(A37,Data!C:D,2,FALSE)</f>
        <v>111899</v>
      </c>
      <c r="C37" s="20">
        <f t="shared" si="0"/>
        <v>2.3244968314785508E-2</v>
      </c>
    </row>
    <row r="38" spans="1:3" x14ac:dyDescent="0.2">
      <c r="A38" s="5">
        <v>34731</v>
      </c>
      <c r="B38" s="6">
        <f>VLOOKUP(A38,Data!C:D,2,FALSE)</f>
        <v>109484</v>
      </c>
      <c r="C38" s="19">
        <f t="shared" si="0"/>
        <v>-2.158196230529319E-2</v>
      </c>
    </row>
    <row r="39" spans="1:3" x14ac:dyDescent="0.2">
      <c r="A39" s="8">
        <v>34759</v>
      </c>
      <c r="B39" s="9">
        <f>VLOOKUP(A39,Data!C:D,2,FALSE)</f>
        <v>109712</v>
      </c>
      <c r="C39" s="20">
        <f t="shared" si="0"/>
        <v>2.0824960724854513E-3</v>
      </c>
    </row>
    <row r="40" spans="1:3" x14ac:dyDescent="0.2">
      <c r="A40" s="5">
        <v>34790</v>
      </c>
      <c r="B40" s="6">
        <f>VLOOKUP(A40,Data!C:D,2,FALSE)</f>
        <v>110480</v>
      </c>
      <c r="C40" s="19">
        <f t="shared" si="0"/>
        <v>7.0001458363715408E-3</v>
      </c>
    </row>
    <row r="41" spans="1:3" x14ac:dyDescent="0.2">
      <c r="A41" s="8">
        <v>34820</v>
      </c>
      <c r="B41" s="9">
        <f>VLOOKUP(A41,Data!C:D,2,FALSE)</f>
        <v>111794</v>
      </c>
      <c r="C41" s="20">
        <f t="shared" si="0"/>
        <v>1.1893555394641542E-2</v>
      </c>
    </row>
    <row r="42" spans="1:3" x14ac:dyDescent="0.2">
      <c r="A42" s="5">
        <v>34851</v>
      </c>
      <c r="B42" s="6">
        <f>VLOOKUP(A42,Data!C:D,2,FALSE)</f>
        <v>109440</v>
      </c>
      <c r="C42" s="19">
        <f t="shared" si="0"/>
        <v>-2.1056586221085194E-2</v>
      </c>
    </row>
    <row r="43" spans="1:3" x14ac:dyDescent="0.2">
      <c r="A43" s="8">
        <v>34881</v>
      </c>
      <c r="B43" s="9">
        <f>VLOOKUP(A43,Data!C:D,2,FALSE)</f>
        <v>108990</v>
      </c>
      <c r="C43" s="20">
        <f t="shared" si="0"/>
        <v>-4.1118421052631637E-3</v>
      </c>
    </row>
    <row r="44" spans="1:3" x14ac:dyDescent="0.2">
      <c r="A44" s="5">
        <v>34912</v>
      </c>
      <c r="B44" s="6">
        <f>VLOOKUP(A44,Data!C:D,2,FALSE)</f>
        <v>112316</v>
      </c>
      <c r="C44" s="19">
        <f t="shared" si="0"/>
        <v>3.0516561152399202E-2</v>
      </c>
    </row>
    <row r="45" spans="1:3" x14ac:dyDescent="0.2">
      <c r="A45" s="8">
        <v>34943</v>
      </c>
      <c r="B45" s="9">
        <f>VLOOKUP(A45,Data!C:D,2,FALSE)</f>
        <v>113019</v>
      </c>
      <c r="C45" s="20">
        <f t="shared" si="0"/>
        <v>6.259126037251983E-3</v>
      </c>
    </row>
    <row r="46" spans="1:3" x14ac:dyDescent="0.2">
      <c r="A46" s="5">
        <v>34973</v>
      </c>
      <c r="B46" s="6">
        <f>VLOOKUP(A46,Data!C:D,2,FALSE)</f>
        <v>115650</v>
      </c>
      <c r="C46" s="19">
        <f t="shared" si="0"/>
        <v>2.3279271626894582E-2</v>
      </c>
    </row>
    <row r="47" spans="1:3" x14ac:dyDescent="0.2">
      <c r="A47" s="8">
        <v>35004</v>
      </c>
      <c r="B47" s="9">
        <f>VLOOKUP(A47,Data!C:D,2,FALSE)</f>
        <v>113473</v>
      </c>
      <c r="C47" s="20">
        <f t="shared" si="0"/>
        <v>-1.8824038045827884E-2</v>
      </c>
    </row>
    <row r="48" spans="1:3" x14ac:dyDescent="0.2">
      <c r="A48" s="5">
        <v>35034</v>
      </c>
      <c r="B48" s="6">
        <f>VLOOKUP(A48,Data!C:D,2,FALSE)</f>
        <v>116432</v>
      </c>
      <c r="C48" s="19">
        <f t="shared" si="0"/>
        <v>2.607668784644801E-2</v>
      </c>
    </row>
    <row r="49" spans="1:3" x14ac:dyDescent="0.2">
      <c r="A49" s="8">
        <v>35065</v>
      </c>
      <c r="B49" s="9">
        <f>VLOOKUP(A49,Data!C:D,2,FALSE)</f>
        <v>112070</v>
      </c>
      <c r="C49" s="20">
        <f t="shared" si="0"/>
        <v>-3.7463927442627498E-2</v>
      </c>
    </row>
    <row r="50" spans="1:3" x14ac:dyDescent="0.2">
      <c r="A50" s="5">
        <v>35096</v>
      </c>
      <c r="B50" s="6">
        <f>VLOOKUP(A50,Data!C:D,2,FALSE)</f>
        <v>110398</v>
      </c>
      <c r="C50" s="19">
        <f t="shared" si="0"/>
        <v>-1.4919246899259386E-2</v>
      </c>
    </row>
    <row r="51" spans="1:3" x14ac:dyDescent="0.2">
      <c r="A51" s="8">
        <v>35125</v>
      </c>
      <c r="B51" s="9">
        <f>VLOOKUP(A51,Data!C:D,2,FALSE)</f>
        <v>114653</v>
      </c>
      <c r="C51" s="20">
        <f t="shared" si="0"/>
        <v>3.8542364897914849E-2</v>
      </c>
    </row>
    <row r="52" spans="1:3" x14ac:dyDescent="0.2">
      <c r="A52" s="5">
        <v>35156</v>
      </c>
      <c r="B52" s="6">
        <f>VLOOKUP(A52,Data!C:D,2,FALSE)</f>
        <v>113802</v>
      </c>
      <c r="C52" s="19">
        <f t="shared" si="0"/>
        <v>-7.422396273974563E-3</v>
      </c>
    </row>
    <row r="53" spans="1:3" x14ac:dyDescent="0.2">
      <c r="A53" s="8">
        <v>35186</v>
      </c>
      <c r="B53" s="9">
        <f>VLOOKUP(A53,Data!C:D,2,FALSE)</f>
        <v>117175</v>
      </c>
      <c r="C53" s="20">
        <f t="shared" si="0"/>
        <v>2.9639197905133585E-2</v>
      </c>
    </row>
    <row r="54" spans="1:3" x14ac:dyDescent="0.2">
      <c r="A54" s="5">
        <v>35217</v>
      </c>
      <c r="B54" s="6">
        <f>VLOOKUP(A54,Data!C:D,2,FALSE)</f>
        <v>117889</v>
      </c>
      <c r="C54" s="19">
        <f t="shared" si="0"/>
        <v>6.0934499679965448E-3</v>
      </c>
    </row>
    <row r="55" spans="1:3" x14ac:dyDescent="0.2">
      <c r="A55" s="8">
        <v>35247</v>
      </c>
      <c r="B55" s="9">
        <f>VLOOKUP(A55,Data!C:D,2,FALSE)</f>
        <v>116598</v>
      </c>
      <c r="C55" s="20">
        <f t="shared" si="0"/>
        <v>-1.0950979311046827E-2</v>
      </c>
    </row>
    <row r="56" spans="1:3" x14ac:dyDescent="0.2">
      <c r="A56" s="5">
        <v>35278</v>
      </c>
      <c r="B56" s="6">
        <f>VLOOKUP(A56,Data!C:D,2,FALSE)</f>
        <v>117708</v>
      </c>
      <c r="C56" s="19">
        <f t="shared" si="0"/>
        <v>9.5198888488652322E-3</v>
      </c>
    </row>
    <row r="57" spans="1:3" x14ac:dyDescent="0.2">
      <c r="A57" s="8">
        <v>35309</v>
      </c>
      <c r="B57" s="9">
        <f>VLOOKUP(A57,Data!C:D,2,FALSE)</f>
        <v>116336</v>
      </c>
      <c r="C57" s="20">
        <f t="shared" si="0"/>
        <v>-1.1655962211574389E-2</v>
      </c>
    </row>
    <row r="58" spans="1:3" x14ac:dyDescent="0.2">
      <c r="A58" s="5">
        <v>35339</v>
      </c>
      <c r="B58" s="6">
        <f>VLOOKUP(A58,Data!C:D,2,FALSE)</f>
        <v>119499</v>
      </c>
      <c r="C58" s="19">
        <f t="shared" si="0"/>
        <v>2.7188488516022513E-2</v>
      </c>
    </row>
    <row r="59" spans="1:3" x14ac:dyDescent="0.2">
      <c r="A59" s="8">
        <v>35370</v>
      </c>
      <c r="B59" s="9">
        <f>VLOOKUP(A59,Data!C:D,2,FALSE)</f>
        <v>119569</v>
      </c>
      <c r="C59" s="20">
        <f t="shared" si="0"/>
        <v>5.8577896049349931E-4</v>
      </c>
    </row>
    <row r="60" spans="1:3" x14ac:dyDescent="0.2">
      <c r="A60" s="5">
        <v>35400</v>
      </c>
      <c r="B60" s="6">
        <f>VLOOKUP(A60,Data!C:D,2,FALSE)</f>
        <v>116695</v>
      </c>
      <c r="C60" s="19">
        <f t="shared" si="0"/>
        <v>-2.4036330486999158E-2</v>
      </c>
    </row>
    <row r="61" spans="1:3" x14ac:dyDescent="0.2">
      <c r="A61" s="8">
        <v>35431</v>
      </c>
      <c r="B61" s="9">
        <f>VLOOKUP(A61,Data!C:D,2,FALSE)</f>
        <v>118690</v>
      </c>
      <c r="C61" s="20">
        <f t="shared" si="0"/>
        <v>1.7095848151163384E-2</v>
      </c>
    </row>
    <row r="62" spans="1:3" x14ac:dyDescent="0.2">
      <c r="A62" s="5">
        <v>35462</v>
      </c>
      <c r="B62" s="6">
        <f>VLOOKUP(A62,Data!C:D,2,FALSE)</f>
        <v>123490</v>
      </c>
      <c r="C62" s="19">
        <f t="shared" si="0"/>
        <v>4.0441486224618739E-2</v>
      </c>
    </row>
    <row r="63" spans="1:3" x14ac:dyDescent="0.2">
      <c r="A63" s="8">
        <v>35490</v>
      </c>
      <c r="B63" s="9">
        <f>VLOOKUP(A63,Data!C:D,2,FALSE)</f>
        <v>123185</v>
      </c>
      <c r="C63" s="20">
        <f t="shared" si="0"/>
        <v>-2.4698356142197619E-3</v>
      </c>
    </row>
    <row r="64" spans="1:3" x14ac:dyDescent="0.2">
      <c r="A64" s="5">
        <v>35521</v>
      </c>
      <c r="B64" s="6">
        <f>VLOOKUP(A64,Data!C:D,2,FALSE)</f>
        <v>125909</v>
      </c>
      <c r="C64" s="19">
        <f t="shared" si="0"/>
        <v>2.2113081949912683E-2</v>
      </c>
    </row>
    <row r="65" spans="1:3" x14ac:dyDescent="0.2">
      <c r="A65" s="8">
        <v>35551</v>
      </c>
      <c r="B65" s="9">
        <f>VLOOKUP(A65,Data!C:D,2,FALSE)</f>
        <v>122860</v>
      </c>
      <c r="C65" s="20">
        <f t="shared" si="0"/>
        <v>-2.4215901960940034E-2</v>
      </c>
    </row>
    <row r="66" spans="1:3" x14ac:dyDescent="0.2">
      <c r="A66" s="5">
        <v>35582</v>
      </c>
      <c r="B66" s="6">
        <f>VLOOKUP(A66,Data!C:D,2,FALSE)</f>
        <v>126457</v>
      </c>
      <c r="C66" s="19">
        <f t="shared" si="0"/>
        <v>2.9277226111020571E-2</v>
      </c>
    </row>
    <row r="67" spans="1:3" x14ac:dyDescent="0.2">
      <c r="A67" s="8">
        <v>35612</v>
      </c>
      <c r="B67" s="9">
        <f>VLOOKUP(A67,Data!C:D,2,FALSE)</f>
        <v>128937</v>
      </c>
      <c r="C67" s="20">
        <f t="shared" si="0"/>
        <v>1.9611409411894876E-2</v>
      </c>
    </row>
    <row r="68" spans="1:3" x14ac:dyDescent="0.2">
      <c r="A68" s="5">
        <v>35643</v>
      </c>
      <c r="B68" s="6">
        <f>VLOOKUP(A68,Data!C:D,2,FALSE)</f>
        <v>127817</v>
      </c>
      <c r="C68" s="19">
        <f t="shared" si="0"/>
        <v>-8.6864127442084493E-3</v>
      </c>
    </row>
    <row r="69" spans="1:3" x14ac:dyDescent="0.2">
      <c r="A69" s="8">
        <v>35674</v>
      </c>
      <c r="B69" s="9">
        <f>VLOOKUP(A69,Data!C:D,2,FALSE)</f>
        <v>130673</v>
      </c>
      <c r="C69" s="20">
        <f t="shared" ref="C69:C132" si="1">B69/B68-1</f>
        <v>2.2344445574532301E-2</v>
      </c>
    </row>
    <row r="70" spans="1:3" x14ac:dyDescent="0.2">
      <c r="A70" s="5">
        <v>35704</v>
      </c>
      <c r="B70" s="6">
        <f>VLOOKUP(A70,Data!C:D,2,FALSE)</f>
        <v>127387</v>
      </c>
      <c r="C70" s="19">
        <f t="shared" si="1"/>
        <v>-2.5146740336565276E-2</v>
      </c>
    </row>
    <row r="71" spans="1:3" x14ac:dyDescent="0.2">
      <c r="A71" s="8">
        <v>35735</v>
      </c>
      <c r="B71" s="9">
        <f>VLOOKUP(A71,Data!C:D,2,FALSE)</f>
        <v>128586</v>
      </c>
      <c r="C71" s="20">
        <f t="shared" si="1"/>
        <v>9.4122634177742359E-3</v>
      </c>
    </row>
    <row r="72" spans="1:3" x14ac:dyDescent="0.2">
      <c r="A72" s="5">
        <v>35765</v>
      </c>
      <c r="B72" s="6">
        <f>VLOOKUP(A72,Data!C:D,2,FALSE)</f>
        <v>128191</v>
      </c>
      <c r="C72" s="19">
        <f t="shared" si="1"/>
        <v>-3.0718740764935637E-3</v>
      </c>
    </row>
    <row r="73" spans="1:3" x14ac:dyDescent="0.2">
      <c r="A73" s="8">
        <v>35796</v>
      </c>
      <c r="B73" s="9">
        <f>VLOOKUP(A73,Data!C:D,2,FALSE)</f>
        <v>127262</v>
      </c>
      <c r="C73" s="20">
        <f t="shared" si="1"/>
        <v>-7.2469986192478242E-3</v>
      </c>
    </row>
    <row r="74" spans="1:3" x14ac:dyDescent="0.2">
      <c r="A74" s="5">
        <v>35827</v>
      </c>
      <c r="B74" s="6">
        <f>VLOOKUP(A74,Data!C:D,2,FALSE)</f>
        <v>130630</v>
      </c>
      <c r="C74" s="19">
        <f t="shared" si="1"/>
        <v>2.646508777168366E-2</v>
      </c>
    </row>
    <row r="75" spans="1:3" x14ac:dyDescent="0.2">
      <c r="A75" s="8">
        <v>35855</v>
      </c>
      <c r="B75" s="9">
        <f>VLOOKUP(A75,Data!C:D,2,FALSE)</f>
        <v>128771</v>
      </c>
      <c r="C75" s="20">
        <f t="shared" si="1"/>
        <v>-1.423103421878591E-2</v>
      </c>
    </row>
    <row r="76" spans="1:3" x14ac:dyDescent="0.2">
      <c r="A76" s="5">
        <v>35886</v>
      </c>
      <c r="B76" s="6">
        <f>VLOOKUP(A76,Data!C:D,2,FALSE)</f>
        <v>126519</v>
      </c>
      <c r="C76" s="19">
        <f t="shared" si="1"/>
        <v>-1.7488409657453907E-2</v>
      </c>
    </row>
    <row r="77" spans="1:3" x14ac:dyDescent="0.2">
      <c r="A77" s="8">
        <v>35916</v>
      </c>
      <c r="B77" s="9">
        <f>VLOOKUP(A77,Data!C:D,2,FALSE)</f>
        <v>129740</v>
      </c>
      <c r="C77" s="20">
        <f t="shared" si="1"/>
        <v>2.5458626767520975E-2</v>
      </c>
    </row>
    <row r="78" spans="1:3" x14ac:dyDescent="0.2">
      <c r="A78" s="5">
        <v>35947</v>
      </c>
      <c r="B78" s="6">
        <f>VLOOKUP(A78,Data!C:D,2,FALSE)</f>
        <v>130048</v>
      </c>
      <c r="C78" s="19">
        <f t="shared" si="1"/>
        <v>2.3739787266841006E-3</v>
      </c>
    </row>
    <row r="79" spans="1:3" x14ac:dyDescent="0.2">
      <c r="A79" s="8">
        <v>35977</v>
      </c>
      <c r="B79" s="9">
        <f>VLOOKUP(A79,Data!C:D,2,FALSE)</f>
        <v>126102</v>
      </c>
      <c r="C79" s="20">
        <f t="shared" si="1"/>
        <v>-3.0342642716535417E-2</v>
      </c>
    </row>
    <row r="80" spans="1:3" x14ac:dyDescent="0.2">
      <c r="A80" s="5">
        <v>36008</v>
      </c>
      <c r="B80" s="6">
        <f>VLOOKUP(A80,Data!C:D,2,FALSE)</f>
        <v>126589</v>
      </c>
      <c r="C80" s="19">
        <f t="shared" si="1"/>
        <v>3.8619530221566389E-3</v>
      </c>
    </row>
    <row r="81" spans="1:3" x14ac:dyDescent="0.2">
      <c r="A81" s="8">
        <v>36039</v>
      </c>
      <c r="B81" s="9">
        <f>VLOOKUP(A81,Data!C:D,2,FALSE)</f>
        <v>128820</v>
      </c>
      <c r="C81" s="20">
        <f t="shared" si="1"/>
        <v>1.762396416750267E-2</v>
      </c>
    </row>
    <row r="82" spans="1:3" x14ac:dyDescent="0.2">
      <c r="A82" s="5">
        <v>36069</v>
      </c>
      <c r="B82" s="6">
        <f>VLOOKUP(A82,Data!C:D,2,FALSE)</f>
        <v>125391</v>
      </c>
      <c r="C82" s="19">
        <f t="shared" si="1"/>
        <v>-2.6618537494177974E-2</v>
      </c>
    </row>
    <row r="83" spans="1:3" x14ac:dyDescent="0.2">
      <c r="A83" s="8">
        <v>36100</v>
      </c>
      <c r="B83" s="9">
        <f>VLOOKUP(A83,Data!C:D,2,FALSE)</f>
        <v>128102</v>
      </c>
      <c r="C83" s="20">
        <f t="shared" si="1"/>
        <v>2.1620371478016764E-2</v>
      </c>
    </row>
    <row r="84" spans="1:3" x14ac:dyDescent="0.2">
      <c r="A84" s="5">
        <v>36130</v>
      </c>
      <c r="B84" s="6">
        <f>VLOOKUP(A84,Data!C:D,2,FALSE)</f>
        <v>130753</v>
      </c>
      <c r="C84" s="19">
        <f t="shared" si="1"/>
        <v>2.0694446612855355E-2</v>
      </c>
    </row>
    <row r="85" spans="1:3" x14ac:dyDescent="0.2">
      <c r="A85" s="8">
        <v>36161</v>
      </c>
      <c r="B85" s="9">
        <f>VLOOKUP(A85,Data!C:D,2,FALSE)</f>
        <v>127125</v>
      </c>
      <c r="C85" s="20">
        <f t="shared" si="1"/>
        <v>-2.7746973300803779E-2</v>
      </c>
    </row>
    <row r="86" spans="1:3" x14ac:dyDescent="0.2">
      <c r="A86" s="5">
        <v>36192</v>
      </c>
      <c r="B86" s="6">
        <f>VLOOKUP(A86,Data!C:D,2,FALSE)</f>
        <v>130143</v>
      </c>
      <c r="C86" s="19">
        <f t="shared" si="1"/>
        <v>2.3740412979351033E-2</v>
      </c>
    </row>
    <row r="87" spans="1:3" x14ac:dyDescent="0.2">
      <c r="A87" s="8">
        <v>36220</v>
      </c>
      <c r="B87" s="9">
        <f>VLOOKUP(A87,Data!C:D,2,FALSE)</f>
        <v>129497</v>
      </c>
      <c r="C87" s="20">
        <f t="shared" si="1"/>
        <v>-4.96377062154707E-3</v>
      </c>
    </row>
    <row r="88" spans="1:3" x14ac:dyDescent="0.2">
      <c r="A88" s="5">
        <v>36251</v>
      </c>
      <c r="B88" s="6">
        <f>VLOOKUP(A88,Data!C:D,2,FALSE)</f>
        <v>130468</v>
      </c>
      <c r="C88" s="19">
        <f t="shared" si="1"/>
        <v>7.4982432025452184E-3</v>
      </c>
    </row>
    <row r="89" spans="1:3" x14ac:dyDescent="0.2">
      <c r="A89" s="8">
        <v>36281</v>
      </c>
      <c r="B89" s="9">
        <f>VLOOKUP(A89,Data!C:D,2,FALSE)</f>
        <v>130627</v>
      </c>
      <c r="C89" s="20">
        <f t="shared" si="1"/>
        <v>1.2186896403716396E-3</v>
      </c>
    </row>
    <row r="90" spans="1:3" x14ac:dyDescent="0.2">
      <c r="A90" s="5">
        <v>36312</v>
      </c>
      <c r="B90" s="6">
        <f>VLOOKUP(A90,Data!C:D,2,FALSE)</f>
        <v>130642</v>
      </c>
      <c r="C90" s="19">
        <f t="shared" si="1"/>
        <v>1.1483077771057282E-4</v>
      </c>
    </row>
    <row r="91" spans="1:3" x14ac:dyDescent="0.2">
      <c r="A91" s="8">
        <v>36342</v>
      </c>
      <c r="B91" s="9">
        <f>VLOOKUP(A91,Data!C:D,2,FALSE)</f>
        <v>134206</v>
      </c>
      <c r="C91" s="20">
        <f t="shared" si="1"/>
        <v>2.7280660124615386E-2</v>
      </c>
    </row>
    <row r="92" spans="1:3" x14ac:dyDescent="0.2">
      <c r="A92" s="5">
        <v>36373</v>
      </c>
      <c r="B92" s="6">
        <f>VLOOKUP(A92,Data!C:D,2,FALSE)</f>
        <v>134061</v>
      </c>
      <c r="C92" s="19">
        <f t="shared" si="1"/>
        <v>-1.0804285948466941E-3</v>
      </c>
    </row>
    <row r="93" spans="1:3" x14ac:dyDescent="0.2">
      <c r="A93" s="8">
        <v>36404</v>
      </c>
      <c r="B93" s="9">
        <f>VLOOKUP(A93,Data!C:D,2,FALSE)</f>
        <v>135632</v>
      </c>
      <c r="C93" s="20">
        <f t="shared" si="1"/>
        <v>1.1718546035013988E-2</v>
      </c>
    </row>
    <row r="94" spans="1:3" x14ac:dyDescent="0.2">
      <c r="A94" s="5">
        <v>36434</v>
      </c>
      <c r="B94" s="6">
        <f>VLOOKUP(A94,Data!C:D,2,FALSE)</f>
        <v>137171</v>
      </c>
      <c r="C94" s="19">
        <f t="shared" si="1"/>
        <v>1.1346879792379472E-2</v>
      </c>
    </row>
    <row r="95" spans="1:3" x14ac:dyDescent="0.2">
      <c r="A95" s="8">
        <v>36465</v>
      </c>
      <c r="B95" s="9">
        <f>VLOOKUP(A95,Data!C:D,2,FALSE)</f>
        <v>134658</v>
      </c>
      <c r="C95" s="20">
        <f t="shared" si="1"/>
        <v>-1.8320198875855676E-2</v>
      </c>
    </row>
    <row r="96" spans="1:3" x14ac:dyDescent="0.2">
      <c r="A96" s="5">
        <v>36495</v>
      </c>
      <c r="B96" s="6">
        <f>VLOOKUP(A96,Data!C:D,2,FALSE)</f>
        <v>139078</v>
      </c>
      <c r="C96" s="19">
        <f t="shared" si="1"/>
        <v>3.2823894607078685E-2</v>
      </c>
    </row>
    <row r="97" spans="1:3" x14ac:dyDescent="0.2">
      <c r="A97" s="8">
        <v>36526</v>
      </c>
      <c r="B97" s="9">
        <f>VLOOKUP(A97,Data!C:D,2,FALSE)</f>
        <v>139613</v>
      </c>
      <c r="C97" s="20">
        <f t="shared" si="1"/>
        <v>3.8467622485223174E-3</v>
      </c>
    </row>
    <row r="98" spans="1:3" x14ac:dyDescent="0.2">
      <c r="A98" s="5">
        <v>36557</v>
      </c>
      <c r="B98" s="6">
        <f>VLOOKUP(A98,Data!C:D,2,FALSE)</f>
        <v>132425</v>
      </c>
      <c r="C98" s="19">
        <f t="shared" si="1"/>
        <v>-5.1485176881808981E-2</v>
      </c>
    </row>
    <row r="99" spans="1:3" x14ac:dyDescent="0.2">
      <c r="A99" s="8">
        <v>36586</v>
      </c>
      <c r="B99" s="9">
        <f>VLOOKUP(A99,Data!C:D,2,FALSE)</f>
        <v>139841</v>
      </c>
      <c r="C99" s="20">
        <f t="shared" si="1"/>
        <v>5.6001510288842704E-2</v>
      </c>
    </row>
    <row r="100" spans="1:3" x14ac:dyDescent="0.2">
      <c r="A100" s="5">
        <v>36617</v>
      </c>
      <c r="B100" s="6">
        <f>VLOOKUP(A100,Data!C:D,2,FALSE)</f>
        <v>141338</v>
      </c>
      <c r="C100" s="19">
        <f t="shared" si="1"/>
        <v>1.0705014981300165E-2</v>
      </c>
    </row>
    <row r="101" spans="1:3" x14ac:dyDescent="0.2">
      <c r="A101" s="8">
        <v>36647</v>
      </c>
      <c r="B101" s="9">
        <f>VLOOKUP(A101,Data!C:D,2,FALSE)</f>
        <v>137890</v>
      </c>
      <c r="C101" s="20">
        <f t="shared" si="1"/>
        <v>-2.4395420905913512E-2</v>
      </c>
    </row>
    <row r="102" spans="1:3" x14ac:dyDescent="0.2">
      <c r="A102" s="5">
        <v>36678</v>
      </c>
      <c r="B102" s="6">
        <f>VLOOKUP(A102,Data!C:D,2,FALSE)</f>
        <v>143496</v>
      </c>
      <c r="C102" s="19">
        <f t="shared" si="1"/>
        <v>4.0655595039524206E-2</v>
      </c>
    </row>
    <row r="103" spans="1:3" x14ac:dyDescent="0.2">
      <c r="A103" s="8">
        <v>36708</v>
      </c>
      <c r="B103" s="9">
        <f>VLOOKUP(A103,Data!C:D,2,FALSE)</f>
        <v>137968</v>
      </c>
      <c r="C103" s="20">
        <f t="shared" si="1"/>
        <v>-3.8523721915593501E-2</v>
      </c>
    </row>
    <row r="104" spans="1:3" x14ac:dyDescent="0.2">
      <c r="A104" s="5">
        <v>36739</v>
      </c>
      <c r="B104" s="6">
        <f>VLOOKUP(A104,Data!C:D,2,FALSE)</f>
        <v>138633</v>
      </c>
      <c r="C104" s="19">
        <f t="shared" si="1"/>
        <v>4.8199582511887495E-3</v>
      </c>
    </row>
    <row r="105" spans="1:3" x14ac:dyDescent="0.2">
      <c r="A105" s="8">
        <v>36770</v>
      </c>
      <c r="B105" s="9">
        <f>VLOOKUP(A105,Data!C:D,2,FALSE)</f>
        <v>141463</v>
      </c>
      <c r="C105" s="20">
        <f t="shared" si="1"/>
        <v>2.0413610035128649E-2</v>
      </c>
    </row>
    <row r="106" spans="1:3" x14ac:dyDescent="0.2">
      <c r="A106" s="5">
        <v>36800</v>
      </c>
      <c r="B106" s="6">
        <f>VLOOKUP(A106,Data!C:D,2,FALSE)</f>
        <v>137264</v>
      </c>
      <c r="C106" s="19">
        <f t="shared" si="1"/>
        <v>-2.9682673207835242E-2</v>
      </c>
    </row>
    <row r="107" spans="1:3" x14ac:dyDescent="0.2">
      <c r="A107" s="8">
        <v>36831</v>
      </c>
      <c r="B107" s="9">
        <f>VLOOKUP(A107,Data!C:D,2,FALSE)</f>
        <v>136045</v>
      </c>
      <c r="C107" s="20">
        <f t="shared" si="1"/>
        <v>-8.8806970509383021E-3</v>
      </c>
    </row>
    <row r="108" spans="1:3" x14ac:dyDescent="0.2">
      <c r="A108" s="5">
        <v>36861</v>
      </c>
      <c r="B108" s="6">
        <f>VLOOKUP(A108,Data!C:D,2,FALSE)</f>
        <v>135323</v>
      </c>
      <c r="C108" s="19">
        <f t="shared" si="1"/>
        <v>-5.3070675144253343E-3</v>
      </c>
    </row>
    <row r="109" spans="1:3" x14ac:dyDescent="0.2">
      <c r="A109" s="8">
        <v>36892</v>
      </c>
      <c r="B109" s="9">
        <f>VLOOKUP(A109,Data!C:D,2,FALSE)</f>
        <v>131646</v>
      </c>
      <c r="C109" s="20">
        <f t="shared" si="1"/>
        <v>-2.7172025450219128E-2</v>
      </c>
    </row>
    <row r="110" spans="1:3" x14ac:dyDescent="0.2">
      <c r="A110" s="5">
        <v>36923</v>
      </c>
      <c r="B110" s="6">
        <f>VLOOKUP(A110,Data!C:D,2,FALSE)</f>
        <v>131335</v>
      </c>
      <c r="C110" s="19">
        <f t="shared" si="1"/>
        <v>-2.3623961229357615E-3</v>
      </c>
    </row>
    <row r="111" spans="1:3" x14ac:dyDescent="0.2">
      <c r="A111" s="8">
        <v>36951</v>
      </c>
      <c r="B111" s="9">
        <f>VLOOKUP(A111,Data!C:D,2,FALSE)</f>
        <v>125568</v>
      </c>
      <c r="C111" s="20">
        <f t="shared" si="1"/>
        <v>-4.3910610271443273E-2</v>
      </c>
    </row>
    <row r="112" spans="1:3" x14ac:dyDescent="0.2">
      <c r="A112" s="5">
        <v>36982</v>
      </c>
      <c r="B112" s="6">
        <f>VLOOKUP(A112,Data!C:D,2,FALSE)</f>
        <v>120800</v>
      </c>
      <c r="C112" s="19">
        <f t="shared" si="1"/>
        <v>-3.7971457696228339E-2</v>
      </c>
    </row>
    <row r="113" spans="1:3" x14ac:dyDescent="0.2">
      <c r="A113" s="8">
        <v>37012</v>
      </c>
      <c r="B113" s="9">
        <f>VLOOKUP(A113,Data!C:D,2,FALSE)</f>
        <v>126158</v>
      </c>
      <c r="C113" s="20">
        <f t="shared" si="1"/>
        <v>4.435430463576151E-2</v>
      </c>
    </row>
    <row r="114" spans="1:3" x14ac:dyDescent="0.2">
      <c r="A114" s="5">
        <v>37043</v>
      </c>
      <c r="B114" s="6">
        <f>VLOOKUP(A114,Data!C:D,2,FALSE)</f>
        <v>125138</v>
      </c>
      <c r="C114" s="19">
        <f t="shared" si="1"/>
        <v>-8.0850996369631334E-3</v>
      </c>
    </row>
    <row r="115" spans="1:3" x14ac:dyDescent="0.2">
      <c r="A115" s="8">
        <v>37073</v>
      </c>
      <c r="B115" s="9">
        <f>VLOOKUP(A115,Data!C:D,2,FALSE)</f>
        <v>121761</v>
      </c>
      <c r="C115" s="20">
        <f t="shared" si="1"/>
        <v>-2.6986207227221115E-2</v>
      </c>
    </row>
    <row r="116" spans="1:3" x14ac:dyDescent="0.2">
      <c r="A116" s="5">
        <v>37104</v>
      </c>
      <c r="B116" s="6">
        <f>VLOOKUP(A116,Data!C:D,2,FALSE)</f>
        <v>122061</v>
      </c>
      <c r="C116" s="19">
        <f t="shared" si="1"/>
        <v>2.4638431024712748E-3</v>
      </c>
    </row>
    <row r="117" spans="1:3" x14ac:dyDescent="0.2">
      <c r="A117" s="8">
        <v>37135</v>
      </c>
      <c r="B117" s="9">
        <f>VLOOKUP(A117,Data!C:D,2,FALSE)</f>
        <v>118407</v>
      </c>
      <c r="C117" s="20">
        <f t="shared" si="1"/>
        <v>-2.9935851746258013E-2</v>
      </c>
    </row>
    <row r="118" spans="1:3" x14ac:dyDescent="0.2">
      <c r="A118" s="5">
        <v>37165</v>
      </c>
      <c r="B118" s="6">
        <f>VLOOKUP(A118,Data!C:D,2,FALSE)</f>
        <v>115125</v>
      </c>
      <c r="C118" s="19">
        <f t="shared" si="1"/>
        <v>-2.7717955864095867E-2</v>
      </c>
    </row>
    <row r="119" spans="1:3" x14ac:dyDescent="0.2">
      <c r="A119" s="8">
        <v>37196</v>
      </c>
      <c r="B119" s="9">
        <f>VLOOKUP(A119,Data!C:D,2,FALSE)</f>
        <v>117164</v>
      </c>
      <c r="C119" s="20">
        <f t="shared" si="1"/>
        <v>1.7711183496199823E-2</v>
      </c>
    </row>
    <row r="120" spans="1:3" x14ac:dyDescent="0.2">
      <c r="A120" s="5">
        <v>37226</v>
      </c>
      <c r="B120" s="6">
        <f>VLOOKUP(A120,Data!C:D,2,FALSE)</f>
        <v>118387</v>
      </c>
      <c r="C120" s="19">
        <f t="shared" si="1"/>
        <v>1.0438359905773131E-2</v>
      </c>
    </row>
    <row r="121" spans="1:3" x14ac:dyDescent="0.2">
      <c r="A121" s="8">
        <v>37257</v>
      </c>
      <c r="B121" s="9">
        <f>VLOOKUP(A121,Data!C:D,2,FALSE)</f>
        <v>113631</v>
      </c>
      <c r="C121" s="20">
        <f t="shared" si="1"/>
        <v>-4.0173329841958982E-2</v>
      </c>
    </row>
    <row r="122" spans="1:3" x14ac:dyDescent="0.2">
      <c r="A122" s="5">
        <v>37288</v>
      </c>
      <c r="B122" s="6">
        <f>VLOOKUP(A122,Data!C:D,2,FALSE)</f>
        <v>115732</v>
      </c>
      <c r="C122" s="19">
        <f t="shared" si="1"/>
        <v>1.8489672712552085E-2</v>
      </c>
    </row>
    <row r="123" spans="1:3" x14ac:dyDescent="0.2">
      <c r="A123" s="8">
        <v>37316</v>
      </c>
      <c r="B123" s="9">
        <f>VLOOKUP(A123,Data!C:D,2,FALSE)</f>
        <v>114652</v>
      </c>
      <c r="C123" s="20">
        <f t="shared" si="1"/>
        <v>-9.3319047454464288E-3</v>
      </c>
    </row>
    <row r="124" spans="1:3" x14ac:dyDescent="0.2">
      <c r="A124" s="5">
        <v>37347</v>
      </c>
      <c r="B124" s="6">
        <f>VLOOKUP(A124,Data!C:D,2,FALSE)</f>
        <v>118882</v>
      </c>
      <c r="C124" s="19">
        <f t="shared" si="1"/>
        <v>3.6894253916198494E-2</v>
      </c>
    </row>
    <row r="125" spans="1:3" x14ac:dyDescent="0.2">
      <c r="A125" s="8">
        <v>37377</v>
      </c>
      <c r="B125" s="9">
        <f>VLOOKUP(A125,Data!C:D,2,FALSE)</f>
        <v>119944</v>
      </c>
      <c r="C125" s="20">
        <f t="shared" si="1"/>
        <v>8.9332279066638431E-3</v>
      </c>
    </row>
    <row r="126" spans="1:3" x14ac:dyDescent="0.2">
      <c r="A126" s="5">
        <v>37408</v>
      </c>
      <c r="B126" s="6">
        <f>VLOOKUP(A126,Data!C:D,2,FALSE)</f>
        <v>117193</v>
      </c>
      <c r="C126" s="19">
        <f t="shared" si="1"/>
        <v>-2.2935703328219814E-2</v>
      </c>
    </row>
    <row r="127" spans="1:3" x14ac:dyDescent="0.2">
      <c r="A127" s="8">
        <v>37438</v>
      </c>
      <c r="B127" s="9">
        <f>VLOOKUP(A127,Data!C:D,2,FALSE)</f>
        <v>116993</v>
      </c>
      <c r="C127" s="20">
        <f t="shared" si="1"/>
        <v>-1.7065865708703054E-3</v>
      </c>
    </row>
    <row r="128" spans="1:3" x14ac:dyDescent="0.2">
      <c r="A128" s="5">
        <v>37469</v>
      </c>
      <c r="B128" s="6">
        <f>VLOOKUP(A128,Data!C:D,2,FALSE)</f>
        <v>117043</v>
      </c>
      <c r="C128" s="19">
        <f t="shared" si="1"/>
        <v>4.2737599685449545E-4</v>
      </c>
    </row>
    <row r="129" spans="1:3" x14ac:dyDescent="0.2">
      <c r="A129" s="8">
        <v>37500</v>
      </c>
      <c r="B129" s="9">
        <f>VLOOKUP(A129,Data!C:D,2,FALSE)</f>
        <v>116461</v>
      </c>
      <c r="C129" s="20">
        <f t="shared" si="1"/>
        <v>-4.9725314627957484E-3</v>
      </c>
    </row>
    <row r="130" spans="1:3" x14ac:dyDescent="0.2">
      <c r="A130" s="5">
        <v>37530</v>
      </c>
      <c r="B130" s="6">
        <f>VLOOKUP(A130,Data!C:D,2,FALSE)</f>
        <v>116624</v>
      </c>
      <c r="C130" s="19">
        <f t="shared" si="1"/>
        <v>1.3996101699280672E-3</v>
      </c>
    </row>
    <row r="131" spans="1:3" x14ac:dyDescent="0.2">
      <c r="A131" s="8">
        <v>37561</v>
      </c>
      <c r="B131" s="9">
        <f>VLOOKUP(A131,Data!C:D,2,FALSE)</f>
        <v>116947</v>
      </c>
      <c r="C131" s="20">
        <f t="shared" si="1"/>
        <v>2.7695843051172009E-3</v>
      </c>
    </row>
    <row r="132" spans="1:3" x14ac:dyDescent="0.2">
      <c r="A132" s="5">
        <v>37591</v>
      </c>
      <c r="B132" s="6">
        <f>VLOOKUP(A132,Data!C:D,2,FALSE)</f>
        <v>115767</v>
      </c>
      <c r="C132" s="19">
        <f t="shared" si="1"/>
        <v>-1.0090040787707255E-2</v>
      </c>
    </row>
    <row r="133" spans="1:3" x14ac:dyDescent="0.2">
      <c r="A133" s="8">
        <v>37622</v>
      </c>
      <c r="B133" s="9">
        <f>VLOOKUP(A133,Data!C:D,2,FALSE)</f>
        <v>115609</v>
      </c>
      <c r="C133" s="20">
        <f t="shared" ref="C133:C196" si="2">B133/B132-1</f>
        <v>-1.3648103518273391E-3</v>
      </c>
    </row>
    <row r="134" spans="1:3" x14ac:dyDescent="0.2">
      <c r="A134" s="5">
        <v>37653</v>
      </c>
      <c r="B134" s="6">
        <f>VLOOKUP(A134,Data!C:D,2,FALSE)</f>
        <v>118098</v>
      </c>
      <c r="C134" s="19">
        <f t="shared" si="2"/>
        <v>2.1529465699037242E-2</v>
      </c>
    </row>
    <row r="135" spans="1:3" x14ac:dyDescent="0.2">
      <c r="A135" s="8">
        <v>37681</v>
      </c>
      <c r="B135" s="9">
        <f>VLOOKUP(A135,Data!C:D,2,FALSE)</f>
        <v>116926</v>
      </c>
      <c r="C135" s="20">
        <f t="shared" si="2"/>
        <v>-9.923961455740149E-3</v>
      </c>
    </row>
    <row r="136" spans="1:3" x14ac:dyDescent="0.2">
      <c r="A136" s="5">
        <v>37712</v>
      </c>
      <c r="B136" s="6">
        <f>VLOOKUP(A136,Data!C:D,2,FALSE)</f>
        <v>115023</v>
      </c>
      <c r="C136" s="19">
        <f t="shared" si="2"/>
        <v>-1.62752510134615E-2</v>
      </c>
    </row>
    <row r="137" spans="1:3" x14ac:dyDescent="0.2">
      <c r="A137" s="8">
        <v>37742</v>
      </c>
      <c r="B137" s="9">
        <f>VLOOKUP(A137,Data!C:D,2,FALSE)</f>
        <v>116303</v>
      </c>
      <c r="C137" s="20">
        <f t="shared" si="2"/>
        <v>1.1128209140780498E-2</v>
      </c>
    </row>
    <row r="138" spans="1:3" x14ac:dyDescent="0.2">
      <c r="A138" s="5">
        <v>37773</v>
      </c>
      <c r="B138" s="6">
        <f>VLOOKUP(A138,Data!C:D,2,FALSE)</f>
        <v>117719</v>
      </c>
      <c r="C138" s="19">
        <f t="shared" si="2"/>
        <v>1.217509436557962E-2</v>
      </c>
    </row>
    <row r="139" spans="1:3" x14ac:dyDescent="0.2">
      <c r="A139" s="8">
        <v>37803</v>
      </c>
      <c r="B139" s="9">
        <f>VLOOKUP(A139,Data!C:D,2,FALSE)</f>
        <v>118215</v>
      </c>
      <c r="C139" s="20">
        <f t="shared" si="2"/>
        <v>4.2134234915349733E-3</v>
      </c>
    </row>
    <row r="140" spans="1:3" x14ac:dyDescent="0.2">
      <c r="A140" s="5">
        <v>37834</v>
      </c>
      <c r="B140" s="6">
        <f>VLOOKUP(A140,Data!C:D,2,FALSE)</f>
        <v>119931</v>
      </c>
      <c r="C140" s="19">
        <f t="shared" si="2"/>
        <v>1.4515924375079203E-2</v>
      </c>
    </row>
    <row r="141" spans="1:3" x14ac:dyDescent="0.2">
      <c r="A141" s="8">
        <v>37865</v>
      </c>
      <c r="B141" s="9">
        <f>VLOOKUP(A141,Data!C:D,2,FALSE)</f>
        <v>121332</v>
      </c>
      <c r="C141" s="20">
        <f t="shared" si="2"/>
        <v>1.168171698726761E-2</v>
      </c>
    </row>
    <row r="142" spans="1:3" x14ac:dyDescent="0.2">
      <c r="A142" s="5">
        <v>37895</v>
      </c>
      <c r="B142" s="6">
        <f>VLOOKUP(A142,Data!C:D,2,FALSE)</f>
        <v>125195</v>
      </c>
      <c r="C142" s="19">
        <f t="shared" si="2"/>
        <v>3.1838261958922587E-2</v>
      </c>
    </row>
    <row r="143" spans="1:3" x14ac:dyDescent="0.2">
      <c r="A143" s="8">
        <v>37926</v>
      </c>
      <c r="B143" s="9">
        <f>VLOOKUP(A143,Data!C:D,2,FALSE)</f>
        <v>125148</v>
      </c>
      <c r="C143" s="20">
        <f t="shared" si="2"/>
        <v>-3.7541435360832764E-4</v>
      </c>
    </row>
    <row r="144" spans="1:3" x14ac:dyDescent="0.2">
      <c r="A144" s="5">
        <v>37956</v>
      </c>
      <c r="B144" s="6">
        <f>VLOOKUP(A144,Data!C:D,2,FALSE)</f>
        <v>124803</v>
      </c>
      <c r="C144" s="19">
        <f t="shared" si="2"/>
        <v>-2.7567360245469574E-3</v>
      </c>
    </row>
    <row r="145" spans="1:3" x14ac:dyDescent="0.2">
      <c r="A145" s="8">
        <v>37987</v>
      </c>
      <c r="B145" s="9">
        <f>VLOOKUP(A145,Data!C:D,2,FALSE)</f>
        <v>123228</v>
      </c>
      <c r="C145" s="20">
        <f t="shared" si="2"/>
        <v>-1.2619888944977231E-2</v>
      </c>
    </row>
    <row r="146" spans="1:3" x14ac:dyDescent="0.2">
      <c r="A146" s="5">
        <v>38018</v>
      </c>
      <c r="B146" s="6">
        <f>VLOOKUP(A146,Data!C:D,2,FALSE)</f>
        <v>123810</v>
      </c>
      <c r="C146" s="19">
        <f t="shared" si="2"/>
        <v>4.7229525757133128E-3</v>
      </c>
    </row>
    <row r="147" spans="1:3" x14ac:dyDescent="0.2">
      <c r="A147" s="8">
        <v>38047</v>
      </c>
      <c r="B147" s="9">
        <f>VLOOKUP(A147,Data!C:D,2,FALSE)</f>
        <v>131645</v>
      </c>
      <c r="C147" s="20">
        <f t="shared" si="2"/>
        <v>6.3282448913658085E-2</v>
      </c>
    </row>
    <row r="148" spans="1:3" x14ac:dyDescent="0.2">
      <c r="A148" s="5">
        <v>38078</v>
      </c>
      <c r="B148" s="6">
        <f>VLOOKUP(A148,Data!C:D,2,FALSE)</f>
        <v>127956</v>
      </c>
      <c r="C148" s="19">
        <f t="shared" si="2"/>
        <v>-2.8022332788939952E-2</v>
      </c>
    </row>
    <row r="149" spans="1:3" x14ac:dyDescent="0.2">
      <c r="A149" s="8">
        <v>38108</v>
      </c>
      <c r="B149" s="9">
        <f>VLOOKUP(A149,Data!C:D,2,FALSE)</f>
        <v>128782</v>
      </c>
      <c r="C149" s="20">
        <f t="shared" si="2"/>
        <v>6.4553440245083138E-3</v>
      </c>
    </row>
    <row r="150" spans="1:3" x14ac:dyDescent="0.2">
      <c r="A150" s="5">
        <v>38139</v>
      </c>
      <c r="B150" s="6">
        <f>VLOOKUP(A150,Data!C:D,2,FALSE)</f>
        <v>128558</v>
      </c>
      <c r="C150" s="19">
        <f t="shared" si="2"/>
        <v>-1.739373514932252E-3</v>
      </c>
    </row>
    <row r="151" spans="1:3" x14ac:dyDescent="0.2">
      <c r="A151" s="8">
        <v>38169</v>
      </c>
      <c r="B151" s="9">
        <f>VLOOKUP(A151,Data!C:D,2,FALSE)</f>
        <v>127850</v>
      </c>
      <c r="C151" s="20">
        <f t="shared" si="2"/>
        <v>-5.5072418674839696E-3</v>
      </c>
    </row>
    <row r="152" spans="1:3" x14ac:dyDescent="0.2">
      <c r="A152" s="5">
        <v>38200</v>
      </c>
      <c r="B152" s="6">
        <f>VLOOKUP(A152,Data!C:D,2,FALSE)</f>
        <v>130447</v>
      </c>
      <c r="C152" s="19">
        <f t="shared" si="2"/>
        <v>2.0312866640594507E-2</v>
      </c>
    </row>
    <row r="153" spans="1:3" x14ac:dyDescent="0.2">
      <c r="A153" s="8">
        <v>38231</v>
      </c>
      <c r="B153" s="9">
        <f>VLOOKUP(A153,Data!C:D,2,FALSE)</f>
        <v>132455</v>
      </c>
      <c r="C153" s="20">
        <f t="shared" si="2"/>
        <v>1.5393224834607144E-2</v>
      </c>
    </row>
    <row r="154" spans="1:3" x14ac:dyDescent="0.2">
      <c r="A154" s="5">
        <v>38261</v>
      </c>
      <c r="B154" s="6">
        <f>VLOOKUP(A154,Data!C:D,2,FALSE)</f>
        <v>132178</v>
      </c>
      <c r="C154" s="19">
        <f t="shared" si="2"/>
        <v>-2.0912762825110454E-3</v>
      </c>
    </row>
    <row r="155" spans="1:3" x14ac:dyDescent="0.2">
      <c r="A155" s="8">
        <v>38292</v>
      </c>
      <c r="B155" s="9">
        <f>VLOOKUP(A155,Data!C:D,2,FALSE)</f>
        <v>134122</v>
      </c>
      <c r="C155" s="20">
        <f t="shared" si="2"/>
        <v>1.4707439967316827E-2</v>
      </c>
    </row>
    <row r="156" spans="1:3" x14ac:dyDescent="0.2">
      <c r="A156" s="5">
        <v>38322</v>
      </c>
      <c r="B156" s="6">
        <f>VLOOKUP(A156,Data!C:D,2,FALSE)</f>
        <v>136981</v>
      </c>
      <c r="C156" s="19">
        <f t="shared" si="2"/>
        <v>2.1316413414652402E-2</v>
      </c>
    </row>
    <row r="157" spans="1:3" x14ac:dyDescent="0.2">
      <c r="A157" s="8">
        <v>38353</v>
      </c>
      <c r="B157" s="9">
        <f>VLOOKUP(A157,Data!C:D,2,FALSE)</f>
        <v>137331</v>
      </c>
      <c r="C157" s="20">
        <f t="shared" si="2"/>
        <v>2.5550988823268561E-3</v>
      </c>
    </row>
    <row r="158" spans="1:3" x14ac:dyDescent="0.2">
      <c r="A158" s="5">
        <v>38384</v>
      </c>
      <c r="B158" s="6">
        <f>VLOOKUP(A158,Data!C:D,2,FALSE)</f>
        <v>139138</v>
      </c>
      <c r="C158" s="19">
        <f t="shared" si="2"/>
        <v>1.315799054838318E-2</v>
      </c>
    </row>
    <row r="159" spans="1:3" x14ac:dyDescent="0.2">
      <c r="A159" s="8">
        <v>38412</v>
      </c>
      <c r="B159" s="9">
        <f>VLOOKUP(A159,Data!C:D,2,FALSE)</f>
        <v>136810</v>
      </c>
      <c r="C159" s="20">
        <f t="shared" si="2"/>
        <v>-1.6731590219781767E-2</v>
      </c>
    </row>
    <row r="160" spans="1:3" x14ac:dyDescent="0.2">
      <c r="A160" s="5">
        <v>38443</v>
      </c>
      <c r="B160" s="6">
        <f>VLOOKUP(A160,Data!C:D,2,FALSE)</f>
        <v>137264</v>
      </c>
      <c r="C160" s="19">
        <f t="shared" si="2"/>
        <v>3.3184708720122025E-3</v>
      </c>
    </row>
    <row r="161" spans="1:3" x14ac:dyDescent="0.2">
      <c r="A161" s="8">
        <v>38473</v>
      </c>
      <c r="B161" s="9">
        <f>VLOOKUP(A161,Data!C:D,2,FALSE)</f>
        <v>137358</v>
      </c>
      <c r="C161" s="20">
        <f t="shared" si="2"/>
        <v>6.8481174962120583E-4</v>
      </c>
    </row>
    <row r="162" spans="1:3" x14ac:dyDescent="0.2">
      <c r="A162" s="5">
        <v>38504</v>
      </c>
      <c r="B162" s="6">
        <f>VLOOKUP(A162,Data!C:D,2,FALSE)</f>
        <v>141241</v>
      </c>
      <c r="C162" s="19">
        <f t="shared" si="2"/>
        <v>2.8269194368001793E-2</v>
      </c>
    </row>
    <row r="163" spans="1:3" x14ac:dyDescent="0.2">
      <c r="A163" s="8">
        <v>38534</v>
      </c>
      <c r="B163" s="9">
        <f>VLOOKUP(A163,Data!C:D,2,FALSE)</f>
        <v>135974</v>
      </c>
      <c r="C163" s="20">
        <f t="shared" si="2"/>
        <v>-3.7290871630758726E-2</v>
      </c>
    </row>
    <row r="164" spans="1:3" x14ac:dyDescent="0.2">
      <c r="A164" s="5">
        <v>38565</v>
      </c>
      <c r="B164" s="6">
        <f>VLOOKUP(A164,Data!C:D,2,FALSE)</f>
        <v>143073</v>
      </c>
      <c r="C164" s="19">
        <f t="shared" si="2"/>
        <v>5.2208510450527212E-2</v>
      </c>
    </row>
    <row r="165" spans="1:3" x14ac:dyDescent="0.2">
      <c r="A165" s="8">
        <v>38596</v>
      </c>
      <c r="B165" s="9">
        <f>VLOOKUP(A165,Data!C:D,2,FALSE)</f>
        <v>143841</v>
      </c>
      <c r="C165" s="20">
        <f t="shared" si="2"/>
        <v>5.3678891195403367E-3</v>
      </c>
    </row>
    <row r="166" spans="1:3" x14ac:dyDescent="0.2">
      <c r="A166" s="5">
        <v>38626</v>
      </c>
      <c r="B166" s="6">
        <f>VLOOKUP(A166,Data!C:D,2,FALSE)</f>
        <v>145723</v>
      </c>
      <c r="C166" s="19">
        <f t="shared" si="2"/>
        <v>1.308389124102316E-2</v>
      </c>
    </row>
    <row r="167" spans="1:3" x14ac:dyDescent="0.2">
      <c r="A167" s="8">
        <v>38657</v>
      </c>
      <c r="B167" s="9">
        <f>VLOOKUP(A167,Data!C:D,2,FALSE)</f>
        <v>148043</v>
      </c>
      <c r="C167" s="20">
        <f t="shared" si="2"/>
        <v>1.592061651214971E-2</v>
      </c>
    </row>
    <row r="168" spans="1:3" x14ac:dyDescent="0.2">
      <c r="A168" s="5">
        <v>38687</v>
      </c>
      <c r="B168" s="6">
        <f>VLOOKUP(A168,Data!C:D,2,FALSE)</f>
        <v>147852</v>
      </c>
      <c r="C168" s="19">
        <f t="shared" si="2"/>
        <v>-1.2901656951020968E-3</v>
      </c>
    </row>
    <row r="169" spans="1:3" x14ac:dyDescent="0.2">
      <c r="A169" s="8">
        <v>38718</v>
      </c>
      <c r="B169" s="9">
        <f>VLOOKUP(A169,Data!C:D,2,FALSE)</f>
        <v>150953</v>
      </c>
      <c r="C169" s="20">
        <f t="shared" si="2"/>
        <v>2.0973676379081763E-2</v>
      </c>
    </row>
    <row r="170" spans="1:3" x14ac:dyDescent="0.2">
      <c r="A170" s="5">
        <v>38749</v>
      </c>
      <c r="B170" s="6">
        <f>VLOOKUP(A170,Data!C:D,2,FALSE)</f>
        <v>150818</v>
      </c>
      <c r="C170" s="19">
        <f t="shared" si="2"/>
        <v>-8.9431809901097115E-4</v>
      </c>
    </row>
    <row r="171" spans="1:3" x14ac:dyDescent="0.2">
      <c r="A171" s="8">
        <v>38777</v>
      </c>
      <c r="B171" s="9">
        <f>VLOOKUP(A171,Data!C:D,2,FALSE)</f>
        <v>153217</v>
      </c>
      <c r="C171" s="20">
        <f t="shared" si="2"/>
        <v>1.5906589399143245E-2</v>
      </c>
    </row>
    <row r="172" spans="1:3" x14ac:dyDescent="0.2">
      <c r="A172" s="5">
        <v>38808</v>
      </c>
      <c r="B172" s="6">
        <f>VLOOKUP(A172,Data!C:D,2,FALSE)</f>
        <v>151952</v>
      </c>
      <c r="C172" s="19">
        <f t="shared" si="2"/>
        <v>-8.2562639915936265E-3</v>
      </c>
    </row>
    <row r="173" spans="1:3" x14ac:dyDescent="0.2">
      <c r="A173" s="8">
        <v>38838</v>
      </c>
      <c r="B173" s="9">
        <f>VLOOKUP(A173,Data!C:D,2,FALSE)</f>
        <v>153734</v>
      </c>
      <c r="C173" s="20">
        <f t="shared" si="2"/>
        <v>1.172738759608305E-2</v>
      </c>
    </row>
    <row r="174" spans="1:3" x14ac:dyDescent="0.2">
      <c r="A174" s="5">
        <v>38869</v>
      </c>
      <c r="B174" s="6">
        <f>VLOOKUP(A174,Data!C:D,2,FALSE)</f>
        <v>154888</v>
      </c>
      <c r="C174" s="19">
        <f t="shared" si="2"/>
        <v>7.5064722182471844E-3</v>
      </c>
    </row>
    <row r="175" spans="1:3" x14ac:dyDescent="0.2">
      <c r="A175" s="8">
        <v>38899</v>
      </c>
      <c r="B175" s="9">
        <f>VLOOKUP(A175,Data!C:D,2,FALSE)</f>
        <v>153064</v>
      </c>
      <c r="C175" s="20">
        <f t="shared" si="2"/>
        <v>-1.1776251226692791E-2</v>
      </c>
    </row>
    <row r="176" spans="1:3" x14ac:dyDescent="0.2">
      <c r="A176" s="5">
        <v>38930</v>
      </c>
      <c r="B176" s="6">
        <f>VLOOKUP(A176,Data!C:D,2,FALSE)</f>
        <v>150575</v>
      </c>
      <c r="C176" s="19">
        <f t="shared" si="2"/>
        <v>-1.6261171797418039E-2</v>
      </c>
    </row>
    <row r="177" spans="1:3" x14ac:dyDescent="0.2">
      <c r="A177" s="8">
        <v>38961</v>
      </c>
      <c r="B177" s="9">
        <f>VLOOKUP(A177,Data!C:D,2,FALSE)</f>
        <v>153923</v>
      </c>
      <c r="C177" s="20">
        <f t="shared" si="2"/>
        <v>2.2234766727544431E-2</v>
      </c>
    </row>
    <row r="178" spans="1:3" x14ac:dyDescent="0.2">
      <c r="A178" s="5">
        <v>38991</v>
      </c>
      <c r="B178" s="6">
        <f>VLOOKUP(A178,Data!C:D,2,FALSE)</f>
        <v>153537</v>
      </c>
      <c r="C178" s="19">
        <f t="shared" si="2"/>
        <v>-2.5077473801835559E-3</v>
      </c>
    </row>
    <row r="179" spans="1:3" x14ac:dyDescent="0.2">
      <c r="A179" s="8">
        <v>39022</v>
      </c>
      <c r="B179" s="9">
        <f>VLOOKUP(A179,Data!C:D,2,FALSE)</f>
        <v>153502</v>
      </c>
      <c r="C179" s="20">
        <f t="shared" si="2"/>
        <v>-2.2795808176534482E-4</v>
      </c>
    </row>
    <row r="180" spans="1:3" x14ac:dyDescent="0.2">
      <c r="A180" s="5">
        <v>39052</v>
      </c>
      <c r="B180" s="6">
        <f>VLOOKUP(A180,Data!C:D,2,FALSE)</f>
        <v>158499</v>
      </c>
      <c r="C180" s="19">
        <f t="shared" si="2"/>
        <v>3.2553321780823596E-2</v>
      </c>
    </row>
    <row r="181" spans="1:3" x14ac:dyDescent="0.2">
      <c r="A181" s="8">
        <v>39083</v>
      </c>
      <c r="B181" s="9">
        <f>VLOOKUP(A181,Data!C:D,2,FALSE)</f>
        <v>153402</v>
      </c>
      <c r="C181" s="20">
        <f t="shared" si="2"/>
        <v>-3.2157931595782951E-2</v>
      </c>
    </row>
    <row r="182" spans="1:3" x14ac:dyDescent="0.2">
      <c r="A182" s="5">
        <v>39114</v>
      </c>
      <c r="B182" s="6">
        <f>VLOOKUP(A182,Data!C:D,2,FALSE)</f>
        <v>155151</v>
      </c>
      <c r="C182" s="19">
        <f t="shared" si="2"/>
        <v>1.1401415887667632E-2</v>
      </c>
    </row>
    <row r="183" spans="1:3" x14ac:dyDescent="0.2">
      <c r="A183" s="8">
        <v>39142</v>
      </c>
      <c r="B183" s="9">
        <f>VLOOKUP(A183,Data!C:D,2,FALSE)</f>
        <v>156356</v>
      </c>
      <c r="C183" s="20">
        <f t="shared" si="2"/>
        <v>7.7666273501297844E-3</v>
      </c>
    </row>
    <row r="184" spans="1:3" x14ac:dyDescent="0.2">
      <c r="A184" s="5">
        <v>39173</v>
      </c>
      <c r="B184" s="6">
        <f>VLOOKUP(A184,Data!C:D,2,FALSE)</f>
        <v>159160</v>
      </c>
      <c r="C184" s="19">
        <f t="shared" si="2"/>
        <v>1.7933433958402523E-2</v>
      </c>
    </row>
    <row r="185" spans="1:3" x14ac:dyDescent="0.2">
      <c r="A185" s="8">
        <v>39203</v>
      </c>
      <c r="B185" s="9">
        <f>VLOOKUP(A185,Data!C:D,2,FALSE)</f>
        <v>158536</v>
      </c>
      <c r="C185" s="20">
        <f t="shared" si="2"/>
        <v>-3.9205830610705705E-3</v>
      </c>
    </row>
    <row r="186" spans="1:3" x14ac:dyDescent="0.2">
      <c r="A186" s="5">
        <v>39234</v>
      </c>
      <c r="B186" s="6">
        <f>VLOOKUP(A186,Data!C:D,2,FALSE)</f>
        <v>154569</v>
      </c>
      <c r="C186" s="19">
        <f t="shared" si="2"/>
        <v>-2.5022707776151787E-2</v>
      </c>
    </row>
    <row r="187" spans="1:3" x14ac:dyDescent="0.2">
      <c r="A187" s="8">
        <v>39264</v>
      </c>
      <c r="B187" s="9">
        <f>VLOOKUP(A187,Data!C:D,2,FALSE)</f>
        <v>156767</v>
      </c>
      <c r="C187" s="20">
        <f t="shared" si="2"/>
        <v>1.4220186453946182E-2</v>
      </c>
    </row>
    <row r="188" spans="1:3" x14ac:dyDescent="0.2">
      <c r="A188" s="5">
        <v>39295</v>
      </c>
      <c r="B188" s="6">
        <f>VLOOKUP(A188,Data!C:D,2,FALSE)</f>
        <v>158130</v>
      </c>
      <c r="C188" s="19">
        <f t="shared" si="2"/>
        <v>8.6944318638488838E-3</v>
      </c>
    </row>
    <row r="189" spans="1:3" x14ac:dyDescent="0.2">
      <c r="A189" s="8">
        <v>39326</v>
      </c>
      <c r="B189" s="9">
        <f>VLOOKUP(A189,Data!C:D,2,FALSE)</f>
        <v>157646</v>
      </c>
      <c r="C189" s="20">
        <f t="shared" si="2"/>
        <v>-3.0607727818883212E-3</v>
      </c>
    </row>
    <row r="190" spans="1:3" x14ac:dyDescent="0.2">
      <c r="A190" s="5">
        <v>39356</v>
      </c>
      <c r="B190" s="6">
        <f>VLOOKUP(A190,Data!C:D,2,FALSE)</f>
        <v>159832</v>
      </c>
      <c r="C190" s="19">
        <f t="shared" si="2"/>
        <v>1.3866511043730823E-2</v>
      </c>
    </row>
    <row r="191" spans="1:3" x14ac:dyDescent="0.2">
      <c r="A191" s="8">
        <v>39387</v>
      </c>
      <c r="B191" s="9">
        <f>VLOOKUP(A191,Data!C:D,2,FALSE)</f>
        <v>160074</v>
      </c>
      <c r="C191" s="20">
        <f t="shared" si="2"/>
        <v>1.5140897942840237E-3</v>
      </c>
    </row>
    <row r="192" spans="1:3" x14ac:dyDescent="0.2">
      <c r="A192" s="5">
        <v>39417</v>
      </c>
      <c r="B192" s="6">
        <f>VLOOKUP(A192,Data!C:D,2,FALSE)</f>
        <v>163300</v>
      </c>
      <c r="C192" s="19">
        <f t="shared" si="2"/>
        <v>2.0153179154640988E-2</v>
      </c>
    </row>
    <row r="193" spans="1:3" x14ac:dyDescent="0.2">
      <c r="A193" s="8">
        <v>39448</v>
      </c>
      <c r="B193" s="9">
        <f>VLOOKUP(A193,Data!C:D,2,FALSE)</f>
        <v>164615</v>
      </c>
      <c r="C193" s="20">
        <f t="shared" si="2"/>
        <v>8.0526638089406521E-3</v>
      </c>
    </row>
    <row r="194" spans="1:3" x14ac:dyDescent="0.2">
      <c r="A194" s="5">
        <v>39479</v>
      </c>
      <c r="B194" s="6">
        <f>VLOOKUP(A194,Data!C:D,2,FALSE)</f>
        <v>160985</v>
      </c>
      <c r="C194" s="19">
        <f t="shared" si="2"/>
        <v>-2.2051453391246256E-2</v>
      </c>
    </row>
    <row r="195" spans="1:3" x14ac:dyDescent="0.2">
      <c r="A195" s="8">
        <v>39508</v>
      </c>
      <c r="B195" s="9">
        <f>VLOOKUP(A195,Data!C:D,2,FALSE)</f>
        <v>163953</v>
      </c>
      <c r="C195" s="20">
        <f t="shared" si="2"/>
        <v>1.8436500295058611E-2</v>
      </c>
    </row>
    <row r="196" spans="1:3" x14ac:dyDescent="0.2">
      <c r="A196" s="5">
        <v>39539</v>
      </c>
      <c r="B196" s="6">
        <f>VLOOKUP(A196,Data!C:D,2,FALSE)</f>
        <v>167301</v>
      </c>
      <c r="C196" s="19">
        <f t="shared" si="2"/>
        <v>2.0420486358895484E-2</v>
      </c>
    </row>
    <row r="197" spans="1:3" x14ac:dyDescent="0.2">
      <c r="A197" s="8">
        <v>39569</v>
      </c>
      <c r="B197" s="9">
        <f>VLOOKUP(A197,Data!C:D,2,FALSE)</f>
        <v>164561</v>
      </c>
      <c r="C197" s="20">
        <f t="shared" ref="C197:C260" si="3">B197/B196-1</f>
        <v>-1.6377666600916885E-2</v>
      </c>
    </row>
    <row r="198" spans="1:3" x14ac:dyDescent="0.2">
      <c r="A198" s="5">
        <v>39600</v>
      </c>
      <c r="B198" s="6">
        <f>VLOOKUP(A198,Data!C:D,2,FALSE)</f>
        <v>166622</v>
      </c>
      <c r="C198" s="19">
        <f t="shared" si="3"/>
        <v>1.2524231136174402E-2</v>
      </c>
    </row>
    <row r="199" spans="1:3" x14ac:dyDescent="0.2">
      <c r="A199" s="8">
        <v>39630</v>
      </c>
      <c r="B199" s="9">
        <f>VLOOKUP(A199,Data!C:D,2,FALSE)</f>
        <v>162295</v>
      </c>
      <c r="C199" s="20">
        <f t="shared" si="3"/>
        <v>-2.5968959681194614E-2</v>
      </c>
    </row>
    <row r="200" spans="1:3" x14ac:dyDescent="0.2">
      <c r="A200" s="5">
        <v>39661</v>
      </c>
      <c r="B200" s="6">
        <f>VLOOKUP(A200,Data!C:D,2,FALSE)</f>
        <v>156865</v>
      </c>
      <c r="C200" s="19">
        <f t="shared" si="3"/>
        <v>-3.3457592655349866E-2</v>
      </c>
    </row>
    <row r="201" spans="1:3" x14ac:dyDescent="0.2">
      <c r="A201" s="8">
        <v>39692</v>
      </c>
      <c r="B201" s="9">
        <f>VLOOKUP(A201,Data!C:D,2,FALSE)</f>
        <v>153392</v>
      </c>
      <c r="C201" s="20">
        <f t="shared" si="3"/>
        <v>-2.2140056736684399E-2</v>
      </c>
    </row>
    <row r="202" spans="1:3" x14ac:dyDescent="0.2">
      <c r="A202" s="5">
        <v>39722</v>
      </c>
      <c r="B202" s="6">
        <f>VLOOKUP(A202,Data!C:D,2,FALSE)</f>
        <v>141024</v>
      </c>
      <c r="C202" s="19">
        <f t="shared" si="3"/>
        <v>-8.0630019818504262E-2</v>
      </c>
    </row>
    <row r="203" spans="1:3" x14ac:dyDescent="0.2">
      <c r="A203" s="8">
        <v>39753</v>
      </c>
      <c r="B203" s="9">
        <f>VLOOKUP(A203,Data!C:D,2,FALSE)</f>
        <v>138472</v>
      </c>
      <c r="C203" s="20">
        <f t="shared" si="3"/>
        <v>-1.8096210574086724E-2</v>
      </c>
    </row>
    <row r="204" spans="1:3" x14ac:dyDescent="0.2">
      <c r="A204" s="5">
        <v>39783</v>
      </c>
      <c r="B204" s="6">
        <f>VLOOKUP(A204,Data!C:D,2,FALSE)</f>
        <v>127962</v>
      </c>
      <c r="C204" s="19">
        <f t="shared" si="3"/>
        <v>-7.5899820902420756E-2</v>
      </c>
    </row>
    <row r="205" spans="1:3" x14ac:dyDescent="0.2">
      <c r="A205" s="8">
        <v>39814</v>
      </c>
      <c r="B205" s="9">
        <f>VLOOKUP(A205,Data!C:D,2,FALSE)</f>
        <v>114948</v>
      </c>
      <c r="C205" s="20">
        <f t="shared" si="3"/>
        <v>-0.10170206780137858</v>
      </c>
    </row>
    <row r="206" spans="1:3" x14ac:dyDescent="0.2">
      <c r="A206" s="5">
        <v>39845</v>
      </c>
      <c r="B206" s="6">
        <f>VLOOKUP(A206,Data!C:D,2,FALSE)</f>
        <v>116595</v>
      </c>
      <c r="C206" s="19">
        <f t="shared" si="3"/>
        <v>1.4328217976824265E-2</v>
      </c>
    </row>
    <row r="207" spans="1:3" x14ac:dyDescent="0.2">
      <c r="A207" s="8">
        <v>39873</v>
      </c>
      <c r="B207" s="9">
        <f>VLOOKUP(A207,Data!C:D,2,FALSE)</f>
        <v>113312</v>
      </c>
      <c r="C207" s="20">
        <f t="shared" si="3"/>
        <v>-2.8157296625069717E-2</v>
      </c>
    </row>
    <row r="208" spans="1:3" x14ac:dyDescent="0.2">
      <c r="A208" s="5">
        <v>39904</v>
      </c>
      <c r="B208" s="6">
        <f>VLOOKUP(A208,Data!C:D,2,FALSE)</f>
        <v>110601</v>
      </c>
      <c r="C208" s="19">
        <f t="shared" si="3"/>
        <v>-2.3925091781982544E-2</v>
      </c>
    </row>
    <row r="209" spans="1:3" x14ac:dyDescent="0.2">
      <c r="A209" s="8">
        <v>39934</v>
      </c>
      <c r="B209" s="9">
        <f>VLOOKUP(A209,Data!C:D,2,FALSE)</f>
        <v>113080</v>
      </c>
      <c r="C209" s="20">
        <f t="shared" si="3"/>
        <v>2.2413902225115523E-2</v>
      </c>
    </row>
    <row r="210" spans="1:3" x14ac:dyDescent="0.2">
      <c r="A210" s="5">
        <v>39965</v>
      </c>
      <c r="B210" s="6">
        <f>VLOOKUP(A210,Data!C:D,2,FALSE)</f>
        <v>115485</v>
      </c>
      <c r="C210" s="19">
        <f t="shared" si="3"/>
        <v>2.1268128758401117E-2</v>
      </c>
    </row>
    <row r="211" spans="1:3" x14ac:dyDescent="0.2">
      <c r="A211" s="8">
        <v>39995</v>
      </c>
      <c r="B211" s="9">
        <f>VLOOKUP(A211,Data!C:D,2,FALSE)</f>
        <v>117705</v>
      </c>
      <c r="C211" s="20">
        <f t="shared" si="3"/>
        <v>1.9223275750097413E-2</v>
      </c>
    </row>
    <row r="212" spans="1:3" x14ac:dyDescent="0.2">
      <c r="A212" s="5">
        <v>40026</v>
      </c>
      <c r="B212" s="6">
        <f>VLOOKUP(A212,Data!C:D,2,FALSE)</f>
        <v>117142</v>
      </c>
      <c r="C212" s="19">
        <f t="shared" si="3"/>
        <v>-4.7831443014315633E-3</v>
      </c>
    </row>
    <row r="213" spans="1:3" x14ac:dyDescent="0.2">
      <c r="A213" s="8">
        <v>40057</v>
      </c>
      <c r="B213" s="9">
        <f>VLOOKUP(A213,Data!C:D,2,FALSE)</f>
        <v>122042</v>
      </c>
      <c r="C213" s="20">
        <f t="shared" si="3"/>
        <v>4.1829574362739264E-2</v>
      </c>
    </row>
    <row r="214" spans="1:3" x14ac:dyDescent="0.2">
      <c r="A214" s="5">
        <v>40087</v>
      </c>
      <c r="B214" s="6">
        <f>VLOOKUP(A214,Data!C:D,2,FALSE)</f>
        <v>122244</v>
      </c>
      <c r="C214" s="19">
        <f t="shared" si="3"/>
        <v>1.6551678930203373E-3</v>
      </c>
    </row>
    <row r="215" spans="1:3" x14ac:dyDescent="0.2">
      <c r="A215" s="8">
        <v>40118</v>
      </c>
      <c r="B215" s="9">
        <f>VLOOKUP(A215,Data!C:D,2,FALSE)</f>
        <v>122532</v>
      </c>
      <c r="C215" s="20">
        <f t="shared" si="3"/>
        <v>2.3559438500049268E-3</v>
      </c>
    </row>
    <row r="216" spans="1:3" x14ac:dyDescent="0.2">
      <c r="A216" s="5">
        <v>40148</v>
      </c>
      <c r="B216" s="6">
        <f>VLOOKUP(A216,Data!C:D,2,FALSE)</f>
        <v>124425</v>
      </c>
      <c r="C216" s="19">
        <f t="shared" si="3"/>
        <v>1.5449025560669849E-2</v>
      </c>
    </row>
    <row r="217" spans="1:3" x14ac:dyDescent="0.2">
      <c r="A217" s="8">
        <v>40179</v>
      </c>
      <c r="B217" s="9">
        <f>VLOOKUP(A217,Data!C:D,2,FALSE)</f>
        <v>127057</v>
      </c>
      <c r="C217" s="20">
        <f t="shared" si="3"/>
        <v>2.11533052039381E-2</v>
      </c>
    </row>
    <row r="218" spans="1:3" x14ac:dyDescent="0.2">
      <c r="A218" s="5">
        <v>40210</v>
      </c>
      <c r="B218" s="6">
        <f>VLOOKUP(A218,Data!C:D,2,FALSE)</f>
        <v>128810</v>
      </c>
      <c r="C218" s="19">
        <f t="shared" si="3"/>
        <v>1.3796957271146049E-2</v>
      </c>
    </row>
    <row r="219" spans="1:3" x14ac:dyDescent="0.2">
      <c r="A219" s="8">
        <v>40238</v>
      </c>
      <c r="B219" s="9">
        <f>VLOOKUP(A219,Data!C:D,2,FALSE)</f>
        <v>134835</v>
      </c>
      <c r="C219" s="20">
        <f t="shared" si="3"/>
        <v>4.677431876407101E-2</v>
      </c>
    </row>
    <row r="220" spans="1:3" x14ac:dyDescent="0.2">
      <c r="A220" s="5">
        <v>40269</v>
      </c>
      <c r="B220" s="6">
        <f>VLOOKUP(A220,Data!C:D,2,FALSE)</f>
        <v>131196</v>
      </c>
      <c r="C220" s="19">
        <f t="shared" si="3"/>
        <v>-2.698854155078434E-2</v>
      </c>
    </row>
    <row r="221" spans="1:3" x14ac:dyDescent="0.2">
      <c r="A221" s="8">
        <v>40299</v>
      </c>
      <c r="B221" s="9">
        <f>VLOOKUP(A221,Data!C:D,2,FALSE)</f>
        <v>136881</v>
      </c>
      <c r="C221" s="20">
        <f t="shared" si="3"/>
        <v>4.3332113783956849E-2</v>
      </c>
    </row>
    <row r="222" spans="1:3" x14ac:dyDescent="0.2">
      <c r="A222" s="5">
        <v>40330</v>
      </c>
      <c r="B222" s="6">
        <f>VLOOKUP(A222,Data!C:D,2,FALSE)</f>
        <v>137226</v>
      </c>
      <c r="C222" s="19">
        <f t="shared" si="3"/>
        <v>2.5204374602756374E-3</v>
      </c>
    </row>
    <row r="223" spans="1:3" x14ac:dyDescent="0.2">
      <c r="A223" s="8">
        <v>40360</v>
      </c>
      <c r="B223" s="9">
        <f>VLOOKUP(A223,Data!C:D,2,FALSE)</f>
        <v>134656</v>
      </c>
      <c r="C223" s="20">
        <f t="shared" si="3"/>
        <v>-1.8728229344293301E-2</v>
      </c>
    </row>
    <row r="224" spans="1:3" x14ac:dyDescent="0.2">
      <c r="A224" s="5">
        <v>40391</v>
      </c>
      <c r="B224" s="6">
        <f>VLOOKUP(A224,Data!C:D,2,FALSE)</f>
        <v>137093</v>
      </c>
      <c r="C224" s="19">
        <f t="shared" si="3"/>
        <v>1.8097968155893485E-2</v>
      </c>
    </row>
    <row r="225" spans="1:3" x14ac:dyDescent="0.2">
      <c r="A225" s="8">
        <v>40422</v>
      </c>
      <c r="B225" s="9">
        <f>VLOOKUP(A225,Data!C:D,2,FALSE)</f>
        <v>139248</v>
      </c>
      <c r="C225" s="20">
        <f t="shared" si="3"/>
        <v>1.5719256271290227E-2</v>
      </c>
    </row>
    <row r="226" spans="1:3" x14ac:dyDescent="0.2">
      <c r="A226" s="5">
        <v>40452</v>
      </c>
      <c r="B226" s="6">
        <f>VLOOKUP(A226,Data!C:D,2,FALSE)</f>
        <v>134518</v>
      </c>
      <c r="C226" s="19">
        <f t="shared" si="3"/>
        <v>-3.3968171894748989E-2</v>
      </c>
    </row>
    <row r="227" spans="1:3" x14ac:dyDescent="0.2">
      <c r="A227" s="8">
        <v>40483</v>
      </c>
      <c r="B227" s="9">
        <f>VLOOKUP(A227,Data!C:D,2,FALSE)</f>
        <v>142450</v>
      </c>
      <c r="C227" s="20">
        <f t="shared" si="3"/>
        <v>5.8966086323019917E-2</v>
      </c>
    </row>
    <row r="228" spans="1:3" x14ac:dyDescent="0.2">
      <c r="A228" s="5">
        <v>40513</v>
      </c>
      <c r="B228" s="6">
        <f>VLOOKUP(A228,Data!C:D,2,FALSE)</f>
        <v>144216</v>
      </c>
      <c r="C228" s="19">
        <f t="shared" si="3"/>
        <v>1.2397332397332317E-2</v>
      </c>
    </row>
    <row r="229" spans="1:3" x14ac:dyDescent="0.2">
      <c r="A229" s="8">
        <v>40544</v>
      </c>
      <c r="B229" s="9">
        <f>VLOOKUP(A229,Data!C:D,2,FALSE)</f>
        <v>143113</v>
      </c>
      <c r="C229" s="20">
        <f t="shared" si="3"/>
        <v>-7.6482498474510496E-3</v>
      </c>
    </row>
    <row r="230" spans="1:3" x14ac:dyDescent="0.2">
      <c r="A230" s="5">
        <v>40575</v>
      </c>
      <c r="B230" s="6">
        <f>VLOOKUP(A230,Data!C:D,2,FALSE)</f>
        <v>141061</v>
      </c>
      <c r="C230" s="19">
        <f t="shared" si="3"/>
        <v>-1.4338320068756905E-2</v>
      </c>
    </row>
    <row r="231" spans="1:3" x14ac:dyDescent="0.2">
      <c r="A231" s="8">
        <v>40603</v>
      </c>
      <c r="B231" s="9">
        <f>VLOOKUP(A231,Data!C:D,2,FALSE)</f>
        <v>145907</v>
      </c>
      <c r="C231" s="20">
        <f t="shared" si="3"/>
        <v>3.4353931986870867E-2</v>
      </c>
    </row>
    <row r="232" spans="1:3" x14ac:dyDescent="0.2">
      <c r="A232" s="5">
        <v>40634</v>
      </c>
      <c r="B232" s="6">
        <f>VLOOKUP(A232,Data!C:D,2,FALSE)</f>
        <v>143390</v>
      </c>
      <c r="C232" s="19">
        <f t="shared" si="3"/>
        <v>-1.7250714496220176E-2</v>
      </c>
    </row>
    <row r="233" spans="1:3" x14ac:dyDescent="0.2">
      <c r="A233" s="8">
        <v>40664</v>
      </c>
      <c r="B233" s="9">
        <f>VLOOKUP(A233,Data!C:D,2,FALSE)</f>
        <v>146454</v>
      </c>
      <c r="C233" s="20">
        <f t="shared" si="3"/>
        <v>2.1368296254969055E-2</v>
      </c>
    </row>
    <row r="234" spans="1:3" x14ac:dyDescent="0.2">
      <c r="A234" s="5">
        <v>40695</v>
      </c>
      <c r="B234" s="6">
        <f>VLOOKUP(A234,Data!C:D,2,FALSE)</f>
        <v>146197</v>
      </c>
      <c r="C234" s="19">
        <f t="shared" si="3"/>
        <v>-1.754817212230475E-3</v>
      </c>
    </row>
    <row r="235" spans="1:3" x14ac:dyDescent="0.2">
      <c r="A235" s="8">
        <v>40725</v>
      </c>
      <c r="B235" s="9">
        <f>VLOOKUP(A235,Data!C:D,2,FALSE)</f>
        <v>147897</v>
      </c>
      <c r="C235" s="20">
        <f t="shared" si="3"/>
        <v>1.1628145584382743E-2</v>
      </c>
    </row>
    <row r="236" spans="1:3" x14ac:dyDescent="0.2">
      <c r="A236" s="5">
        <v>40756</v>
      </c>
      <c r="B236" s="6">
        <f>VLOOKUP(A236,Data!C:D,2,FALSE)</f>
        <v>147496</v>
      </c>
      <c r="C236" s="19">
        <f t="shared" si="3"/>
        <v>-2.7113464100015916E-3</v>
      </c>
    </row>
    <row r="237" spans="1:3" x14ac:dyDescent="0.2">
      <c r="A237" s="8">
        <v>40787</v>
      </c>
      <c r="B237" s="9">
        <f>VLOOKUP(A237,Data!C:D,2,FALSE)</f>
        <v>148657</v>
      </c>
      <c r="C237" s="20">
        <f t="shared" si="3"/>
        <v>7.8713999023702907E-3</v>
      </c>
    </row>
    <row r="238" spans="1:3" x14ac:dyDescent="0.2">
      <c r="A238" s="5">
        <v>40817</v>
      </c>
      <c r="B238" s="6">
        <f>VLOOKUP(A238,Data!C:D,2,FALSE)</f>
        <v>151629</v>
      </c>
      <c r="C238" s="19">
        <f t="shared" si="3"/>
        <v>1.9992331339930169E-2</v>
      </c>
    </row>
    <row r="239" spans="1:3" x14ac:dyDescent="0.2">
      <c r="A239" s="8">
        <v>40848</v>
      </c>
      <c r="B239" s="9">
        <f>VLOOKUP(A239,Data!C:D,2,FALSE)</f>
        <v>150443</v>
      </c>
      <c r="C239" s="20">
        <f t="shared" si="3"/>
        <v>-7.8217227575200221E-3</v>
      </c>
    </row>
    <row r="240" spans="1:3" x14ac:dyDescent="0.2">
      <c r="A240" s="5">
        <v>40878</v>
      </c>
      <c r="B240" s="6">
        <f>VLOOKUP(A240,Data!C:D,2,FALSE)</f>
        <v>154801</v>
      </c>
      <c r="C240" s="19">
        <f t="shared" si="3"/>
        <v>2.8967781817698324E-2</v>
      </c>
    </row>
    <row r="241" spans="1:3" x14ac:dyDescent="0.2">
      <c r="A241" s="8">
        <v>40909</v>
      </c>
      <c r="B241" s="9">
        <f>VLOOKUP(A241,Data!C:D,2,FALSE)</f>
        <v>151719</v>
      </c>
      <c r="C241" s="20">
        <f t="shared" si="3"/>
        <v>-1.9909432109611713E-2</v>
      </c>
    </row>
    <row r="242" spans="1:3" x14ac:dyDescent="0.2">
      <c r="A242" s="5">
        <v>40940</v>
      </c>
      <c r="B242" s="6">
        <f>VLOOKUP(A242,Data!C:D,2,FALSE)</f>
        <v>154185</v>
      </c>
      <c r="C242" s="19">
        <f t="shared" si="3"/>
        <v>1.6253732228659556E-2</v>
      </c>
    </row>
    <row r="243" spans="1:3" x14ac:dyDescent="0.2">
      <c r="A243" s="8">
        <v>40969</v>
      </c>
      <c r="B243" s="9">
        <f>VLOOKUP(A243,Data!C:D,2,FALSE)</f>
        <v>153583</v>
      </c>
      <c r="C243" s="20">
        <f t="shared" si="3"/>
        <v>-3.9044005577715257E-3</v>
      </c>
    </row>
    <row r="244" spans="1:3" x14ac:dyDescent="0.2">
      <c r="A244" s="5">
        <v>41000</v>
      </c>
      <c r="B244" s="6">
        <f>VLOOKUP(A244,Data!C:D,2,FALSE)</f>
        <v>151536</v>
      </c>
      <c r="C244" s="19">
        <f t="shared" si="3"/>
        <v>-1.3328298053821075E-2</v>
      </c>
    </row>
    <row r="245" spans="1:3" x14ac:dyDescent="0.2">
      <c r="A245" s="8">
        <v>41030</v>
      </c>
      <c r="B245" s="9">
        <f>VLOOKUP(A245,Data!C:D,2,FALSE)</f>
        <v>150929</v>
      </c>
      <c r="C245" s="20">
        <f t="shared" si="3"/>
        <v>-4.0056488227220299E-3</v>
      </c>
    </row>
    <row r="246" spans="1:3" x14ac:dyDescent="0.2">
      <c r="A246" s="5">
        <v>41061</v>
      </c>
      <c r="B246" s="6">
        <f>VLOOKUP(A246,Data!C:D,2,FALSE)</f>
        <v>147024</v>
      </c>
      <c r="C246" s="19">
        <f t="shared" si="3"/>
        <v>-2.5873092646211182E-2</v>
      </c>
    </row>
    <row r="247" spans="1:3" x14ac:dyDescent="0.2">
      <c r="A247" s="8">
        <v>41091</v>
      </c>
      <c r="B247" s="9">
        <f>VLOOKUP(A247,Data!C:D,2,FALSE)</f>
        <v>146060</v>
      </c>
      <c r="C247" s="20">
        <f t="shared" si="3"/>
        <v>-6.5567526390248876E-3</v>
      </c>
    </row>
    <row r="248" spans="1:3" x14ac:dyDescent="0.2">
      <c r="A248" s="5">
        <v>41122</v>
      </c>
      <c r="B248" s="6">
        <f>VLOOKUP(A248,Data!C:D,2,FALSE)</f>
        <v>142907</v>
      </c>
      <c r="C248" s="19">
        <f t="shared" si="3"/>
        <v>-2.158701903327398E-2</v>
      </c>
    </row>
    <row r="249" spans="1:3" x14ac:dyDescent="0.2">
      <c r="A249" s="8">
        <v>41153</v>
      </c>
      <c r="B249" s="9">
        <f>VLOOKUP(A249,Data!C:D,2,FALSE)</f>
        <v>144383</v>
      </c>
      <c r="C249" s="20">
        <f t="shared" si="3"/>
        <v>1.0328395390008849E-2</v>
      </c>
    </row>
    <row r="250" spans="1:3" x14ac:dyDescent="0.2">
      <c r="A250" s="5">
        <v>41183</v>
      </c>
      <c r="B250" s="6">
        <f>VLOOKUP(A250,Data!C:D,2,FALSE)</f>
        <v>147371</v>
      </c>
      <c r="C250" s="19">
        <f t="shared" si="3"/>
        <v>2.0694957162546768E-2</v>
      </c>
    </row>
    <row r="251" spans="1:3" x14ac:dyDescent="0.2">
      <c r="A251" s="8">
        <v>41214</v>
      </c>
      <c r="B251" s="9">
        <f>VLOOKUP(A251,Data!C:D,2,FALSE)</f>
        <v>147150</v>
      </c>
      <c r="C251" s="20">
        <f t="shared" si="3"/>
        <v>-1.4996166138521172E-3</v>
      </c>
    </row>
    <row r="252" spans="1:3" x14ac:dyDescent="0.2">
      <c r="A252" s="5">
        <v>41244</v>
      </c>
      <c r="B252" s="6">
        <f>VLOOKUP(A252,Data!C:D,2,FALSE)</f>
        <v>146228</v>
      </c>
      <c r="C252" s="19">
        <f t="shared" si="3"/>
        <v>-6.2657152565409602E-3</v>
      </c>
    </row>
    <row r="253" spans="1:3" x14ac:dyDescent="0.2">
      <c r="A253" s="8">
        <v>41275</v>
      </c>
      <c r="B253" s="9">
        <f>VLOOKUP(A253,Data!C:D,2,FALSE)</f>
        <v>151783</v>
      </c>
      <c r="C253" s="20">
        <f t="shared" si="3"/>
        <v>3.7988620510435833E-2</v>
      </c>
    </row>
    <row r="254" spans="1:3" x14ac:dyDescent="0.2">
      <c r="A254" s="5">
        <v>41306</v>
      </c>
      <c r="B254" s="6">
        <f>VLOOKUP(A254,Data!C:D,2,FALSE)</f>
        <v>149626</v>
      </c>
      <c r="C254" s="19">
        <f t="shared" si="3"/>
        <v>-1.4211077656918092E-2</v>
      </c>
    </row>
    <row r="255" spans="1:3" x14ac:dyDescent="0.2">
      <c r="A255" s="8">
        <v>41334</v>
      </c>
      <c r="B255" s="9">
        <f>VLOOKUP(A255,Data!C:D,2,FALSE)</f>
        <v>146226</v>
      </c>
      <c r="C255" s="20">
        <f t="shared" si="3"/>
        <v>-2.272332348655981E-2</v>
      </c>
    </row>
    <row r="256" spans="1:3" x14ac:dyDescent="0.2">
      <c r="A256" s="5">
        <v>41365</v>
      </c>
      <c r="B256" s="6">
        <f>VLOOKUP(A256,Data!C:D,2,FALSE)</f>
        <v>149557</v>
      </c>
      <c r="C256" s="19">
        <f t="shared" si="3"/>
        <v>2.2779806600741415E-2</v>
      </c>
    </row>
    <row r="257" spans="1:3" x14ac:dyDescent="0.2">
      <c r="A257" s="8">
        <v>41395</v>
      </c>
      <c r="B257" s="9">
        <f>VLOOKUP(A257,Data!C:D,2,FALSE)</f>
        <v>150641</v>
      </c>
      <c r="C257" s="20">
        <f t="shared" si="3"/>
        <v>7.2480726412003094E-3</v>
      </c>
    </row>
    <row r="258" spans="1:3" x14ac:dyDescent="0.2">
      <c r="A258" s="5">
        <v>41426</v>
      </c>
      <c r="B258" s="6">
        <f>VLOOKUP(A258,Data!C:D,2,FALSE)</f>
        <v>150559</v>
      </c>
      <c r="C258" s="19">
        <f t="shared" si="3"/>
        <v>-5.4434051818563756E-4</v>
      </c>
    </row>
    <row r="259" spans="1:3" x14ac:dyDescent="0.2">
      <c r="A259" s="8">
        <v>41456</v>
      </c>
      <c r="B259" s="9">
        <f>VLOOKUP(A259,Data!C:D,2,FALSE)</f>
        <v>148258</v>
      </c>
      <c r="C259" s="20">
        <f t="shared" si="3"/>
        <v>-1.5283045184944055E-2</v>
      </c>
    </row>
    <row r="260" spans="1:3" x14ac:dyDescent="0.2">
      <c r="A260" s="5">
        <v>41487</v>
      </c>
      <c r="B260" s="6">
        <f>VLOOKUP(A260,Data!C:D,2,FALSE)</f>
        <v>147624</v>
      </c>
      <c r="C260" s="19">
        <f t="shared" si="3"/>
        <v>-4.2763291019708438E-3</v>
      </c>
    </row>
    <row r="261" spans="1:3" x14ac:dyDescent="0.2">
      <c r="A261" s="8">
        <v>41518</v>
      </c>
      <c r="B261" s="9">
        <f>VLOOKUP(A261,Data!C:D,2,FALSE)</f>
        <v>148342</v>
      </c>
      <c r="C261" s="20">
        <f t="shared" ref="C261:C321" si="4">B261/B260-1</f>
        <v>4.863707798189898E-3</v>
      </c>
    </row>
    <row r="262" spans="1:3" x14ac:dyDescent="0.2">
      <c r="A262" s="5">
        <v>41548</v>
      </c>
      <c r="B262" s="6">
        <f>VLOOKUP(A262,Data!C:D,2,FALSE)</f>
        <v>148888</v>
      </c>
      <c r="C262" s="19">
        <f t="shared" si="4"/>
        <v>3.6806838252148033E-3</v>
      </c>
    </row>
    <row r="263" spans="1:3" x14ac:dyDescent="0.2">
      <c r="A263" s="8">
        <v>41579</v>
      </c>
      <c r="B263" s="9">
        <f>VLOOKUP(A263,Data!C:D,2,FALSE)</f>
        <v>150582</v>
      </c>
      <c r="C263" s="20">
        <f t="shared" si="4"/>
        <v>1.1377679866745538E-2</v>
      </c>
    </row>
    <row r="264" spans="1:3" x14ac:dyDescent="0.2">
      <c r="A264" s="5">
        <v>41609</v>
      </c>
      <c r="B264" s="6">
        <f>VLOOKUP(A264,Data!C:D,2,FALSE)</f>
        <v>148149</v>
      </c>
      <c r="C264" s="19">
        <f t="shared" si="4"/>
        <v>-1.615730963860218E-2</v>
      </c>
    </row>
    <row r="265" spans="1:3" x14ac:dyDescent="0.2">
      <c r="A265" s="8">
        <v>41640</v>
      </c>
      <c r="B265" s="9">
        <f>VLOOKUP(A265,Data!C:D,2,FALSE)</f>
        <v>151235</v>
      </c>
      <c r="C265" s="20">
        <f t="shared" si="4"/>
        <v>2.0830380225313805E-2</v>
      </c>
    </row>
    <row r="266" spans="1:3" x14ac:dyDescent="0.2">
      <c r="A266" s="5">
        <v>41671</v>
      </c>
      <c r="B266" s="6">
        <f>VLOOKUP(A266,Data!C:D,2,FALSE)</f>
        <v>151319</v>
      </c>
      <c r="C266" s="19">
        <f t="shared" si="4"/>
        <v>5.554269844942894E-4</v>
      </c>
    </row>
    <row r="267" spans="1:3" x14ac:dyDescent="0.2">
      <c r="A267" s="8">
        <v>41699</v>
      </c>
      <c r="B267" s="9">
        <f>VLOOKUP(A267,Data!C:D,2,FALSE)</f>
        <v>153561</v>
      </c>
      <c r="C267" s="20">
        <f t="shared" si="4"/>
        <v>1.4816381287214409E-2</v>
      </c>
    </row>
    <row r="268" spans="1:3" x14ac:dyDescent="0.2">
      <c r="A268" s="5">
        <v>41730</v>
      </c>
      <c r="B268" s="6">
        <f>VLOOKUP(A268,Data!C:D,2,FALSE)</f>
        <v>151991</v>
      </c>
      <c r="C268" s="19">
        <f t="shared" si="4"/>
        <v>-1.0223950091494571E-2</v>
      </c>
    </row>
    <row r="269" spans="1:3" x14ac:dyDescent="0.2">
      <c r="A269" s="8">
        <v>41760</v>
      </c>
      <c r="B269" s="9">
        <f>VLOOKUP(A269,Data!C:D,2,FALSE)</f>
        <v>152270</v>
      </c>
      <c r="C269" s="20">
        <f t="shared" si="4"/>
        <v>1.8356350047041836E-3</v>
      </c>
    </row>
    <row r="270" spans="1:3" x14ac:dyDescent="0.2">
      <c r="A270" s="5">
        <v>41791</v>
      </c>
      <c r="B270" s="6">
        <f>VLOOKUP(A270,Data!C:D,2,FALSE)</f>
        <v>156439</v>
      </c>
      <c r="C270" s="19">
        <f t="shared" si="4"/>
        <v>2.7378997832796959E-2</v>
      </c>
    </row>
    <row r="271" spans="1:3" x14ac:dyDescent="0.2">
      <c r="A271" s="8">
        <v>41821</v>
      </c>
      <c r="B271" s="9">
        <f>VLOOKUP(A271,Data!C:D,2,FALSE)</f>
        <v>153393</v>
      </c>
      <c r="C271" s="20">
        <f t="shared" si="4"/>
        <v>-1.9470848062184021E-2</v>
      </c>
    </row>
    <row r="272" spans="1:3" x14ac:dyDescent="0.2">
      <c r="A272" s="5">
        <v>41852</v>
      </c>
      <c r="B272" s="6">
        <f>VLOOKUP(A272,Data!C:D,2,FALSE)</f>
        <v>155316</v>
      </c>
      <c r="C272" s="19">
        <f t="shared" si="4"/>
        <v>1.2536426042909499E-2</v>
      </c>
    </row>
    <row r="273" spans="1:3" x14ac:dyDescent="0.2">
      <c r="A273" s="8">
        <v>41883</v>
      </c>
      <c r="B273" s="9">
        <f>VLOOKUP(A273,Data!C:D,2,FALSE)</f>
        <v>156845</v>
      </c>
      <c r="C273" s="20">
        <f t="shared" si="4"/>
        <v>9.844446161374254E-3</v>
      </c>
    </row>
    <row r="274" spans="1:3" x14ac:dyDescent="0.2">
      <c r="A274" s="5">
        <v>41913</v>
      </c>
      <c r="B274" s="6">
        <f>VLOOKUP(A274,Data!C:D,2,FALSE)</f>
        <v>152664</v>
      </c>
      <c r="C274" s="19">
        <f t="shared" si="4"/>
        <v>-2.6656890560744717E-2</v>
      </c>
    </row>
    <row r="275" spans="1:3" x14ac:dyDescent="0.2">
      <c r="A275" s="8">
        <v>41944</v>
      </c>
      <c r="B275" s="9">
        <f>VLOOKUP(A275,Data!C:D,2,FALSE)</f>
        <v>148984</v>
      </c>
      <c r="C275" s="20">
        <f t="shared" si="4"/>
        <v>-2.4105224545406867E-2</v>
      </c>
    </row>
    <row r="276" spans="1:3" x14ac:dyDescent="0.2">
      <c r="A276" s="5">
        <v>41974</v>
      </c>
      <c r="B276" s="6">
        <f>VLOOKUP(A276,Data!C:D,2,FALSE)</f>
        <v>150461</v>
      </c>
      <c r="C276" s="19">
        <f t="shared" si="4"/>
        <v>9.9138162487246717E-3</v>
      </c>
    </row>
    <row r="277" spans="1:3" x14ac:dyDescent="0.2">
      <c r="A277" s="8">
        <v>42005</v>
      </c>
      <c r="B277" s="9">
        <f>VLOOKUP(A277,Data!C:D,2,FALSE)</f>
        <v>147633</v>
      </c>
      <c r="C277" s="20">
        <f t="shared" si="4"/>
        <v>-1.8795568286798625E-2</v>
      </c>
    </row>
    <row r="278" spans="1:3" x14ac:dyDescent="0.2">
      <c r="A278" s="5">
        <v>42036</v>
      </c>
      <c r="B278" s="6">
        <f>VLOOKUP(A278,Data!C:D,2,FALSE)</f>
        <v>146519</v>
      </c>
      <c r="C278" s="19">
        <f t="shared" si="4"/>
        <v>-7.5457384189171472E-3</v>
      </c>
    </row>
    <row r="279" spans="1:3" x14ac:dyDescent="0.2">
      <c r="A279" s="8">
        <v>42064</v>
      </c>
      <c r="B279" s="9">
        <f>VLOOKUP(A279,Data!C:D,2,FALSE)</f>
        <v>147167</v>
      </c>
      <c r="C279" s="20">
        <f t="shared" si="4"/>
        <v>4.422634607115894E-3</v>
      </c>
    </row>
    <row r="280" spans="1:3" x14ac:dyDescent="0.2">
      <c r="A280" s="5">
        <v>42095</v>
      </c>
      <c r="B280" s="6">
        <f>VLOOKUP(A280,Data!C:D,2,FALSE)</f>
        <v>146695</v>
      </c>
      <c r="C280" s="19">
        <f t="shared" si="4"/>
        <v>-3.2072407537016012E-3</v>
      </c>
    </row>
    <row r="281" spans="1:3" x14ac:dyDescent="0.2">
      <c r="A281" s="8">
        <v>42125</v>
      </c>
      <c r="B281" s="9">
        <f>VLOOKUP(A281,Data!C:D,2,FALSE)</f>
        <v>145002</v>
      </c>
      <c r="C281" s="20">
        <f t="shared" si="4"/>
        <v>-1.1540952316029807E-2</v>
      </c>
    </row>
    <row r="282" spans="1:3" x14ac:dyDescent="0.2">
      <c r="A282" s="5">
        <v>42156</v>
      </c>
      <c r="B282" s="6">
        <f>VLOOKUP(A282,Data!C:D,2,FALSE)</f>
        <v>147593</v>
      </c>
      <c r="C282" s="19">
        <f t="shared" si="4"/>
        <v>1.7868719052150928E-2</v>
      </c>
    </row>
    <row r="283" spans="1:3" x14ac:dyDescent="0.2">
      <c r="A283" s="8">
        <v>42186</v>
      </c>
      <c r="B283" s="9">
        <f>VLOOKUP(A283,Data!C:D,2,FALSE)</f>
        <v>145962</v>
      </c>
      <c r="C283" s="20">
        <f t="shared" si="4"/>
        <v>-1.1050659584126654E-2</v>
      </c>
    </row>
    <row r="284" spans="1:3" x14ac:dyDescent="0.2">
      <c r="A284" s="5">
        <v>42217</v>
      </c>
      <c r="B284" s="6">
        <f>VLOOKUP(A284,Data!C:D,2,FALSE)</f>
        <v>146304</v>
      </c>
      <c r="C284" s="19">
        <f t="shared" si="4"/>
        <v>2.3430755950177851E-3</v>
      </c>
    </row>
    <row r="285" spans="1:3" x14ac:dyDescent="0.2">
      <c r="A285" s="8">
        <v>42248</v>
      </c>
      <c r="B285" s="9">
        <f>VLOOKUP(A285,Data!C:D,2,FALSE)</f>
        <v>145912</v>
      </c>
      <c r="C285" s="20">
        <f t="shared" si="4"/>
        <v>-2.67935258092733E-3</v>
      </c>
    </row>
    <row r="286" spans="1:3" x14ac:dyDescent="0.2">
      <c r="A286" s="5">
        <v>42278</v>
      </c>
      <c r="B286" s="6">
        <f>VLOOKUP(A286,Data!C:D,2,FALSE)</f>
        <v>144202</v>
      </c>
      <c r="C286" s="19">
        <f t="shared" si="4"/>
        <v>-1.1719392510554316E-2</v>
      </c>
    </row>
    <row r="287" spans="1:3" x14ac:dyDescent="0.2">
      <c r="A287" s="8">
        <v>42309</v>
      </c>
      <c r="B287" s="9">
        <f>VLOOKUP(A287,Data!C:D,2,FALSE)</f>
        <v>143541</v>
      </c>
      <c r="C287" s="20">
        <f t="shared" si="4"/>
        <v>-4.583847658146234E-3</v>
      </c>
    </row>
    <row r="288" spans="1:3" x14ac:dyDescent="0.2">
      <c r="A288" s="5">
        <v>42339</v>
      </c>
      <c r="B288" s="6">
        <f>VLOOKUP(A288,Data!C:D,2,FALSE)</f>
        <v>142203</v>
      </c>
      <c r="C288" s="19">
        <f t="shared" si="4"/>
        <v>-9.3213785608292632E-3</v>
      </c>
    </row>
    <row r="289" spans="1:3" x14ac:dyDescent="0.2">
      <c r="A289" s="8">
        <v>42370</v>
      </c>
      <c r="B289" s="9">
        <f>VLOOKUP(A289,Data!C:D,2,FALSE)</f>
        <v>144204</v>
      </c>
      <c r="C289" s="20">
        <f t="shared" si="4"/>
        <v>1.4071433092128771E-2</v>
      </c>
    </row>
    <row r="290" spans="1:3" x14ac:dyDescent="0.2">
      <c r="A290" s="5">
        <v>42401</v>
      </c>
      <c r="B290" s="6">
        <f>VLOOKUP(A290,Data!C:D,2,FALSE)</f>
        <v>142619</v>
      </c>
      <c r="C290" s="19">
        <f t="shared" si="4"/>
        <v>-1.0991373332223775E-2</v>
      </c>
    </row>
    <row r="291" spans="1:3" x14ac:dyDescent="0.2">
      <c r="A291" s="8">
        <v>42430</v>
      </c>
      <c r="B291" s="9">
        <f>VLOOKUP(A291,Data!C:D,2,FALSE)</f>
        <v>141372</v>
      </c>
      <c r="C291" s="20">
        <f t="shared" si="4"/>
        <v>-8.7435755404259297E-3</v>
      </c>
    </row>
    <row r="292" spans="1:3" x14ac:dyDescent="0.2">
      <c r="A292" s="5">
        <v>42461</v>
      </c>
      <c r="B292" s="6">
        <f>VLOOKUP(A292,Data!C:D,2,FALSE)</f>
        <v>142360</v>
      </c>
      <c r="C292" s="19">
        <f t="shared" si="4"/>
        <v>6.988654047477505E-3</v>
      </c>
    </row>
    <row r="293" spans="1:3" x14ac:dyDescent="0.2">
      <c r="A293" s="8">
        <v>42491</v>
      </c>
      <c r="B293" s="9">
        <f>VLOOKUP(A293,Data!C:D,2,FALSE)</f>
        <v>141615</v>
      </c>
      <c r="C293" s="20">
        <f t="shared" si="4"/>
        <v>-5.2332115762854237E-3</v>
      </c>
    </row>
    <row r="294" spans="1:3" x14ac:dyDescent="0.2">
      <c r="A294" s="5">
        <v>42522</v>
      </c>
      <c r="B294" s="6">
        <f>VLOOKUP(A294,Data!C:D,2,FALSE)</f>
        <v>140743</v>
      </c>
      <c r="C294" s="19">
        <f t="shared" si="4"/>
        <v>-6.1575398086360922E-3</v>
      </c>
    </row>
    <row r="295" spans="1:3" x14ac:dyDescent="0.2">
      <c r="A295" s="8">
        <v>42552</v>
      </c>
      <c r="B295" s="9">
        <f>VLOOKUP(A295,Data!C:D,2,FALSE)</f>
        <v>141693</v>
      </c>
      <c r="C295" s="20">
        <f t="shared" si="4"/>
        <v>6.7498916464761027E-3</v>
      </c>
    </row>
    <row r="296" spans="1:3" x14ac:dyDescent="0.2">
      <c r="A296" s="5">
        <v>42583</v>
      </c>
      <c r="B296" s="6">
        <f>VLOOKUP(A296,Data!C:D,2,FALSE)</f>
        <v>141908</v>
      </c>
      <c r="C296" s="19">
        <f t="shared" si="4"/>
        <v>1.5173650074455924E-3</v>
      </c>
    </row>
    <row r="297" spans="1:3" x14ac:dyDescent="0.2">
      <c r="A297" s="8">
        <v>42614</v>
      </c>
      <c r="B297" s="9">
        <f>VLOOKUP(A297,Data!C:D,2,FALSE)</f>
        <v>141062</v>
      </c>
      <c r="C297" s="20">
        <f t="shared" si="4"/>
        <v>-5.9616089297290786E-3</v>
      </c>
    </row>
    <row r="298" spans="1:3" x14ac:dyDescent="0.2">
      <c r="A298" s="5">
        <v>42644</v>
      </c>
      <c r="B298" s="6">
        <f>VLOOKUP(A298,Data!C:D,2,FALSE)</f>
        <v>141987</v>
      </c>
      <c r="C298" s="19">
        <f t="shared" si="4"/>
        <v>6.5574002920700813E-3</v>
      </c>
    </row>
    <row r="299" spans="1:3" x14ac:dyDescent="0.2">
      <c r="A299" s="8">
        <v>42675</v>
      </c>
      <c r="B299" s="9">
        <f>VLOOKUP(A299,Data!C:D,2,FALSE)</f>
        <v>142386</v>
      </c>
      <c r="C299" s="20">
        <f t="shared" si="4"/>
        <v>2.8101164191087769E-3</v>
      </c>
    </row>
    <row r="300" spans="1:3" x14ac:dyDescent="0.2">
      <c r="A300" s="5">
        <v>42705</v>
      </c>
      <c r="B300" s="6">
        <f>VLOOKUP(A300,Data!C:D,2,FALSE)</f>
        <v>142620</v>
      </c>
      <c r="C300" s="19">
        <f t="shared" si="4"/>
        <v>1.6434199991572918E-3</v>
      </c>
    </row>
    <row r="301" spans="1:3" x14ac:dyDescent="0.2">
      <c r="A301" s="8">
        <v>42736</v>
      </c>
      <c r="B301" s="9">
        <f>VLOOKUP(A301,Data!C:D,2,FALSE)</f>
        <v>144995</v>
      </c>
      <c r="C301" s="20">
        <f t="shared" si="4"/>
        <v>1.665264338802408E-2</v>
      </c>
    </row>
    <row r="302" spans="1:3" x14ac:dyDescent="0.2">
      <c r="A302" s="5">
        <v>42767</v>
      </c>
      <c r="B302" s="6">
        <f>VLOOKUP(A302,Data!C:D,2,FALSE)</f>
        <v>145319</v>
      </c>
      <c r="C302" s="19">
        <f t="shared" si="4"/>
        <v>2.2345598124073884E-3</v>
      </c>
    </row>
    <row r="303" spans="1:3" x14ac:dyDescent="0.2">
      <c r="A303" s="8">
        <v>42795</v>
      </c>
      <c r="B303" s="9">
        <f>VLOOKUP(A303,Data!C:D,2,FALSE)</f>
        <v>146922</v>
      </c>
      <c r="C303" s="20">
        <f t="shared" si="4"/>
        <v>1.1030904424060184E-2</v>
      </c>
    </row>
    <row r="304" spans="1:3" x14ac:dyDescent="0.2">
      <c r="A304" s="5">
        <v>42826</v>
      </c>
      <c r="B304" s="6">
        <f>VLOOKUP(A304,Data!C:D,2,FALSE)</f>
        <v>146163</v>
      </c>
      <c r="C304" s="19">
        <f t="shared" si="4"/>
        <v>-5.1660064524032823E-3</v>
      </c>
    </row>
    <row r="305" spans="1:3" x14ac:dyDescent="0.2">
      <c r="A305" s="8">
        <v>42856</v>
      </c>
      <c r="B305" s="9">
        <f>VLOOKUP(A305,Data!C:D,2,FALSE)</f>
        <v>147528</v>
      </c>
      <c r="C305" s="20">
        <f t="shared" si="4"/>
        <v>9.3388887748608873E-3</v>
      </c>
    </row>
    <row r="306" spans="1:3" x14ac:dyDescent="0.2">
      <c r="A306" s="5">
        <v>42887</v>
      </c>
      <c r="B306" s="6">
        <f>VLOOKUP(A306,Data!C:D,2,FALSE)</f>
        <v>146109</v>
      </c>
      <c r="C306" s="19">
        <f t="shared" si="4"/>
        <v>-9.6185130958190701E-3</v>
      </c>
    </row>
    <row r="307" spans="1:3" x14ac:dyDescent="0.2">
      <c r="A307" s="8">
        <v>42917</v>
      </c>
      <c r="B307" s="9">
        <f>VLOOKUP(A307,Data!C:D,2,FALSE)</f>
        <v>147906</v>
      </c>
      <c r="C307" s="20">
        <f t="shared" si="4"/>
        <v>1.2299037020306658E-2</v>
      </c>
    </row>
    <row r="308" spans="1:3" x14ac:dyDescent="0.2">
      <c r="A308" s="5">
        <v>42948</v>
      </c>
      <c r="B308" s="6">
        <f>VLOOKUP(A308,Data!C:D,2,FALSE)</f>
        <v>148674</v>
      </c>
      <c r="C308" s="19">
        <f t="shared" si="4"/>
        <v>5.1924871201980416E-3</v>
      </c>
    </row>
    <row r="309" spans="1:3" x14ac:dyDescent="0.2">
      <c r="A309" s="8">
        <v>42979</v>
      </c>
      <c r="B309" s="9">
        <f>VLOOKUP(A309,Data!C:D,2,FALSE)</f>
        <v>150573</v>
      </c>
      <c r="C309" s="20">
        <f t="shared" si="4"/>
        <v>1.2772912546914705E-2</v>
      </c>
    </row>
    <row r="310" spans="1:3" x14ac:dyDescent="0.2">
      <c r="A310" s="5">
        <v>43009</v>
      </c>
      <c r="B310" s="6">
        <f>VLOOKUP(A310,Data!C:D,2,FALSE)</f>
        <v>152791</v>
      </c>
      <c r="C310" s="19">
        <f t="shared" si="4"/>
        <v>1.4730396551838609E-2</v>
      </c>
    </row>
    <row r="311" spans="1:3" x14ac:dyDescent="0.2">
      <c r="A311" s="8">
        <v>43040</v>
      </c>
      <c r="B311" s="9">
        <f>VLOOKUP(A311,Data!C:D,2,FALSE)</f>
        <v>153425</v>
      </c>
      <c r="C311" s="20">
        <f t="shared" si="4"/>
        <v>4.1494590649973073E-3</v>
      </c>
    </row>
    <row r="312" spans="1:3" x14ac:dyDescent="0.2">
      <c r="A312" s="5">
        <v>43070</v>
      </c>
      <c r="B312" s="6">
        <f>VLOOKUP(A312,Data!C:D,2,FALSE)</f>
        <v>154358</v>
      </c>
      <c r="C312" s="19">
        <f t="shared" si="4"/>
        <v>6.0811471402966166E-3</v>
      </c>
    </row>
    <row r="313" spans="1:3" x14ac:dyDescent="0.2">
      <c r="A313" s="8">
        <v>43101</v>
      </c>
      <c r="B313" s="9">
        <f>VLOOKUP(A313,Data!C:D,2,FALSE)</f>
        <v>153988</v>
      </c>
      <c r="C313" s="20">
        <f t="shared" si="4"/>
        <v>-2.3970250975006158E-3</v>
      </c>
    </row>
    <row r="314" spans="1:3" x14ac:dyDescent="0.2">
      <c r="A314" s="5">
        <v>43132</v>
      </c>
      <c r="B314" s="6">
        <f>VLOOKUP(A314,Data!C:D,2,FALSE)</f>
        <v>156117</v>
      </c>
      <c r="C314" s="19">
        <f t="shared" si="4"/>
        <v>1.3825752656051016E-2</v>
      </c>
    </row>
    <row r="315" spans="1:3" x14ac:dyDescent="0.2">
      <c r="A315" s="8">
        <v>43160</v>
      </c>
      <c r="B315" s="9">
        <f>VLOOKUP(A315,Data!C:D,2,FALSE)</f>
        <v>156933</v>
      </c>
      <c r="C315" s="20">
        <f t="shared" si="4"/>
        <v>5.22684909394866E-3</v>
      </c>
    </row>
    <row r="316" spans="1:3" x14ac:dyDescent="0.2">
      <c r="A316" s="5">
        <v>43191</v>
      </c>
      <c r="B316" s="6">
        <f>VLOOKUP(A316,Data!C:D,2,FALSE)</f>
        <v>159378</v>
      </c>
      <c r="C316" s="19">
        <f t="shared" si="4"/>
        <v>1.5579897153562339E-2</v>
      </c>
    </row>
    <row r="317" spans="1:3" x14ac:dyDescent="0.2">
      <c r="A317" s="8">
        <v>43221</v>
      </c>
      <c r="B317" s="9">
        <f>VLOOKUP(A317,Data!C:D,2,FALSE)</f>
        <v>161173</v>
      </c>
      <c r="C317" s="20">
        <f t="shared" si="4"/>
        <v>1.1262533097416316E-2</v>
      </c>
    </row>
    <row r="318" spans="1:3" x14ac:dyDescent="0.2">
      <c r="A318" s="5">
        <v>43252</v>
      </c>
      <c r="B318" s="6">
        <f>VLOOKUP(A318,Data!C:D,2,FALSE)</f>
        <v>161822</v>
      </c>
      <c r="C318" s="19">
        <f t="shared" si="4"/>
        <v>4.0267290427056235E-3</v>
      </c>
    </row>
    <row r="319" spans="1:3" x14ac:dyDescent="0.2">
      <c r="A319" s="8">
        <v>43282</v>
      </c>
      <c r="B319" s="9">
        <f>VLOOKUP(A319,Data!C:D,2,FALSE)</f>
        <v>162169</v>
      </c>
      <c r="C319" s="20">
        <f t="shared" si="4"/>
        <v>2.1443314258877688E-3</v>
      </c>
    </row>
    <row r="320" spans="1:3" x14ac:dyDescent="0.2">
      <c r="A320" s="5">
        <v>43313</v>
      </c>
      <c r="B320" s="6">
        <f>VLOOKUP(A320,Data!C:D,2,FALSE)</f>
        <v>160301</v>
      </c>
      <c r="C320" s="19">
        <f t="shared" si="4"/>
        <v>-1.1518847621925232E-2</v>
      </c>
    </row>
    <row r="321" spans="1:3" x14ac:dyDescent="0.2">
      <c r="A321" s="8">
        <v>43344</v>
      </c>
      <c r="B321" s="9">
        <f>VLOOKUP(A321,Data!C:D,2,FALSE)</f>
        <v>159376</v>
      </c>
      <c r="C321" s="20">
        <f t="shared" si="4"/>
        <v>-5.7703944454494671E-3</v>
      </c>
    </row>
    <row r="322" spans="1:3" x14ac:dyDescent="0.2">
      <c r="A322" s="5">
        <v>43374</v>
      </c>
      <c r="B322" s="6">
        <f>VLOOKUP(A322,Data!C:D,2,FALSE)</f>
        <v>160988</v>
      </c>
      <c r="C322" s="19">
        <f t="shared" ref="C322:C325" si="5">B322/B321-1</f>
        <v>1.0114446340728778E-2</v>
      </c>
    </row>
    <row r="323" spans="1:3" x14ac:dyDescent="0.2">
      <c r="A323" s="8">
        <v>43405</v>
      </c>
      <c r="B323" s="9">
        <f>VLOOKUP(A323,Data!C:D,2,FALSE)</f>
        <v>157324</v>
      </c>
      <c r="C323" s="20">
        <f t="shared" si="5"/>
        <v>-2.2759460332447135E-2</v>
      </c>
    </row>
    <row r="324" spans="1:3" x14ac:dyDescent="0.2">
      <c r="A324" s="5">
        <v>43435</v>
      </c>
      <c r="B324" s="6">
        <f>VLOOKUP(A324,Data!C:D,2,FALSE)</f>
        <v>158140</v>
      </c>
      <c r="C324" s="19">
        <f t="shared" si="5"/>
        <v>5.1867483664285174E-3</v>
      </c>
    </row>
    <row r="325" spans="1:3" x14ac:dyDescent="0.2">
      <c r="A325" s="8">
        <v>43466</v>
      </c>
      <c r="B325" s="9">
        <f>VLOOKUP(A325,Data!C:D,2,FALSE)</f>
        <v>157472</v>
      </c>
      <c r="C325" s="20">
        <f t="shared" si="5"/>
        <v>-4.2241052232199205E-3</v>
      </c>
    </row>
    <row r="326" spans="1:3" x14ac:dyDescent="0.2">
      <c r="A326" s="5">
        <v>43497</v>
      </c>
      <c r="B326" s="6">
        <f>VLOOKUP(A326,Data!C:D,2,FALSE)</f>
        <v>156980</v>
      </c>
      <c r="C326" s="19">
        <f t="shared" ref="C326:C327" si="6">B326/B325-1</f>
        <v>-3.1243649664702833E-3</v>
      </c>
    </row>
    <row r="327" spans="1:3" x14ac:dyDescent="0.2">
      <c r="A327" s="8">
        <v>43525</v>
      </c>
      <c r="B327" s="9">
        <f>VLOOKUP(A327,Data!C:D,2,FALSE)</f>
        <v>156767</v>
      </c>
      <c r="C327" s="20">
        <f t="shared" si="6"/>
        <v>-1.3568607465919147E-3</v>
      </c>
    </row>
    <row r="328" spans="1:3" x14ac:dyDescent="0.2">
      <c r="A328" s="5">
        <v>43556</v>
      </c>
      <c r="B328" s="6">
        <f>VLOOKUP(A328,Data!C:D,2,FALSE)</f>
        <v>157850</v>
      </c>
      <c r="C328" s="19">
        <f t="shared" ref="C328:C329" si="7">B328/B327-1</f>
        <v>6.9083416790522989E-3</v>
      </c>
    </row>
    <row r="329" spans="1:3" x14ac:dyDescent="0.2">
      <c r="A329" s="8">
        <v>43586</v>
      </c>
      <c r="B329" s="9">
        <f>VLOOKUP(A329,Data!C:D,2,FALSE)</f>
        <v>157491</v>
      </c>
      <c r="C329" s="20">
        <f t="shared" si="7"/>
        <v>-2.2743110547988055E-3</v>
      </c>
    </row>
    <row r="330" spans="1:3" x14ac:dyDescent="0.2">
      <c r="A330" s="5">
        <v>43617</v>
      </c>
      <c r="B330" s="6">
        <f>VLOOKUP(A330,Data!C:D,2,FALSE)</f>
        <v>158841</v>
      </c>
      <c r="C330" s="19">
        <f t="shared" ref="C330:C331" si="8">B330/B329-1</f>
        <v>8.571918395336775E-3</v>
      </c>
    </row>
    <row r="331" spans="1:3" x14ac:dyDescent="0.2">
      <c r="A331" s="8">
        <v>43647</v>
      </c>
      <c r="B331" s="9">
        <f>VLOOKUP(A331,Data!C:D,2,FALSE)</f>
        <v>156943</v>
      </c>
      <c r="C331" s="20">
        <f t="shared" si="8"/>
        <v>-1.1949055974213252E-2</v>
      </c>
    </row>
    <row r="332" spans="1:3" x14ac:dyDescent="0.2">
      <c r="A332" s="5">
        <v>43678</v>
      </c>
      <c r="B332" s="6">
        <f>VLOOKUP(A332,Data!C:D,2,FALSE)</f>
        <v>157074</v>
      </c>
      <c r="C332" s="19">
        <f t="shared" ref="C332:C333" si="9">B332/B331-1</f>
        <v>8.346979476625549E-4</v>
      </c>
    </row>
    <row r="333" spans="1:3" x14ac:dyDescent="0.2">
      <c r="A333" s="8">
        <v>43709</v>
      </c>
      <c r="B333" s="9">
        <f>VLOOKUP(A333,Data!C:D,2,FALSE)</f>
        <v>156112</v>
      </c>
      <c r="C333" s="20">
        <f t="shared" si="9"/>
        <v>-6.1245018271642859E-3</v>
      </c>
    </row>
    <row r="334" spans="1:3" x14ac:dyDescent="0.2">
      <c r="A334" s="5">
        <v>43739</v>
      </c>
      <c r="B334" s="6">
        <f>VLOOKUP(A334,Data!C:D,2,FALSE)</f>
        <v>156018</v>
      </c>
      <c r="C334" s="19">
        <f t="shared" ref="C334:C335" si="10">B334/B333-1</f>
        <v>-6.0213180280821454E-4</v>
      </c>
    </row>
    <row r="335" spans="1:3" x14ac:dyDescent="0.2">
      <c r="A335" s="8">
        <v>43770</v>
      </c>
      <c r="B335" s="9">
        <f>VLOOKUP(A335,Data!C:D,2,FALSE)</f>
        <v>156261</v>
      </c>
      <c r="C335" s="20">
        <f t="shared" si="10"/>
        <v>1.5575125947007162E-3</v>
      </c>
    </row>
    <row r="336" spans="1:3" x14ac:dyDescent="0.2">
      <c r="A336" s="5">
        <v>43800</v>
      </c>
      <c r="B336" s="6">
        <f>VLOOKUP(A336,Data!C:D,2,FALSE)</f>
        <v>154416</v>
      </c>
      <c r="C336" s="19">
        <f t="shared" ref="C336:C337" si="11">B336/B335-1</f>
        <v>-1.1807168775318178E-2</v>
      </c>
    </row>
    <row r="337" spans="1:3" x14ac:dyDescent="0.2">
      <c r="A337" s="8">
        <v>43831</v>
      </c>
      <c r="B337" s="9">
        <f>VLOOKUP(A337,Data!C:D,2,FALSE)</f>
        <v>154889</v>
      </c>
      <c r="C337" s="20">
        <f t="shared" si="11"/>
        <v>3.0631540772976251E-3</v>
      </c>
    </row>
    <row r="338" spans="1:3" x14ac:dyDescent="0.2">
      <c r="A338" s="5">
        <v>43862</v>
      </c>
      <c r="B338" s="6">
        <f>VLOOKUP(A338,Data!C:D,2,FALSE)</f>
        <v>154006</v>
      </c>
      <c r="C338" s="19">
        <f t="shared" ref="C338:C339" si="12">B338/B337-1</f>
        <v>-5.7008567425704815E-3</v>
      </c>
    </row>
    <row r="339" spans="1:3" x14ac:dyDescent="0.2">
      <c r="A339" s="8">
        <v>43891</v>
      </c>
      <c r="B339" s="9">
        <f>VLOOKUP(A339,Data!C:D,2,FALSE)</f>
        <v>150552</v>
      </c>
      <c r="C339" s="20">
        <f t="shared" si="12"/>
        <v>-2.2427697622170562E-2</v>
      </c>
    </row>
    <row r="340" spans="1:3" x14ac:dyDescent="0.2">
      <c r="A340" s="5">
        <v>43922</v>
      </c>
      <c r="B340" s="6">
        <f>VLOOKUP(A340,Data!C:D,2,FALSE)</f>
        <v>137883</v>
      </c>
      <c r="C340" s="19">
        <f t="shared" ref="C340:C341" si="13">B340/B339-1</f>
        <v>-8.4150326797385655E-2</v>
      </c>
    </row>
    <row r="341" spans="1:3" x14ac:dyDescent="0.2">
      <c r="A341" s="8">
        <v>43952</v>
      </c>
      <c r="B341" s="9">
        <f>VLOOKUP(A341,Data!C:D,2,FALSE)</f>
        <v>143011</v>
      </c>
      <c r="C341" s="20">
        <f t="shared" si="13"/>
        <v>3.7190951748946599E-2</v>
      </c>
    </row>
    <row r="342" spans="1:3" x14ac:dyDescent="0.2">
      <c r="A342" s="5">
        <v>43983</v>
      </c>
      <c r="B342" s="6">
        <f>VLOOKUP(A342,Data!C:D,2,FALSE)</f>
        <v>150635</v>
      </c>
      <c r="C342" s="19">
        <f t="shared" ref="C342:C343" si="14">B342/B341-1</f>
        <v>5.3310584500492864E-2</v>
      </c>
    </row>
    <row r="343" spans="1:3" x14ac:dyDescent="0.2">
      <c r="A343" s="8">
        <v>44013</v>
      </c>
      <c r="B343" s="9">
        <f>VLOOKUP(A343,Data!C:D,2,FALSE)</f>
        <v>155900</v>
      </c>
      <c r="C343" s="20">
        <f t="shared" si="14"/>
        <v>3.4952036379327422E-2</v>
      </c>
    </row>
    <row r="344" spans="1:3" x14ac:dyDescent="0.2">
      <c r="A344" s="5">
        <v>44044</v>
      </c>
      <c r="B344" s="6">
        <f>VLOOKUP(A344,Data!C:D,2,FALSE)</f>
        <v>158055</v>
      </c>
      <c r="C344" s="19">
        <f t="shared" ref="C344:C345" si="15">B344/B343-1</f>
        <v>1.3822963438101299E-2</v>
      </c>
    </row>
    <row r="345" spans="1:3" x14ac:dyDescent="0.2">
      <c r="A345" s="8">
        <v>44075</v>
      </c>
      <c r="B345" s="9">
        <f>VLOOKUP(A345,Data!C:D,2,FALSE)</f>
        <v>160114</v>
      </c>
      <c r="C345" s="20">
        <f t="shared" si="15"/>
        <v>1.3027110815855281E-2</v>
      </c>
    </row>
    <row r="346" spans="1:3" x14ac:dyDescent="0.2">
      <c r="A346" s="5">
        <v>44105</v>
      </c>
      <c r="B346" s="6">
        <f>VLOOKUP(A346,Data!C:D,2,FALSE)</f>
        <v>162930</v>
      </c>
      <c r="C346" s="19">
        <f t="shared" ref="C346:C347" si="16">B346/B345-1</f>
        <v>1.7587468928388583E-2</v>
      </c>
    </row>
    <row r="347" spans="1:3" x14ac:dyDescent="0.2">
      <c r="A347" s="8">
        <v>44136</v>
      </c>
      <c r="B347" s="9">
        <f>VLOOKUP(A347,Data!C:D,2,FALSE)</f>
        <v>164240</v>
      </c>
      <c r="C347" s="20">
        <f t="shared" si="16"/>
        <v>8.0402626894986451E-3</v>
      </c>
    </row>
    <row r="348" spans="1:3" x14ac:dyDescent="0.2">
      <c r="A348" s="5">
        <v>44166</v>
      </c>
      <c r="B348" s="6">
        <f>VLOOKUP(A348,Data!C:D,2,FALSE)</f>
        <v>167549</v>
      </c>
      <c r="C348" s="19">
        <f t="shared" ref="C348:C349" si="17">B348/B347-1</f>
        <v>2.0147345348270784E-2</v>
      </c>
    </row>
    <row r="349" spans="1:3" x14ac:dyDescent="0.2">
      <c r="A349" s="8">
        <v>44197</v>
      </c>
      <c r="B349" s="9">
        <f>VLOOKUP(A349,Data!C:D,2,FALSE)</f>
        <v>171001</v>
      </c>
      <c r="C349" s="20">
        <f t="shared" si="17"/>
        <v>2.0602928098645723E-2</v>
      </c>
    </row>
    <row r="350" spans="1:3" x14ac:dyDescent="0.2">
      <c r="A350" s="5">
        <v>44228</v>
      </c>
      <c r="B350" s="6">
        <f>VLOOKUP(A350,Data!C:D,2,FALSE)</f>
        <v>170078</v>
      </c>
      <c r="C350" s="19">
        <f t="shared" ref="C350:C351" si="18">B350/B349-1</f>
        <v>-5.3976292536300763E-3</v>
      </c>
    </row>
    <row r="351" spans="1:3" x14ac:dyDescent="0.2">
      <c r="A351" s="8">
        <v>44256</v>
      </c>
      <c r="B351" s="9">
        <f>VLOOKUP(A351,Data!C:D,2,FALSE)</f>
        <v>175624</v>
      </c>
      <c r="C351" s="20">
        <f t="shared" si="18"/>
        <v>3.2608567833582347E-2</v>
      </c>
    </row>
    <row r="352" spans="1:3" x14ac:dyDescent="0.2">
      <c r="A352" s="5">
        <v>44287</v>
      </c>
      <c r="B352" s="6">
        <f>VLOOKUP(A352,Data!C:D,2,FALSE)</f>
        <v>178656</v>
      </c>
      <c r="C352" s="19">
        <f t="shared" ref="C352:C353" si="19">B352/B351-1</f>
        <v>1.7264155240741541E-2</v>
      </c>
    </row>
    <row r="353" spans="1:3" x14ac:dyDescent="0.2">
      <c r="A353" s="8">
        <v>44317</v>
      </c>
      <c r="B353" s="9">
        <f>VLOOKUP(A353,Data!C:D,2,FALSE)</f>
        <v>179640</v>
      </c>
      <c r="C353" s="20">
        <f t="shared" si="19"/>
        <v>5.5077915099408514E-3</v>
      </c>
    </row>
    <row r="354" spans="1:3" x14ac:dyDescent="0.2">
      <c r="A354" s="5">
        <v>44348</v>
      </c>
      <c r="B354" s="6">
        <f>VLOOKUP(A354,Data!C:D,2,FALSE)</f>
        <v>180734</v>
      </c>
      <c r="C354" s="19">
        <f t="shared" ref="C354:C355" si="20">B354/B353-1</f>
        <v>6.0899576931641164E-3</v>
      </c>
    </row>
    <row r="355" spans="1:3" x14ac:dyDescent="0.2">
      <c r="A355" s="8">
        <v>44378</v>
      </c>
      <c r="B355" s="9">
        <f>VLOOKUP(A355,Data!C:D,2,FALSE)</f>
        <v>182233</v>
      </c>
      <c r="C355" s="20">
        <f t="shared" si="20"/>
        <v>8.293956864784624E-3</v>
      </c>
    </row>
    <row r="356" spans="1:3" x14ac:dyDescent="0.2">
      <c r="A356" s="5">
        <v>44409</v>
      </c>
      <c r="B356" s="6">
        <f>VLOOKUP(A356,Data!C:D,2,FALSE)</f>
        <v>182651</v>
      </c>
      <c r="C356" s="19">
        <f t="shared" ref="C356" si="21">B356/B355-1</f>
        <v>2.2937667711118159E-3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A0F3-F545-4B48-9024-F16E2F5E76D1}">
  <sheetPr codeName="Sheet4">
    <tabColor theme="3" tint="0.59999389629810485"/>
  </sheetPr>
  <dimension ref="A1:E1008"/>
  <sheetViews>
    <sheetView zoomScaleNormal="100" workbookViewId="0">
      <pane ySplit="1" topLeftCell="A2" activePane="bottomLeft" state="frozen"/>
      <selection activeCell="A354" sqref="A354:C356"/>
      <selection pane="bottomLeft" activeCell="A2" sqref="A2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5</v>
      </c>
      <c r="C1" s="18" t="s">
        <v>2</v>
      </c>
      <c r="E1" s="4"/>
    </row>
    <row r="2" spans="1:5" x14ac:dyDescent="0.2">
      <c r="A2" s="5">
        <v>33635</v>
      </c>
      <c r="B2" s="6">
        <f>VLOOKUP(A2,Data!E:F,2,FALSE)</f>
        <v>106189</v>
      </c>
      <c r="C2" s="19"/>
    </row>
    <row r="3" spans="1:5" x14ac:dyDescent="0.2">
      <c r="A3" s="8">
        <v>33664</v>
      </c>
      <c r="B3" s="9">
        <f>VLOOKUP(A3,Data!E:F,2,FALSE)</f>
        <v>113354</v>
      </c>
      <c r="C3" s="20">
        <f>B3/B2-1</f>
        <v>6.747403215022274E-2</v>
      </c>
    </row>
    <row r="4" spans="1:5" x14ac:dyDescent="0.2">
      <c r="A4" s="5">
        <v>33695</v>
      </c>
      <c r="B4" s="6">
        <f>VLOOKUP(A4,Data!E:F,2,FALSE)</f>
        <v>115995</v>
      </c>
      <c r="C4" s="19">
        <f>B4/B3-1</f>
        <v>2.3298692591350978E-2</v>
      </c>
    </row>
    <row r="5" spans="1:5" x14ac:dyDescent="0.2">
      <c r="A5" s="8">
        <v>33725</v>
      </c>
      <c r="B5" s="9">
        <f>VLOOKUP(A5,Data!E:F,2,FALSE)</f>
        <v>117605</v>
      </c>
      <c r="C5" s="20">
        <f t="shared" ref="C5:C68" si="0">B5/B4-1</f>
        <v>1.3879908616750702E-2</v>
      </c>
    </row>
    <row r="6" spans="1:5" x14ac:dyDescent="0.2">
      <c r="A6" s="5">
        <v>33756</v>
      </c>
      <c r="B6" s="6">
        <f>VLOOKUP(A6,Data!E:F,2,FALSE)</f>
        <v>115878</v>
      </c>
      <c r="C6" s="19">
        <f t="shared" si="0"/>
        <v>-1.4684749798052787E-2</v>
      </c>
    </row>
    <row r="7" spans="1:5" x14ac:dyDescent="0.2">
      <c r="A7" s="8">
        <v>33786</v>
      </c>
      <c r="B7" s="9">
        <f>VLOOKUP(A7,Data!E:F,2,FALSE)</f>
        <v>116709</v>
      </c>
      <c r="C7" s="20">
        <f t="shared" si="0"/>
        <v>7.1713353699580651E-3</v>
      </c>
    </row>
    <row r="8" spans="1:5" x14ac:dyDescent="0.2">
      <c r="A8" s="5">
        <v>33817</v>
      </c>
      <c r="B8" s="6">
        <f>VLOOKUP(A8,Data!E:F,2,FALSE)</f>
        <v>114544</v>
      </c>
      <c r="C8" s="19">
        <f t="shared" si="0"/>
        <v>-1.8550411707751735E-2</v>
      </c>
    </row>
    <row r="9" spans="1:5" x14ac:dyDescent="0.2">
      <c r="A9" s="8">
        <v>33848</v>
      </c>
      <c r="B9" s="9">
        <f>VLOOKUP(A9,Data!E:F,2,FALSE)</f>
        <v>114022</v>
      </c>
      <c r="C9" s="20">
        <f t="shared" si="0"/>
        <v>-4.5572007263584569E-3</v>
      </c>
    </row>
    <row r="10" spans="1:5" x14ac:dyDescent="0.2">
      <c r="A10" s="5">
        <v>33878</v>
      </c>
      <c r="B10" s="6">
        <f>VLOOKUP(A10,Data!E:F,2,FALSE)</f>
        <v>115727</v>
      </c>
      <c r="C10" s="19">
        <f t="shared" si="0"/>
        <v>1.4953254635070357E-2</v>
      </c>
    </row>
    <row r="11" spans="1:5" x14ac:dyDescent="0.2">
      <c r="A11" s="8">
        <v>33909</v>
      </c>
      <c r="B11" s="9">
        <f>VLOOKUP(A11,Data!E:F,2,FALSE)</f>
        <v>114116</v>
      </c>
      <c r="C11" s="20">
        <f t="shared" si="0"/>
        <v>-1.3920692664633139E-2</v>
      </c>
    </row>
    <row r="12" spans="1:5" x14ac:dyDescent="0.2">
      <c r="A12" s="5">
        <v>33939</v>
      </c>
      <c r="B12" s="6">
        <f>VLOOKUP(A12,Data!E:F,2,FALSE)</f>
        <v>117702</v>
      </c>
      <c r="C12" s="19">
        <f t="shared" si="0"/>
        <v>3.1424164884854111E-2</v>
      </c>
    </row>
    <row r="13" spans="1:5" x14ac:dyDescent="0.2">
      <c r="A13" s="8">
        <v>33970</v>
      </c>
      <c r="B13" s="9">
        <f>VLOOKUP(A13,Data!E:F,2,FALSE)</f>
        <v>115615</v>
      </c>
      <c r="C13" s="20">
        <f t="shared" si="0"/>
        <v>-1.7731219520483954E-2</v>
      </c>
    </row>
    <row r="14" spans="1:5" x14ac:dyDescent="0.2">
      <c r="A14" s="5">
        <v>34001</v>
      </c>
      <c r="B14" s="6">
        <f>VLOOKUP(A14,Data!E:F,2,FALSE)</f>
        <v>121420</v>
      </c>
      <c r="C14" s="19">
        <f t="shared" si="0"/>
        <v>5.020974787008603E-2</v>
      </c>
    </row>
    <row r="15" spans="1:5" x14ac:dyDescent="0.2">
      <c r="A15" s="8">
        <v>34029</v>
      </c>
      <c r="B15" s="9">
        <f>VLOOKUP(A15,Data!E:F,2,FALSE)</f>
        <v>118717</v>
      </c>
      <c r="C15" s="20">
        <f t="shared" si="0"/>
        <v>-2.226157140504037E-2</v>
      </c>
    </row>
    <row r="16" spans="1:5" x14ac:dyDescent="0.2">
      <c r="A16" s="5">
        <v>34060</v>
      </c>
      <c r="B16" s="6">
        <f>VLOOKUP(A16,Data!E:F,2,FALSE)</f>
        <v>120216</v>
      </c>
      <c r="C16" s="19">
        <f t="shared" si="0"/>
        <v>1.2626666778978501E-2</v>
      </c>
    </row>
    <row r="17" spans="1:3" x14ac:dyDescent="0.2">
      <c r="A17" s="8">
        <v>34090</v>
      </c>
      <c r="B17" s="9">
        <f>VLOOKUP(A17,Data!E:F,2,FALSE)</f>
        <v>119649</v>
      </c>
      <c r="C17" s="20">
        <f t="shared" si="0"/>
        <v>-4.7165102814933357E-3</v>
      </c>
    </row>
    <row r="18" spans="1:3" x14ac:dyDescent="0.2">
      <c r="A18" s="5">
        <v>34121</v>
      </c>
      <c r="B18" s="6">
        <f>VLOOKUP(A18,Data!E:F,2,FALSE)</f>
        <v>124266</v>
      </c>
      <c r="C18" s="19">
        <f t="shared" si="0"/>
        <v>3.8587869518341256E-2</v>
      </c>
    </row>
    <row r="19" spans="1:3" x14ac:dyDescent="0.2">
      <c r="A19" s="8">
        <v>34151</v>
      </c>
      <c r="B19" s="9">
        <f>VLOOKUP(A19,Data!E:F,2,FALSE)</f>
        <v>119325</v>
      </c>
      <c r="C19" s="20">
        <f t="shared" si="0"/>
        <v>-3.9761479407078415E-2</v>
      </c>
    </row>
    <row r="20" spans="1:3" x14ac:dyDescent="0.2">
      <c r="A20" s="5">
        <v>34182</v>
      </c>
      <c r="B20" s="6">
        <f>VLOOKUP(A20,Data!E:F,2,FALSE)</f>
        <v>121450</v>
      </c>
      <c r="C20" s="19">
        <f t="shared" si="0"/>
        <v>1.7808506180599259E-2</v>
      </c>
    </row>
    <row r="21" spans="1:3" x14ac:dyDescent="0.2">
      <c r="A21" s="8">
        <v>34213</v>
      </c>
      <c r="B21" s="9">
        <f>VLOOKUP(A21,Data!E:F,2,FALSE)</f>
        <v>120779</v>
      </c>
      <c r="C21" s="20">
        <f t="shared" si="0"/>
        <v>-5.5249073692877904E-3</v>
      </c>
    </row>
    <row r="22" spans="1:3" x14ac:dyDescent="0.2">
      <c r="A22" s="5">
        <v>34243</v>
      </c>
      <c r="B22" s="6">
        <f>VLOOKUP(A22,Data!E:F,2,FALSE)</f>
        <v>125808</v>
      </c>
      <c r="C22" s="19">
        <f t="shared" si="0"/>
        <v>4.1638033101780936E-2</v>
      </c>
    </row>
    <row r="23" spans="1:3" x14ac:dyDescent="0.2">
      <c r="A23" s="8">
        <v>34274</v>
      </c>
      <c r="B23" s="9">
        <f>VLOOKUP(A23,Data!E:F,2,FALSE)</f>
        <v>124269</v>
      </c>
      <c r="C23" s="20">
        <f t="shared" si="0"/>
        <v>-1.223292636398321E-2</v>
      </c>
    </row>
    <row r="24" spans="1:3" x14ac:dyDescent="0.2">
      <c r="A24" s="5">
        <v>34304</v>
      </c>
      <c r="B24" s="6">
        <f>VLOOKUP(A24,Data!E:F,2,FALSE)</f>
        <v>127594</v>
      </c>
      <c r="C24" s="19">
        <f t="shared" si="0"/>
        <v>2.6756471847363406E-2</v>
      </c>
    </row>
    <row r="25" spans="1:3" x14ac:dyDescent="0.2">
      <c r="A25" s="8">
        <v>34335</v>
      </c>
      <c r="B25" s="9">
        <f>VLOOKUP(A25,Data!E:F,2,FALSE)</f>
        <v>130159</v>
      </c>
      <c r="C25" s="20">
        <f t="shared" si="0"/>
        <v>2.0102826151700004E-2</v>
      </c>
    </row>
    <row r="26" spans="1:3" x14ac:dyDescent="0.2">
      <c r="A26" s="5">
        <v>34366</v>
      </c>
      <c r="B26" s="6">
        <f>VLOOKUP(A26,Data!E:F,2,FALSE)</f>
        <v>131270</v>
      </c>
      <c r="C26" s="19">
        <f t="shared" si="0"/>
        <v>8.535714011324691E-3</v>
      </c>
    </row>
    <row r="27" spans="1:3" x14ac:dyDescent="0.2">
      <c r="A27" s="8">
        <v>34394</v>
      </c>
      <c r="B27" s="9">
        <f>VLOOKUP(A27,Data!E:F,2,FALSE)</f>
        <v>131368</v>
      </c>
      <c r="C27" s="20">
        <f t="shared" si="0"/>
        <v>7.4655290622382964E-4</v>
      </c>
    </row>
    <row r="28" spans="1:3" x14ac:dyDescent="0.2">
      <c r="A28" s="5">
        <v>34425</v>
      </c>
      <c r="B28" s="6">
        <f>VLOOKUP(A28,Data!E:F,2,FALSE)</f>
        <v>134410</v>
      </c>
      <c r="C28" s="19">
        <f t="shared" si="0"/>
        <v>2.3156324218987834E-2</v>
      </c>
    </row>
    <row r="29" spans="1:3" x14ac:dyDescent="0.2">
      <c r="A29" s="8">
        <v>34455</v>
      </c>
      <c r="B29" s="9">
        <f>VLOOKUP(A29,Data!E:F,2,FALSE)</f>
        <v>135316</v>
      </c>
      <c r="C29" s="20">
        <f t="shared" si="0"/>
        <v>6.7405698980731454E-3</v>
      </c>
    </row>
    <row r="30" spans="1:3" x14ac:dyDescent="0.2">
      <c r="A30" s="5">
        <v>34486</v>
      </c>
      <c r="B30" s="6">
        <f>VLOOKUP(A30,Data!E:F,2,FALSE)</f>
        <v>138289</v>
      </c>
      <c r="C30" s="19">
        <f t="shared" si="0"/>
        <v>2.1970794288923789E-2</v>
      </c>
    </row>
    <row r="31" spans="1:3" x14ac:dyDescent="0.2">
      <c r="A31" s="8">
        <v>34516</v>
      </c>
      <c r="B31" s="9">
        <f>VLOOKUP(A31,Data!E:F,2,FALSE)</f>
        <v>138141</v>
      </c>
      <c r="C31" s="20">
        <f t="shared" si="0"/>
        <v>-1.0702225050437386E-3</v>
      </c>
    </row>
    <row r="32" spans="1:3" x14ac:dyDescent="0.2">
      <c r="A32" s="5">
        <v>34547</v>
      </c>
      <c r="B32" s="6">
        <f>VLOOKUP(A32,Data!E:F,2,FALSE)</f>
        <v>139058</v>
      </c>
      <c r="C32" s="19">
        <f t="shared" si="0"/>
        <v>6.6381450836463518E-3</v>
      </c>
    </row>
    <row r="33" spans="1:3" x14ac:dyDescent="0.2">
      <c r="A33" s="8">
        <v>34578</v>
      </c>
      <c r="B33" s="9">
        <f>VLOOKUP(A33,Data!E:F,2,FALSE)</f>
        <v>139135</v>
      </c>
      <c r="C33" s="20">
        <f t="shared" si="0"/>
        <v>5.5372578348600321E-4</v>
      </c>
    </row>
    <row r="34" spans="1:3" x14ac:dyDescent="0.2">
      <c r="A34" s="5">
        <v>34608</v>
      </c>
      <c r="B34" s="6">
        <f>VLOOKUP(A34,Data!E:F,2,FALSE)</f>
        <v>141113</v>
      </c>
      <c r="C34" s="19">
        <f t="shared" si="0"/>
        <v>1.4216408524095225E-2</v>
      </c>
    </row>
    <row r="35" spans="1:3" x14ac:dyDescent="0.2">
      <c r="A35" s="8">
        <v>34639</v>
      </c>
      <c r="B35" s="9">
        <f>VLOOKUP(A35,Data!E:F,2,FALSE)</f>
        <v>143323</v>
      </c>
      <c r="C35" s="20">
        <f t="shared" si="0"/>
        <v>1.5661207684621647E-2</v>
      </c>
    </row>
    <row r="36" spans="1:3" x14ac:dyDescent="0.2">
      <c r="A36" s="5">
        <v>34669</v>
      </c>
      <c r="B36" s="6">
        <f>VLOOKUP(A36,Data!E:F,2,FALSE)</f>
        <v>144805</v>
      </c>
      <c r="C36" s="19">
        <f t="shared" si="0"/>
        <v>1.0340280345792374E-2</v>
      </c>
    </row>
    <row r="37" spans="1:3" x14ac:dyDescent="0.2">
      <c r="A37" s="8">
        <v>34700</v>
      </c>
      <c r="B37" s="9">
        <f>VLOOKUP(A37,Data!E:F,2,FALSE)</f>
        <v>145879</v>
      </c>
      <c r="C37" s="20">
        <f t="shared" si="0"/>
        <v>7.4168709644004682E-3</v>
      </c>
    </row>
    <row r="38" spans="1:3" x14ac:dyDescent="0.2">
      <c r="A38" s="5">
        <v>34731</v>
      </c>
      <c r="B38" s="6">
        <f>VLOOKUP(A38,Data!E:F,2,FALSE)</f>
        <v>146538</v>
      </c>
      <c r="C38" s="19">
        <f t="shared" si="0"/>
        <v>4.5174425379939098E-3</v>
      </c>
    </row>
    <row r="39" spans="1:3" x14ac:dyDescent="0.2">
      <c r="A39" s="8">
        <v>34759</v>
      </c>
      <c r="B39" s="9">
        <f>VLOOKUP(A39,Data!E:F,2,FALSE)</f>
        <v>145807</v>
      </c>
      <c r="C39" s="20">
        <f t="shared" si="0"/>
        <v>-4.9884671552771209E-3</v>
      </c>
    </row>
    <row r="40" spans="1:3" x14ac:dyDescent="0.2">
      <c r="A40" s="5">
        <v>34790</v>
      </c>
      <c r="B40" s="6">
        <f>VLOOKUP(A40,Data!E:F,2,FALSE)</f>
        <v>145517</v>
      </c>
      <c r="C40" s="19">
        <f t="shared" si="0"/>
        <v>-1.9889305726062956E-3</v>
      </c>
    </row>
    <row r="41" spans="1:3" x14ac:dyDescent="0.2">
      <c r="A41" s="8">
        <v>34820</v>
      </c>
      <c r="B41" s="9">
        <f>VLOOKUP(A41,Data!E:F,2,FALSE)</f>
        <v>146352</v>
      </c>
      <c r="C41" s="20">
        <f t="shared" si="0"/>
        <v>5.7381611770446206E-3</v>
      </c>
    </row>
    <row r="42" spans="1:3" x14ac:dyDescent="0.2">
      <c r="A42" s="5">
        <v>34851</v>
      </c>
      <c r="B42" s="6">
        <f>VLOOKUP(A42,Data!E:F,2,FALSE)</f>
        <v>143562</v>
      </c>
      <c r="C42" s="19">
        <f t="shared" si="0"/>
        <v>-1.9063627418825835E-2</v>
      </c>
    </row>
    <row r="43" spans="1:3" x14ac:dyDescent="0.2">
      <c r="A43" s="8">
        <v>34881</v>
      </c>
      <c r="B43" s="9">
        <f>VLOOKUP(A43,Data!E:F,2,FALSE)</f>
        <v>142786</v>
      </c>
      <c r="C43" s="20">
        <f t="shared" si="0"/>
        <v>-5.4053301012803034E-3</v>
      </c>
    </row>
    <row r="44" spans="1:3" x14ac:dyDescent="0.2">
      <c r="A44" s="5">
        <v>34912</v>
      </c>
      <c r="B44" s="6">
        <f>VLOOKUP(A44,Data!E:F,2,FALSE)</f>
        <v>147062</v>
      </c>
      <c r="C44" s="19">
        <f t="shared" si="0"/>
        <v>2.9946913562954425E-2</v>
      </c>
    </row>
    <row r="45" spans="1:3" x14ac:dyDescent="0.2">
      <c r="A45" s="8">
        <v>34943</v>
      </c>
      <c r="B45" s="9">
        <f>VLOOKUP(A45,Data!E:F,2,FALSE)</f>
        <v>153556</v>
      </c>
      <c r="C45" s="20">
        <f t="shared" si="0"/>
        <v>4.4158246181882577E-2</v>
      </c>
    </row>
    <row r="46" spans="1:3" x14ac:dyDescent="0.2">
      <c r="A46" s="5">
        <v>34973</v>
      </c>
      <c r="B46" s="6">
        <f>VLOOKUP(A46,Data!E:F,2,FALSE)</f>
        <v>149481</v>
      </c>
      <c r="C46" s="19">
        <f t="shared" si="0"/>
        <v>-2.6537549818958506E-2</v>
      </c>
    </row>
    <row r="47" spans="1:3" x14ac:dyDescent="0.2">
      <c r="A47" s="8">
        <v>35004</v>
      </c>
      <c r="B47" s="9">
        <f>VLOOKUP(A47,Data!E:F,2,FALSE)</f>
        <v>150718</v>
      </c>
      <c r="C47" s="20">
        <f t="shared" si="0"/>
        <v>8.275299201905284E-3</v>
      </c>
    </row>
    <row r="48" spans="1:3" x14ac:dyDescent="0.2">
      <c r="A48" s="5">
        <v>35034</v>
      </c>
      <c r="B48" s="6">
        <f>VLOOKUP(A48,Data!E:F,2,FALSE)</f>
        <v>156997</v>
      </c>
      <c r="C48" s="19">
        <f t="shared" si="0"/>
        <v>4.1660584668055556E-2</v>
      </c>
    </row>
    <row r="49" spans="1:3" x14ac:dyDescent="0.2">
      <c r="A49" s="8">
        <v>35065</v>
      </c>
      <c r="B49" s="9">
        <f>VLOOKUP(A49,Data!E:F,2,FALSE)</f>
        <v>148982</v>
      </c>
      <c r="C49" s="20">
        <f t="shared" si="0"/>
        <v>-5.1051930928616485E-2</v>
      </c>
    </row>
    <row r="50" spans="1:3" x14ac:dyDescent="0.2">
      <c r="A50" s="5">
        <v>35096</v>
      </c>
      <c r="B50" s="6">
        <f>VLOOKUP(A50,Data!E:F,2,FALSE)</f>
        <v>145094</v>
      </c>
      <c r="C50" s="19">
        <f t="shared" si="0"/>
        <v>-2.6097112402840628E-2</v>
      </c>
    </row>
    <row r="51" spans="1:3" x14ac:dyDescent="0.2">
      <c r="A51" s="8">
        <v>35125</v>
      </c>
      <c r="B51" s="9">
        <f>VLOOKUP(A51,Data!E:F,2,FALSE)</f>
        <v>152130</v>
      </c>
      <c r="C51" s="20">
        <f t="shared" si="0"/>
        <v>4.8492701283306072E-2</v>
      </c>
    </row>
    <row r="52" spans="1:3" x14ac:dyDescent="0.2">
      <c r="A52" s="5">
        <v>35156</v>
      </c>
      <c r="B52" s="6">
        <f>VLOOKUP(A52,Data!E:F,2,FALSE)</f>
        <v>150475</v>
      </c>
      <c r="C52" s="19">
        <f t="shared" si="0"/>
        <v>-1.0878853612042327E-2</v>
      </c>
    </row>
    <row r="53" spans="1:3" x14ac:dyDescent="0.2">
      <c r="A53" s="8">
        <v>35186</v>
      </c>
      <c r="B53" s="9">
        <f>VLOOKUP(A53,Data!E:F,2,FALSE)</f>
        <v>156429</v>
      </c>
      <c r="C53" s="20">
        <f t="shared" si="0"/>
        <v>3.9568034557235343E-2</v>
      </c>
    </row>
    <row r="54" spans="1:3" x14ac:dyDescent="0.2">
      <c r="A54" s="5">
        <v>35217</v>
      </c>
      <c r="B54" s="6">
        <f>VLOOKUP(A54,Data!E:F,2,FALSE)</f>
        <v>156863</v>
      </c>
      <c r="C54" s="19">
        <f t="shared" si="0"/>
        <v>2.7744216225891183E-3</v>
      </c>
    </row>
    <row r="55" spans="1:3" x14ac:dyDescent="0.2">
      <c r="A55" s="8">
        <v>35247</v>
      </c>
      <c r="B55" s="9">
        <f>VLOOKUP(A55,Data!E:F,2,FALSE)</f>
        <v>157889</v>
      </c>
      <c r="C55" s="20">
        <f t="shared" si="0"/>
        <v>6.5407393712986206E-3</v>
      </c>
    </row>
    <row r="56" spans="1:3" x14ac:dyDescent="0.2">
      <c r="A56" s="5">
        <v>35278</v>
      </c>
      <c r="B56" s="6">
        <f>VLOOKUP(A56,Data!E:F,2,FALSE)</f>
        <v>151860</v>
      </c>
      <c r="C56" s="19">
        <f t="shared" si="0"/>
        <v>-3.8185054056964041E-2</v>
      </c>
    </row>
    <row r="57" spans="1:3" x14ac:dyDescent="0.2">
      <c r="A57" s="8">
        <v>35309</v>
      </c>
      <c r="B57" s="9">
        <f>VLOOKUP(A57,Data!E:F,2,FALSE)</f>
        <v>159031</v>
      </c>
      <c r="C57" s="20">
        <f t="shared" si="0"/>
        <v>4.7221124720137064E-2</v>
      </c>
    </row>
    <row r="58" spans="1:3" x14ac:dyDescent="0.2">
      <c r="A58" s="5">
        <v>35339</v>
      </c>
      <c r="B58" s="6">
        <f>VLOOKUP(A58,Data!E:F,2,FALSE)</f>
        <v>158298</v>
      </c>
      <c r="C58" s="19">
        <f t="shared" si="0"/>
        <v>-4.6091642509951125E-3</v>
      </c>
    </row>
    <row r="59" spans="1:3" x14ac:dyDescent="0.2">
      <c r="A59" s="8">
        <v>35370</v>
      </c>
      <c r="B59" s="9">
        <f>VLOOKUP(A59,Data!E:F,2,FALSE)</f>
        <v>156723</v>
      </c>
      <c r="C59" s="20">
        <f t="shared" si="0"/>
        <v>-9.9495887503316949E-3</v>
      </c>
    </row>
    <row r="60" spans="1:3" x14ac:dyDescent="0.2">
      <c r="A60" s="5">
        <v>35400</v>
      </c>
      <c r="B60" s="6">
        <f>VLOOKUP(A60,Data!E:F,2,FALSE)</f>
        <v>151939</v>
      </c>
      <c r="C60" s="19">
        <f t="shared" si="0"/>
        <v>-3.0525194132322686E-2</v>
      </c>
    </row>
    <row r="61" spans="1:3" x14ac:dyDescent="0.2">
      <c r="A61" s="8">
        <v>35431</v>
      </c>
      <c r="B61" s="9">
        <f>VLOOKUP(A61,Data!E:F,2,FALSE)</f>
        <v>157118</v>
      </c>
      <c r="C61" s="20">
        <f t="shared" si="0"/>
        <v>3.4086047690191412E-2</v>
      </c>
    </row>
    <row r="62" spans="1:3" x14ac:dyDescent="0.2">
      <c r="A62" s="5">
        <v>35462</v>
      </c>
      <c r="B62" s="6">
        <f>VLOOKUP(A62,Data!E:F,2,FALSE)</f>
        <v>163696</v>
      </c>
      <c r="C62" s="19">
        <f t="shared" si="0"/>
        <v>4.1866622538474285E-2</v>
      </c>
    </row>
    <row r="63" spans="1:3" x14ac:dyDescent="0.2">
      <c r="A63" s="8">
        <v>35490</v>
      </c>
      <c r="B63" s="9">
        <f>VLOOKUP(A63,Data!E:F,2,FALSE)</f>
        <v>162083</v>
      </c>
      <c r="C63" s="20">
        <f t="shared" si="0"/>
        <v>-9.8536311211024907E-3</v>
      </c>
    </row>
    <row r="64" spans="1:3" x14ac:dyDescent="0.2">
      <c r="A64" s="5">
        <v>35521</v>
      </c>
      <c r="B64" s="6">
        <f>VLOOKUP(A64,Data!E:F,2,FALSE)</f>
        <v>167051</v>
      </c>
      <c r="C64" s="19">
        <f t="shared" si="0"/>
        <v>3.0650962778329571E-2</v>
      </c>
    </row>
    <row r="65" spans="1:3" x14ac:dyDescent="0.2">
      <c r="A65" s="8">
        <v>35551</v>
      </c>
      <c r="B65" s="9">
        <f>VLOOKUP(A65,Data!E:F,2,FALSE)</f>
        <v>162721</v>
      </c>
      <c r="C65" s="20">
        <f t="shared" si="0"/>
        <v>-2.5920227954337349E-2</v>
      </c>
    </row>
    <row r="66" spans="1:3" x14ac:dyDescent="0.2">
      <c r="A66" s="5">
        <v>35582</v>
      </c>
      <c r="B66" s="6">
        <f>VLOOKUP(A66,Data!E:F,2,FALSE)</f>
        <v>168024</v>
      </c>
      <c r="C66" s="19">
        <f t="shared" si="0"/>
        <v>3.2589524400661318E-2</v>
      </c>
    </row>
    <row r="67" spans="1:3" x14ac:dyDescent="0.2">
      <c r="A67" s="8">
        <v>35612</v>
      </c>
      <c r="B67" s="9">
        <f>VLOOKUP(A67,Data!E:F,2,FALSE)</f>
        <v>172439</v>
      </c>
      <c r="C67" s="20">
        <f t="shared" si="0"/>
        <v>2.627600818930631E-2</v>
      </c>
    </row>
    <row r="68" spans="1:3" x14ac:dyDescent="0.2">
      <c r="A68" s="5">
        <v>35643</v>
      </c>
      <c r="B68" s="6">
        <f>VLOOKUP(A68,Data!E:F,2,FALSE)</f>
        <v>170596</v>
      </c>
      <c r="C68" s="19">
        <f t="shared" si="0"/>
        <v>-1.0687837438166592E-2</v>
      </c>
    </row>
    <row r="69" spans="1:3" x14ac:dyDescent="0.2">
      <c r="A69" s="8">
        <v>35674</v>
      </c>
      <c r="B69" s="9">
        <f>VLOOKUP(A69,Data!E:F,2,FALSE)</f>
        <v>172083</v>
      </c>
      <c r="C69" s="20">
        <f t="shared" ref="C69:C132" si="1">B69/B68-1</f>
        <v>8.7164998006987737E-3</v>
      </c>
    </row>
    <row r="70" spans="1:3" x14ac:dyDescent="0.2">
      <c r="A70" s="5">
        <v>35704</v>
      </c>
      <c r="B70" s="6">
        <f>VLOOKUP(A70,Data!E:F,2,FALSE)</f>
        <v>172275</v>
      </c>
      <c r="C70" s="19">
        <f t="shared" si="1"/>
        <v>1.1157406600303954E-3</v>
      </c>
    </row>
    <row r="71" spans="1:3" x14ac:dyDescent="0.2">
      <c r="A71" s="8">
        <v>35735</v>
      </c>
      <c r="B71" s="9">
        <f>VLOOKUP(A71,Data!E:F,2,FALSE)</f>
        <v>184858</v>
      </c>
      <c r="C71" s="20">
        <f t="shared" si="1"/>
        <v>7.3040197358873904E-2</v>
      </c>
    </row>
    <row r="72" spans="1:3" x14ac:dyDescent="0.2">
      <c r="A72" s="5">
        <v>35765</v>
      </c>
      <c r="B72" s="6">
        <f>VLOOKUP(A72,Data!E:F,2,FALSE)</f>
        <v>169053</v>
      </c>
      <c r="C72" s="19">
        <f t="shared" si="1"/>
        <v>-8.5498057968819263E-2</v>
      </c>
    </row>
    <row r="73" spans="1:3" x14ac:dyDescent="0.2">
      <c r="A73" s="8">
        <v>35796</v>
      </c>
      <c r="B73" s="9">
        <f>VLOOKUP(A73,Data!E:F,2,FALSE)</f>
        <v>168413</v>
      </c>
      <c r="C73" s="20">
        <f t="shared" si="1"/>
        <v>-3.7857949873708607E-3</v>
      </c>
    </row>
    <row r="74" spans="1:3" x14ac:dyDescent="0.2">
      <c r="A74" s="5">
        <v>35827</v>
      </c>
      <c r="B74" s="6">
        <f>VLOOKUP(A74,Data!E:F,2,FALSE)</f>
        <v>175093</v>
      </c>
      <c r="C74" s="19">
        <f t="shared" si="1"/>
        <v>3.9664396453955364E-2</v>
      </c>
    </row>
    <row r="75" spans="1:3" x14ac:dyDescent="0.2">
      <c r="A75" s="8">
        <v>35855</v>
      </c>
      <c r="B75" s="9">
        <f>VLOOKUP(A75,Data!E:F,2,FALSE)</f>
        <v>171668</v>
      </c>
      <c r="C75" s="20">
        <f t="shared" si="1"/>
        <v>-1.9561033279457241E-2</v>
      </c>
    </row>
    <row r="76" spans="1:3" x14ac:dyDescent="0.2">
      <c r="A76" s="5">
        <v>35886</v>
      </c>
      <c r="B76" s="6">
        <f>VLOOKUP(A76,Data!E:F,2,FALSE)</f>
        <v>173267</v>
      </c>
      <c r="C76" s="19">
        <f t="shared" si="1"/>
        <v>9.3144907612368044E-3</v>
      </c>
    </row>
    <row r="77" spans="1:3" x14ac:dyDescent="0.2">
      <c r="A77" s="8">
        <v>35916</v>
      </c>
      <c r="B77" s="9">
        <f>VLOOKUP(A77,Data!E:F,2,FALSE)</f>
        <v>175262</v>
      </c>
      <c r="C77" s="20">
        <f t="shared" si="1"/>
        <v>1.1514021712155209E-2</v>
      </c>
    </row>
    <row r="78" spans="1:3" x14ac:dyDescent="0.2">
      <c r="A78" s="5">
        <v>35947</v>
      </c>
      <c r="B78" s="6">
        <f>VLOOKUP(A78,Data!E:F,2,FALSE)</f>
        <v>166768</v>
      </c>
      <c r="C78" s="19">
        <f t="shared" si="1"/>
        <v>-4.8464584450708115E-2</v>
      </c>
    </row>
    <row r="79" spans="1:3" x14ac:dyDescent="0.2">
      <c r="A79" s="8">
        <v>35977</v>
      </c>
      <c r="B79" s="9">
        <f>VLOOKUP(A79,Data!E:F,2,FALSE)</f>
        <v>164656</v>
      </c>
      <c r="C79" s="20">
        <f t="shared" si="1"/>
        <v>-1.2664300105535875E-2</v>
      </c>
    </row>
    <row r="80" spans="1:3" x14ac:dyDescent="0.2">
      <c r="A80" s="5">
        <v>36008</v>
      </c>
      <c r="B80" s="6">
        <f>VLOOKUP(A80,Data!E:F,2,FALSE)</f>
        <v>173292</v>
      </c>
      <c r="C80" s="19">
        <f t="shared" si="1"/>
        <v>5.2448741618890349E-2</v>
      </c>
    </row>
    <row r="81" spans="1:3" x14ac:dyDescent="0.2">
      <c r="A81" s="8">
        <v>36039</v>
      </c>
      <c r="B81" s="9">
        <f>VLOOKUP(A81,Data!E:F,2,FALSE)</f>
        <v>173517</v>
      </c>
      <c r="C81" s="20">
        <f t="shared" si="1"/>
        <v>1.2983865383284776E-3</v>
      </c>
    </row>
    <row r="82" spans="1:3" x14ac:dyDescent="0.2">
      <c r="A82" s="5">
        <v>36069</v>
      </c>
      <c r="B82" s="6">
        <f>VLOOKUP(A82,Data!E:F,2,FALSE)</f>
        <v>172814</v>
      </c>
      <c r="C82" s="19">
        <f t="shared" si="1"/>
        <v>-4.0514762242316316E-3</v>
      </c>
    </row>
    <row r="83" spans="1:3" x14ac:dyDescent="0.2">
      <c r="A83" s="8">
        <v>36100</v>
      </c>
      <c r="B83" s="9">
        <f>VLOOKUP(A83,Data!E:F,2,FALSE)</f>
        <v>175917</v>
      </c>
      <c r="C83" s="20">
        <f t="shared" si="1"/>
        <v>1.7955721179996997E-2</v>
      </c>
    </row>
    <row r="84" spans="1:3" x14ac:dyDescent="0.2">
      <c r="A84" s="5">
        <v>36130</v>
      </c>
      <c r="B84" s="6">
        <f>VLOOKUP(A84,Data!E:F,2,FALSE)</f>
        <v>171696</v>
      </c>
      <c r="C84" s="19">
        <f t="shared" si="1"/>
        <v>-2.3994270025068598E-2</v>
      </c>
    </row>
    <row r="85" spans="1:3" x14ac:dyDescent="0.2">
      <c r="A85" s="8">
        <v>36161</v>
      </c>
      <c r="B85" s="9">
        <f>VLOOKUP(A85,Data!E:F,2,FALSE)</f>
        <v>178955</v>
      </c>
      <c r="C85" s="20">
        <f t="shared" si="1"/>
        <v>4.227821265492504E-2</v>
      </c>
    </row>
    <row r="86" spans="1:3" x14ac:dyDescent="0.2">
      <c r="A86" s="5">
        <v>36192</v>
      </c>
      <c r="B86" s="6">
        <f>VLOOKUP(A86,Data!E:F,2,FALSE)</f>
        <v>178797</v>
      </c>
      <c r="C86" s="19">
        <f t="shared" si="1"/>
        <v>-8.8290352323205923E-4</v>
      </c>
    </row>
    <row r="87" spans="1:3" x14ac:dyDescent="0.2">
      <c r="A87" s="8">
        <v>36220</v>
      </c>
      <c r="B87" s="9">
        <f>VLOOKUP(A87,Data!E:F,2,FALSE)</f>
        <v>176954</v>
      </c>
      <c r="C87" s="20">
        <f t="shared" si="1"/>
        <v>-1.030777921329773E-2</v>
      </c>
    </row>
    <row r="88" spans="1:3" x14ac:dyDescent="0.2">
      <c r="A88" s="5">
        <v>36251</v>
      </c>
      <c r="B88" s="6">
        <f>VLOOKUP(A88,Data!E:F,2,FALSE)</f>
        <v>177226</v>
      </c>
      <c r="C88" s="19">
        <f t="shared" si="1"/>
        <v>1.5371226420426432E-3</v>
      </c>
    </row>
    <row r="89" spans="1:3" x14ac:dyDescent="0.2">
      <c r="A89" s="8">
        <v>36281</v>
      </c>
      <c r="B89" s="9">
        <f>VLOOKUP(A89,Data!E:F,2,FALSE)</f>
        <v>179129</v>
      </c>
      <c r="C89" s="20">
        <f t="shared" si="1"/>
        <v>1.0737702143026384E-2</v>
      </c>
    </row>
    <row r="90" spans="1:3" x14ac:dyDescent="0.2">
      <c r="A90" s="5">
        <v>36312</v>
      </c>
      <c r="B90" s="6">
        <f>VLOOKUP(A90,Data!E:F,2,FALSE)</f>
        <v>177042</v>
      </c>
      <c r="C90" s="19">
        <f t="shared" si="1"/>
        <v>-1.1650821475026385E-2</v>
      </c>
    </row>
    <row r="91" spans="1:3" x14ac:dyDescent="0.2">
      <c r="A91" s="8">
        <v>36342</v>
      </c>
      <c r="B91" s="9">
        <f>VLOOKUP(A91,Data!E:F,2,FALSE)</f>
        <v>181571</v>
      </c>
      <c r="C91" s="20">
        <f t="shared" si="1"/>
        <v>2.5581500434925131E-2</v>
      </c>
    </row>
    <row r="92" spans="1:3" x14ac:dyDescent="0.2">
      <c r="A92" s="5">
        <v>36373</v>
      </c>
      <c r="B92" s="6">
        <f>VLOOKUP(A92,Data!E:F,2,FALSE)</f>
        <v>184078</v>
      </c>
      <c r="C92" s="19">
        <f t="shared" si="1"/>
        <v>1.3807270984903974E-2</v>
      </c>
    </row>
    <row r="93" spans="1:3" x14ac:dyDescent="0.2">
      <c r="A93" s="8">
        <v>36404</v>
      </c>
      <c r="B93" s="9">
        <f>VLOOKUP(A93,Data!E:F,2,FALSE)</f>
        <v>184169</v>
      </c>
      <c r="C93" s="20">
        <f t="shared" si="1"/>
        <v>4.9435565358169065E-4</v>
      </c>
    </row>
    <row r="94" spans="1:3" x14ac:dyDescent="0.2">
      <c r="A94" s="5">
        <v>36434</v>
      </c>
      <c r="B94" s="6">
        <f>VLOOKUP(A94,Data!E:F,2,FALSE)</f>
        <v>186205</v>
      </c>
      <c r="C94" s="19">
        <f t="shared" si="1"/>
        <v>1.1055063555755806E-2</v>
      </c>
    </row>
    <row r="95" spans="1:3" x14ac:dyDescent="0.2">
      <c r="A95" s="8">
        <v>36465</v>
      </c>
      <c r="B95" s="9">
        <f>VLOOKUP(A95,Data!E:F,2,FALSE)</f>
        <v>182096</v>
      </c>
      <c r="C95" s="20">
        <f t="shared" si="1"/>
        <v>-2.2067076609113556E-2</v>
      </c>
    </row>
    <row r="96" spans="1:3" x14ac:dyDescent="0.2">
      <c r="A96" s="5">
        <v>36495</v>
      </c>
      <c r="B96" s="6">
        <f>VLOOKUP(A96,Data!E:F,2,FALSE)</f>
        <v>189055</v>
      </c>
      <c r="C96" s="19">
        <f t="shared" si="1"/>
        <v>3.8216105790352284E-2</v>
      </c>
    </row>
    <row r="97" spans="1:3" x14ac:dyDescent="0.2">
      <c r="A97" s="8">
        <v>36526</v>
      </c>
      <c r="B97" s="9">
        <f>VLOOKUP(A97,Data!E:F,2,FALSE)</f>
        <v>192052</v>
      </c>
      <c r="C97" s="20">
        <f t="shared" si="1"/>
        <v>1.5852529687128136E-2</v>
      </c>
    </row>
    <row r="98" spans="1:3" x14ac:dyDescent="0.2">
      <c r="A98" s="5">
        <v>36557</v>
      </c>
      <c r="B98" s="6">
        <f>VLOOKUP(A98,Data!E:F,2,FALSE)</f>
        <v>178520</v>
      </c>
      <c r="C98" s="19">
        <f t="shared" si="1"/>
        <v>-7.0460083727323819E-2</v>
      </c>
    </row>
    <row r="99" spans="1:3" x14ac:dyDescent="0.2">
      <c r="A99" s="8">
        <v>36586</v>
      </c>
      <c r="B99" s="9">
        <f>VLOOKUP(A99,Data!E:F,2,FALSE)</f>
        <v>186944</v>
      </c>
      <c r="C99" s="20">
        <f t="shared" si="1"/>
        <v>4.7187990141160707E-2</v>
      </c>
    </row>
    <row r="100" spans="1:3" x14ac:dyDescent="0.2">
      <c r="A100" s="5">
        <v>36617</v>
      </c>
      <c r="B100" s="6">
        <f>VLOOKUP(A100,Data!E:F,2,FALSE)</f>
        <v>189901</v>
      </c>
      <c r="C100" s="19">
        <f t="shared" si="1"/>
        <v>1.5817571037316069E-2</v>
      </c>
    </row>
    <row r="101" spans="1:3" x14ac:dyDescent="0.2">
      <c r="A101" s="8">
        <v>36647</v>
      </c>
      <c r="B101" s="9">
        <f>VLOOKUP(A101,Data!E:F,2,FALSE)</f>
        <v>183199</v>
      </c>
      <c r="C101" s="20">
        <f t="shared" si="1"/>
        <v>-3.529207323816097E-2</v>
      </c>
    </row>
    <row r="102" spans="1:3" x14ac:dyDescent="0.2">
      <c r="A102" s="5">
        <v>36678</v>
      </c>
      <c r="B102" s="6">
        <f>VLOOKUP(A102,Data!E:F,2,FALSE)</f>
        <v>192711</v>
      </c>
      <c r="C102" s="19">
        <f t="shared" si="1"/>
        <v>5.1921680795200764E-2</v>
      </c>
    </row>
    <row r="103" spans="1:3" x14ac:dyDescent="0.2">
      <c r="A103" s="8">
        <v>36708</v>
      </c>
      <c r="B103" s="9">
        <f>VLOOKUP(A103,Data!E:F,2,FALSE)</f>
        <v>183526</v>
      </c>
      <c r="C103" s="20">
        <f t="shared" si="1"/>
        <v>-4.7662043163078427E-2</v>
      </c>
    </row>
    <row r="104" spans="1:3" x14ac:dyDescent="0.2">
      <c r="A104" s="5">
        <v>36739</v>
      </c>
      <c r="B104" s="6">
        <f>VLOOKUP(A104,Data!E:F,2,FALSE)</f>
        <v>182241</v>
      </c>
      <c r="C104" s="19">
        <f t="shared" si="1"/>
        <v>-7.00173272451865E-3</v>
      </c>
    </row>
    <row r="105" spans="1:3" x14ac:dyDescent="0.2">
      <c r="A105" s="8">
        <v>36770</v>
      </c>
      <c r="B105" s="9">
        <f>VLOOKUP(A105,Data!E:F,2,FALSE)</f>
        <v>194299</v>
      </c>
      <c r="C105" s="20">
        <f t="shared" si="1"/>
        <v>6.6165132983247554E-2</v>
      </c>
    </row>
    <row r="106" spans="1:3" x14ac:dyDescent="0.2">
      <c r="A106" s="5">
        <v>36800</v>
      </c>
      <c r="B106" s="6">
        <f>VLOOKUP(A106,Data!E:F,2,FALSE)</f>
        <v>180302</v>
      </c>
      <c r="C106" s="19">
        <f t="shared" si="1"/>
        <v>-7.2038456193804445E-2</v>
      </c>
    </row>
    <row r="107" spans="1:3" x14ac:dyDescent="0.2">
      <c r="A107" s="8">
        <v>36831</v>
      </c>
      <c r="B107" s="9">
        <f>VLOOKUP(A107,Data!E:F,2,FALSE)</f>
        <v>181736</v>
      </c>
      <c r="C107" s="20">
        <f t="shared" si="1"/>
        <v>7.953322758482928E-3</v>
      </c>
    </row>
    <row r="108" spans="1:3" x14ac:dyDescent="0.2">
      <c r="A108" s="5">
        <v>36861</v>
      </c>
      <c r="B108" s="6">
        <f>VLOOKUP(A108,Data!E:F,2,FALSE)</f>
        <v>185300</v>
      </c>
      <c r="C108" s="19">
        <f t="shared" si="1"/>
        <v>1.9610864110577886E-2</v>
      </c>
    </row>
    <row r="109" spans="1:3" x14ac:dyDescent="0.2">
      <c r="A109" s="8">
        <v>36892</v>
      </c>
      <c r="B109" s="9">
        <f>VLOOKUP(A109,Data!E:F,2,FALSE)</f>
        <v>172069</v>
      </c>
      <c r="C109" s="20">
        <f t="shared" si="1"/>
        <v>-7.1403130059363162E-2</v>
      </c>
    </row>
    <row r="110" spans="1:3" x14ac:dyDescent="0.2">
      <c r="A110" s="5">
        <v>36923</v>
      </c>
      <c r="B110" s="6">
        <f>VLOOKUP(A110,Data!E:F,2,FALSE)</f>
        <v>174230</v>
      </c>
      <c r="C110" s="19">
        <f t="shared" si="1"/>
        <v>1.2558915318854558E-2</v>
      </c>
    </row>
    <row r="111" spans="1:3" x14ac:dyDescent="0.2">
      <c r="A111" s="8">
        <v>36951</v>
      </c>
      <c r="B111" s="9">
        <f>VLOOKUP(A111,Data!E:F,2,FALSE)</f>
        <v>173019</v>
      </c>
      <c r="C111" s="20">
        <f t="shared" si="1"/>
        <v>-6.9505825632784068E-3</v>
      </c>
    </row>
    <row r="112" spans="1:3" x14ac:dyDescent="0.2">
      <c r="A112" s="5">
        <v>36982</v>
      </c>
      <c r="B112" s="6">
        <f>VLOOKUP(A112,Data!E:F,2,FALSE)</f>
        <v>165193</v>
      </c>
      <c r="C112" s="19">
        <f t="shared" si="1"/>
        <v>-4.5232026540437786E-2</v>
      </c>
    </row>
    <row r="113" spans="1:3" x14ac:dyDescent="0.2">
      <c r="A113" s="8">
        <v>37012</v>
      </c>
      <c r="B113" s="9">
        <f>VLOOKUP(A113,Data!E:F,2,FALSE)</f>
        <v>170387</v>
      </c>
      <c r="C113" s="20">
        <f t="shared" si="1"/>
        <v>3.1442010254671748E-2</v>
      </c>
    </row>
    <row r="114" spans="1:3" x14ac:dyDescent="0.2">
      <c r="A114" s="5">
        <v>37043</v>
      </c>
      <c r="B114" s="6">
        <f>VLOOKUP(A114,Data!E:F,2,FALSE)</f>
        <v>170143</v>
      </c>
      <c r="C114" s="19">
        <f t="shared" si="1"/>
        <v>-1.4320341340595677E-3</v>
      </c>
    </row>
    <row r="115" spans="1:3" x14ac:dyDescent="0.2">
      <c r="A115" s="8">
        <v>37073</v>
      </c>
      <c r="B115" s="9">
        <f>VLOOKUP(A115,Data!E:F,2,FALSE)</f>
        <v>163190</v>
      </c>
      <c r="C115" s="20">
        <f t="shared" si="1"/>
        <v>-4.0865624797964073E-2</v>
      </c>
    </row>
    <row r="116" spans="1:3" x14ac:dyDescent="0.2">
      <c r="A116" s="5">
        <v>37104</v>
      </c>
      <c r="B116" s="6">
        <f>VLOOKUP(A116,Data!E:F,2,FALSE)</f>
        <v>164593</v>
      </c>
      <c r="C116" s="19">
        <f t="shared" si="1"/>
        <v>8.5973405233163991E-3</v>
      </c>
    </row>
    <row r="117" spans="1:3" x14ac:dyDescent="0.2">
      <c r="A117" s="8">
        <v>37135</v>
      </c>
      <c r="B117" s="9">
        <f>VLOOKUP(A117,Data!E:F,2,FALSE)</f>
        <v>155425</v>
      </c>
      <c r="C117" s="20">
        <f t="shared" si="1"/>
        <v>-5.5701032243169468E-2</v>
      </c>
    </row>
    <row r="118" spans="1:3" x14ac:dyDescent="0.2">
      <c r="A118" s="5">
        <v>37165</v>
      </c>
      <c r="B118" s="6">
        <f>VLOOKUP(A118,Data!E:F,2,FALSE)</f>
        <v>152471</v>
      </c>
      <c r="C118" s="19">
        <f t="shared" si="1"/>
        <v>-1.9005951423516132E-2</v>
      </c>
    </row>
    <row r="119" spans="1:3" x14ac:dyDescent="0.2">
      <c r="A119" s="8">
        <v>37196</v>
      </c>
      <c r="B119" s="9">
        <f>VLOOKUP(A119,Data!E:F,2,FALSE)</f>
        <v>157390</v>
      </c>
      <c r="C119" s="20">
        <f t="shared" si="1"/>
        <v>3.226187274957204E-2</v>
      </c>
    </row>
    <row r="120" spans="1:3" x14ac:dyDescent="0.2">
      <c r="A120" s="5">
        <v>37226</v>
      </c>
      <c r="B120" s="6">
        <f>VLOOKUP(A120,Data!E:F,2,FALSE)</f>
        <v>158149</v>
      </c>
      <c r="C120" s="19">
        <f t="shared" si="1"/>
        <v>4.8224156553784425E-3</v>
      </c>
    </row>
    <row r="121" spans="1:3" x14ac:dyDescent="0.2">
      <c r="A121" s="8">
        <v>37257</v>
      </c>
      <c r="B121" s="9">
        <f>VLOOKUP(A121,Data!E:F,2,FALSE)</f>
        <v>157413</v>
      </c>
      <c r="C121" s="20">
        <f t="shared" si="1"/>
        <v>-4.6538391011008429E-3</v>
      </c>
    </row>
    <row r="122" spans="1:3" x14ac:dyDescent="0.2">
      <c r="A122" s="5">
        <v>37288</v>
      </c>
      <c r="B122" s="6">
        <f>VLOOKUP(A122,Data!E:F,2,FALSE)</f>
        <v>162338</v>
      </c>
      <c r="C122" s="19">
        <f t="shared" si="1"/>
        <v>3.1287123681017492E-2</v>
      </c>
    </row>
    <row r="123" spans="1:3" x14ac:dyDescent="0.2">
      <c r="A123" s="8">
        <v>37316</v>
      </c>
      <c r="B123" s="9">
        <f>VLOOKUP(A123,Data!E:F,2,FALSE)</f>
        <v>157855</v>
      </c>
      <c r="C123" s="20">
        <f t="shared" si="1"/>
        <v>-2.7615222560337105E-2</v>
      </c>
    </row>
    <row r="124" spans="1:3" x14ac:dyDescent="0.2">
      <c r="A124" s="5">
        <v>37347</v>
      </c>
      <c r="B124" s="6">
        <f>VLOOKUP(A124,Data!E:F,2,FALSE)</f>
        <v>164479</v>
      </c>
      <c r="C124" s="19">
        <f t="shared" si="1"/>
        <v>4.1962560577745389E-2</v>
      </c>
    </row>
    <row r="125" spans="1:3" x14ac:dyDescent="0.2">
      <c r="A125" s="8">
        <v>37377</v>
      </c>
      <c r="B125" s="9">
        <f>VLOOKUP(A125,Data!E:F,2,FALSE)</f>
        <v>165886</v>
      </c>
      <c r="C125" s="20">
        <f t="shared" si="1"/>
        <v>8.5542835255565386E-3</v>
      </c>
    </row>
    <row r="126" spans="1:3" x14ac:dyDescent="0.2">
      <c r="A126" s="5">
        <v>37408</v>
      </c>
      <c r="B126" s="6">
        <f>VLOOKUP(A126,Data!E:F,2,FALSE)</f>
        <v>158878</v>
      </c>
      <c r="C126" s="19">
        <f t="shared" si="1"/>
        <v>-4.2245879700517186E-2</v>
      </c>
    </row>
    <row r="127" spans="1:3" x14ac:dyDescent="0.2">
      <c r="A127" s="8">
        <v>37438</v>
      </c>
      <c r="B127" s="9">
        <f>VLOOKUP(A127,Data!E:F,2,FALSE)</f>
        <v>164086</v>
      </c>
      <c r="C127" s="20">
        <f t="shared" si="1"/>
        <v>3.2779868830171477E-2</v>
      </c>
    </row>
    <row r="128" spans="1:3" x14ac:dyDescent="0.2">
      <c r="A128" s="5">
        <v>37469</v>
      </c>
      <c r="B128" s="6">
        <f>VLOOKUP(A128,Data!E:F,2,FALSE)</f>
        <v>169023</v>
      </c>
      <c r="C128" s="19">
        <f t="shared" si="1"/>
        <v>3.0087880745462758E-2</v>
      </c>
    </row>
    <row r="129" spans="1:3" x14ac:dyDescent="0.2">
      <c r="A129" s="8">
        <v>37500</v>
      </c>
      <c r="B129" s="9">
        <f>VLOOKUP(A129,Data!E:F,2,FALSE)</f>
        <v>158513</v>
      </c>
      <c r="C129" s="20">
        <f t="shared" si="1"/>
        <v>-6.218088662489718E-2</v>
      </c>
    </row>
    <row r="130" spans="1:3" x14ac:dyDescent="0.2">
      <c r="A130" s="5">
        <v>37530</v>
      </c>
      <c r="B130" s="6">
        <f>VLOOKUP(A130,Data!E:F,2,FALSE)</f>
        <v>163571</v>
      </c>
      <c r="C130" s="19">
        <f t="shared" si="1"/>
        <v>3.1909054777841561E-2</v>
      </c>
    </row>
    <row r="131" spans="1:3" x14ac:dyDescent="0.2">
      <c r="A131" s="8">
        <v>37561</v>
      </c>
      <c r="B131" s="9">
        <f>VLOOKUP(A131,Data!E:F,2,FALSE)</f>
        <v>163175</v>
      </c>
      <c r="C131" s="20">
        <f t="shared" si="1"/>
        <v>-2.4209670418350315E-3</v>
      </c>
    </row>
    <row r="132" spans="1:3" x14ac:dyDescent="0.2">
      <c r="A132" s="5">
        <v>37591</v>
      </c>
      <c r="B132" s="6">
        <f>VLOOKUP(A132,Data!E:F,2,FALSE)</f>
        <v>156085</v>
      </c>
      <c r="C132" s="19">
        <f t="shared" si="1"/>
        <v>-4.3450283438026704E-2</v>
      </c>
    </row>
    <row r="133" spans="1:3" x14ac:dyDescent="0.2">
      <c r="A133" s="8">
        <v>37622</v>
      </c>
      <c r="B133" s="9">
        <f>VLOOKUP(A133,Data!E:F,2,FALSE)</f>
        <v>161973</v>
      </c>
      <c r="C133" s="20">
        <f t="shared" ref="C133:C196" si="2">B133/B132-1</f>
        <v>3.7723035525514925E-2</v>
      </c>
    </row>
    <row r="134" spans="1:3" x14ac:dyDescent="0.2">
      <c r="A134" s="5">
        <v>37653</v>
      </c>
      <c r="B134" s="6">
        <f>VLOOKUP(A134,Data!E:F,2,FALSE)</f>
        <v>164139</v>
      </c>
      <c r="C134" s="19">
        <f t="shared" si="2"/>
        <v>1.3372599136893148E-2</v>
      </c>
    </row>
    <row r="135" spans="1:3" x14ac:dyDescent="0.2">
      <c r="A135" s="8">
        <v>37681</v>
      </c>
      <c r="B135" s="9">
        <f>VLOOKUP(A135,Data!E:F,2,FALSE)</f>
        <v>162941</v>
      </c>
      <c r="C135" s="20">
        <f t="shared" si="2"/>
        <v>-7.2986919623002633E-3</v>
      </c>
    </row>
    <row r="136" spans="1:3" x14ac:dyDescent="0.2">
      <c r="A136" s="5">
        <v>37712</v>
      </c>
      <c r="B136" s="6">
        <f>VLOOKUP(A136,Data!E:F,2,FALSE)</f>
        <v>158517</v>
      </c>
      <c r="C136" s="19">
        <f t="shared" si="2"/>
        <v>-2.7150931932417244E-2</v>
      </c>
    </row>
    <row r="137" spans="1:3" x14ac:dyDescent="0.2">
      <c r="A137" s="8">
        <v>37742</v>
      </c>
      <c r="B137" s="9">
        <f>VLOOKUP(A137,Data!E:F,2,FALSE)</f>
        <v>161370</v>
      </c>
      <c r="C137" s="20">
        <f t="shared" si="2"/>
        <v>1.7998069607676248E-2</v>
      </c>
    </row>
    <row r="138" spans="1:3" x14ac:dyDescent="0.2">
      <c r="A138" s="5">
        <v>37773</v>
      </c>
      <c r="B138" s="6">
        <f>VLOOKUP(A138,Data!E:F,2,FALSE)</f>
        <v>165123</v>
      </c>
      <c r="C138" s="19">
        <f t="shared" si="2"/>
        <v>2.3257110987172425E-2</v>
      </c>
    </row>
    <row r="139" spans="1:3" x14ac:dyDescent="0.2">
      <c r="A139" s="8">
        <v>37803</v>
      </c>
      <c r="B139" s="9">
        <f>VLOOKUP(A139,Data!E:F,2,FALSE)</f>
        <v>164584</v>
      </c>
      <c r="C139" s="20">
        <f t="shared" si="2"/>
        <v>-3.2642333290940906E-3</v>
      </c>
    </row>
    <row r="140" spans="1:3" x14ac:dyDescent="0.2">
      <c r="A140" s="5">
        <v>37834</v>
      </c>
      <c r="B140" s="6">
        <f>VLOOKUP(A140,Data!E:F,2,FALSE)</f>
        <v>162258</v>
      </c>
      <c r="C140" s="19">
        <f t="shared" si="2"/>
        <v>-1.4132600981869414E-2</v>
      </c>
    </row>
    <row r="141" spans="1:3" x14ac:dyDescent="0.2">
      <c r="A141" s="8">
        <v>37865</v>
      </c>
      <c r="B141" s="9">
        <f>VLOOKUP(A141,Data!E:F,2,FALSE)</f>
        <v>169820</v>
      </c>
      <c r="C141" s="20">
        <f t="shared" si="2"/>
        <v>4.6604789902501054E-2</v>
      </c>
    </row>
    <row r="142" spans="1:3" x14ac:dyDescent="0.2">
      <c r="A142" s="5">
        <v>37895</v>
      </c>
      <c r="B142" s="6">
        <f>VLOOKUP(A142,Data!E:F,2,FALSE)</f>
        <v>172776</v>
      </c>
      <c r="C142" s="19">
        <f t="shared" si="2"/>
        <v>1.740666588152151E-2</v>
      </c>
    </row>
    <row r="143" spans="1:3" x14ac:dyDescent="0.2">
      <c r="A143" s="8">
        <v>37926</v>
      </c>
      <c r="B143" s="9">
        <f>VLOOKUP(A143,Data!E:F,2,FALSE)</f>
        <v>172903</v>
      </c>
      <c r="C143" s="20">
        <f t="shared" si="2"/>
        <v>7.3505579478627681E-4</v>
      </c>
    </row>
    <row r="144" spans="1:3" x14ac:dyDescent="0.2">
      <c r="A144" s="5">
        <v>37956</v>
      </c>
      <c r="B144" s="6">
        <f>VLOOKUP(A144,Data!E:F,2,FALSE)</f>
        <v>170591</v>
      </c>
      <c r="C144" s="19">
        <f t="shared" si="2"/>
        <v>-1.3371659254032608E-2</v>
      </c>
    </row>
    <row r="145" spans="1:3" x14ac:dyDescent="0.2">
      <c r="A145" s="8">
        <v>37987</v>
      </c>
      <c r="B145" s="9">
        <f>VLOOKUP(A145,Data!E:F,2,FALSE)</f>
        <v>168214</v>
      </c>
      <c r="C145" s="20">
        <f t="shared" si="2"/>
        <v>-1.3933912105562385E-2</v>
      </c>
    </row>
    <row r="146" spans="1:3" x14ac:dyDescent="0.2">
      <c r="A146" s="5">
        <v>38018</v>
      </c>
      <c r="B146" s="6">
        <f>VLOOKUP(A146,Data!E:F,2,FALSE)</f>
        <v>171570</v>
      </c>
      <c r="C146" s="19">
        <f t="shared" si="2"/>
        <v>1.9950776986457752E-2</v>
      </c>
    </row>
    <row r="147" spans="1:3" x14ac:dyDescent="0.2">
      <c r="A147" s="8">
        <v>38047</v>
      </c>
      <c r="B147" s="9">
        <f>VLOOKUP(A147,Data!E:F,2,FALSE)</f>
        <v>181448</v>
      </c>
      <c r="C147" s="20">
        <f t="shared" si="2"/>
        <v>5.7574167978084789E-2</v>
      </c>
    </row>
    <row r="148" spans="1:3" x14ac:dyDescent="0.2">
      <c r="A148" s="5">
        <v>38078</v>
      </c>
      <c r="B148" s="6">
        <f>VLOOKUP(A148,Data!E:F,2,FALSE)</f>
        <v>173902</v>
      </c>
      <c r="C148" s="19">
        <f t="shared" si="2"/>
        <v>-4.1587672501212425E-2</v>
      </c>
    </row>
    <row r="149" spans="1:3" x14ac:dyDescent="0.2">
      <c r="A149" s="8">
        <v>38108</v>
      </c>
      <c r="B149" s="9">
        <f>VLOOKUP(A149,Data!E:F,2,FALSE)</f>
        <v>175303</v>
      </c>
      <c r="C149" s="20">
        <f t="shared" si="2"/>
        <v>8.0562615726098574E-3</v>
      </c>
    </row>
    <row r="150" spans="1:3" x14ac:dyDescent="0.2">
      <c r="A150" s="5">
        <v>38139</v>
      </c>
      <c r="B150" s="6">
        <f>VLOOKUP(A150,Data!E:F,2,FALSE)</f>
        <v>175494</v>
      </c>
      <c r="C150" s="19">
        <f t="shared" si="2"/>
        <v>1.0895421070946654E-3</v>
      </c>
    </row>
    <row r="151" spans="1:3" x14ac:dyDescent="0.2">
      <c r="A151" s="8">
        <v>38169</v>
      </c>
      <c r="B151" s="9">
        <f>VLOOKUP(A151,Data!E:F,2,FALSE)</f>
        <v>177293</v>
      </c>
      <c r="C151" s="20">
        <f t="shared" si="2"/>
        <v>1.0251062714394799E-2</v>
      </c>
    </row>
    <row r="152" spans="1:3" x14ac:dyDescent="0.2">
      <c r="A152" s="5">
        <v>38200</v>
      </c>
      <c r="B152" s="6">
        <f>VLOOKUP(A152,Data!E:F,2,FALSE)</f>
        <v>176538</v>
      </c>
      <c r="C152" s="19">
        <f t="shared" si="2"/>
        <v>-4.2584873627272701E-3</v>
      </c>
    </row>
    <row r="153" spans="1:3" x14ac:dyDescent="0.2">
      <c r="A153" s="8">
        <v>38231</v>
      </c>
      <c r="B153" s="9">
        <f>VLOOKUP(A153,Data!E:F,2,FALSE)</f>
        <v>178667</v>
      </c>
      <c r="C153" s="20">
        <f t="shared" si="2"/>
        <v>1.2059726517803515E-2</v>
      </c>
    </row>
    <row r="154" spans="1:3" x14ac:dyDescent="0.2">
      <c r="A154" s="5">
        <v>38261</v>
      </c>
      <c r="B154" s="6">
        <f>VLOOKUP(A154,Data!E:F,2,FALSE)</f>
        <v>175497</v>
      </c>
      <c r="C154" s="19">
        <f t="shared" si="2"/>
        <v>-1.7742504211745835E-2</v>
      </c>
    </row>
    <row r="155" spans="1:3" x14ac:dyDescent="0.2">
      <c r="A155" s="8">
        <v>38292</v>
      </c>
      <c r="B155" s="9">
        <f>VLOOKUP(A155,Data!E:F,2,FALSE)</f>
        <v>183784</v>
      </c>
      <c r="C155" s="20">
        <f t="shared" si="2"/>
        <v>4.722018040194409E-2</v>
      </c>
    </row>
    <row r="156" spans="1:3" x14ac:dyDescent="0.2">
      <c r="A156" s="5">
        <v>38322</v>
      </c>
      <c r="B156" s="6">
        <f>VLOOKUP(A156,Data!E:F,2,FALSE)</f>
        <v>186095</v>
      </c>
      <c r="C156" s="19">
        <f t="shared" si="2"/>
        <v>1.2574544029948287E-2</v>
      </c>
    </row>
    <row r="157" spans="1:3" x14ac:dyDescent="0.2">
      <c r="A157" s="8">
        <v>38353</v>
      </c>
      <c r="B157" s="9">
        <f>VLOOKUP(A157,Data!E:F,2,FALSE)</f>
        <v>186957</v>
      </c>
      <c r="C157" s="20">
        <f t="shared" si="2"/>
        <v>4.6320427738519854E-3</v>
      </c>
    </row>
    <row r="158" spans="1:3" x14ac:dyDescent="0.2">
      <c r="A158" s="5">
        <v>38384</v>
      </c>
      <c r="B158" s="6">
        <f>VLOOKUP(A158,Data!E:F,2,FALSE)</f>
        <v>188702</v>
      </c>
      <c r="C158" s="19">
        <f t="shared" si="2"/>
        <v>9.3336970533330899E-3</v>
      </c>
    </row>
    <row r="159" spans="1:3" x14ac:dyDescent="0.2">
      <c r="A159" s="8">
        <v>38412</v>
      </c>
      <c r="B159" s="9">
        <f>VLOOKUP(A159,Data!E:F,2,FALSE)</f>
        <v>180157</v>
      </c>
      <c r="C159" s="20">
        <f t="shared" si="2"/>
        <v>-4.528303886551277E-2</v>
      </c>
    </row>
    <row r="160" spans="1:3" x14ac:dyDescent="0.2">
      <c r="A160" s="5">
        <v>38443</v>
      </c>
      <c r="B160" s="6">
        <f>VLOOKUP(A160,Data!E:F,2,FALSE)</f>
        <v>186553</v>
      </c>
      <c r="C160" s="19">
        <f t="shared" si="2"/>
        <v>3.550236737956336E-2</v>
      </c>
    </row>
    <row r="161" spans="1:3" x14ac:dyDescent="0.2">
      <c r="A161" s="8">
        <v>38473</v>
      </c>
      <c r="B161" s="9">
        <f>VLOOKUP(A161,Data!E:F,2,FALSE)</f>
        <v>197735</v>
      </c>
      <c r="C161" s="20">
        <f t="shared" si="2"/>
        <v>5.9940070650163824E-2</v>
      </c>
    </row>
    <row r="162" spans="1:3" x14ac:dyDescent="0.2">
      <c r="A162" s="5">
        <v>38504</v>
      </c>
      <c r="B162" s="6">
        <f>VLOOKUP(A162,Data!E:F,2,FALSE)</f>
        <v>199935</v>
      </c>
      <c r="C162" s="19">
        <f t="shared" si="2"/>
        <v>1.1126001972336708E-2</v>
      </c>
    </row>
    <row r="163" spans="1:3" x14ac:dyDescent="0.2">
      <c r="A163" s="8">
        <v>38534</v>
      </c>
      <c r="B163" s="9">
        <f>VLOOKUP(A163,Data!E:F,2,FALSE)</f>
        <v>186870</v>
      </c>
      <c r="C163" s="20">
        <f t="shared" si="2"/>
        <v>-6.5346237527196371E-2</v>
      </c>
    </row>
    <row r="164" spans="1:3" x14ac:dyDescent="0.2">
      <c r="A164" s="5">
        <v>38565</v>
      </c>
      <c r="B164" s="6">
        <f>VLOOKUP(A164,Data!E:F,2,FALSE)</f>
        <v>197525</v>
      </c>
      <c r="C164" s="19">
        <f t="shared" si="2"/>
        <v>5.7018247979879089E-2</v>
      </c>
    </row>
    <row r="165" spans="1:3" x14ac:dyDescent="0.2">
      <c r="A165" s="8">
        <v>38596</v>
      </c>
      <c r="B165" s="9">
        <f>VLOOKUP(A165,Data!E:F,2,FALSE)</f>
        <v>195857</v>
      </c>
      <c r="C165" s="20">
        <f t="shared" si="2"/>
        <v>-8.4445006961144653E-3</v>
      </c>
    </row>
    <row r="166" spans="1:3" x14ac:dyDescent="0.2">
      <c r="A166" s="5">
        <v>38626</v>
      </c>
      <c r="B166" s="6">
        <f>VLOOKUP(A166,Data!E:F,2,FALSE)</f>
        <v>200608</v>
      </c>
      <c r="C166" s="19">
        <f t="shared" si="2"/>
        <v>2.425749398796051E-2</v>
      </c>
    </row>
    <row r="167" spans="1:3" x14ac:dyDescent="0.2">
      <c r="A167" s="8">
        <v>38657</v>
      </c>
      <c r="B167" s="9">
        <f>VLOOKUP(A167,Data!E:F,2,FALSE)</f>
        <v>213196</v>
      </c>
      <c r="C167" s="20">
        <f t="shared" si="2"/>
        <v>6.2749242303397734E-2</v>
      </c>
    </row>
    <row r="168" spans="1:3" x14ac:dyDescent="0.2">
      <c r="A168" s="5">
        <v>38687</v>
      </c>
      <c r="B168" s="6">
        <f>VLOOKUP(A168,Data!E:F,2,FALSE)</f>
        <v>211350</v>
      </c>
      <c r="C168" s="19">
        <f t="shared" si="2"/>
        <v>-8.6586990375053796E-3</v>
      </c>
    </row>
    <row r="169" spans="1:3" x14ac:dyDescent="0.2">
      <c r="A169" s="8">
        <v>38718</v>
      </c>
      <c r="B169" s="9">
        <f>VLOOKUP(A169,Data!E:F,2,FALSE)</f>
        <v>204019</v>
      </c>
      <c r="C169" s="20">
        <f t="shared" si="2"/>
        <v>-3.4686538916489207E-2</v>
      </c>
    </row>
    <row r="170" spans="1:3" x14ac:dyDescent="0.2">
      <c r="A170" s="5">
        <v>38749</v>
      </c>
      <c r="B170" s="6">
        <f>VLOOKUP(A170,Data!E:F,2,FALSE)</f>
        <v>207134</v>
      </c>
      <c r="C170" s="19">
        <f t="shared" si="2"/>
        <v>1.5268185806224022E-2</v>
      </c>
    </row>
    <row r="171" spans="1:3" x14ac:dyDescent="0.2">
      <c r="A171" s="8">
        <v>38777</v>
      </c>
      <c r="B171" s="9">
        <f>VLOOKUP(A171,Data!E:F,2,FALSE)</f>
        <v>217005</v>
      </c>
      <c r="C171" s="20">
        <f t="shared" si="2"/>
        <v>4.7655141116378807E-2</v>
      </c>
    </row>
    <row r="172" spans="1:3" x14ac:dyDescent="0.2">
      <c r="A172" s="5">
        <v>38808</v>
      </c>
      <c r="B172" s="6">
        <f>VLOOKUP(A172,Data!E:F,2,FALSE)</f>
        <v>205466</v>
      </c>
      <c r="C172" s="19">
        <f t="shared" si="2"/>
        <v>-5.3173890002534474E-2</v>
      </c>
    </row>
    <row r="173" spans="1:3" x14ac:dyDescent="0.2">
      <c r="A173" s="8">
        <v>38838</v>
      </c>
      <c r="B173" s="9">
        <f>VLOOKUP(A173,Data!E:F,2,FALSE)</f>
        <v>207554</v>
      </c>
      <c r="C173" s="20">
        <f t="shared" si="2"/>
        <v>1.0162265289634265E-2</v>
      </c>
    </row>
    <row r="174" spans="1:3" x14ac:dyDescent="0.2">
      <c r="A174" s="5">
        <v>38869</v>
      </c>
      <c r="B174" s="6">
        <f>VLOOKUP(A174,Data!E:F,2,FALSE)</f>
        <v>208711</v>
      </c>
      <c r="C174" s="19">
        <f t="shared" si="2"/>
        <v>5.5744529134587051E-3</v>
      </c>
    </row>
    <row r="175" spans="1:3" x14ac:dyDescent="0.2">
      <c r="A175" s="8">
        <v>38899</v>
      </c>
      <c r="B175" s="9">
        <f>VLOOKUP(A175,Data!E:F,2,FALSE)</f>
        <v>200707</v>
      </c>
      <c r="C175" s="20">
        <f t="shared" si="2"/>
        <v>-3.8349679700638628E-2</v>
      </c>
    </row>
    <row r="176" spans="1:3" x14ac:dyDescent="0.2">
      <c r="A176" s="5">
        <v>38930</v>
      </c>
      <c r="B176" s="6">
        <f>VLOOKUP(A176,Data!E:F,2,FALSE)</f>
        <v>200148</v>
      </c>
      <c r="C176" s="19">
        <f t="shared" si="2"/>
        <v>-2.7851544789170291E-3</v>
      </c>
    </row>
    <row r="177" spans="1:3" x14ac:dyDescent="0.2">
      <c r="A177" s="8">
        <v>38961</v>
      </c>
      <c r="B177" s="9">
        <f>VLOOKUP(A177,Data!E:F,2,FALSE)</f>
        <v>219853</v>
      </c>
      <c r="C177" s="20">
        <f t="shared" si="2"/>
        <v>9.8452145412394776E-2</v>
      </c>
    </row>
    <row r="178" spans="1:3" x14ac:dyDescent="0.2">
      <c r="A178" s="5">
        <v>38991</v>
      </c>
      <c r="B178" s="6">
        <f>VLOOKUP(A178,Data!E:F,2,FALSE)</f>
        <v>208239</v>
      </c>
      <c r="C178" s="19">
        <f t="shared" si="2"/>
        <v>-5.2826206601683801E-2</v>
      </c>
    </row>
    <row r="179" spans="1:3" x14ac:dyDescent="0.2">
      <c r="A179" s="8">
        <v>39022</v>
      </c>
      <c r="B179" s="9">
        <f>VLOOKUP(A179,Data!E:F,2,FALSE)</f>
        <v>210917</v>
      </c>
      <c r="C179" s="20">
        <f t="shared" si="2"/>
        <v>1.2860223109023794E-2</v>
      </c>
    </row>
    <row r="180" spans="1:3" x14ac:dyDescent="0.2">
      <c r="A180" s="5">
        <v>39052</v>
      </c>
      <c r="B180" s="6">
        <f>VLOOKUP(A180,Data!E:F,2,FALSE)</f>
        <v>217834</v>
      </c>
      <c r="C180" s="19">
        <f t="shared" si="2"/>
        <v>3.2794890881247207E-2</v>
      </c>
    </row>
    <row r="181" spans="1:3" x14ac:dyDescent="0.2">
      <c r="A181" s="8">
        <v>39083</v>
      </c>
      <c r="B181" s="9">
        <f>VLOOKUP(A181,Data!E:F,2,FALSE)</f>
        <v>210186</v>
      </c>
      <c r="C181" s="20">
        <f t="shared" si="2"/>
        <v>-3.5109303414526671E-2</v>
      </c>
    </row>
    <row r="182" spans="1:3" x14ac:dyDescent="0.2">
      <c r="A182" s="5">
        <v>39114</v>
      </c>
      <c r="B182" s="6">
        <f>VLOOKUP(A182,Data!E:F,2,FALSE)</f>
        <v>211415</v>
      </c>
      <c r="C182" s="19">
        <f t="shared" si="2"/>
        <v>5.8472020020363669E-3</v>
      </c>
    </row>
    <row r="183" spans="1:3" x14ac:dyDescent="0.2">
      <c r="A183" s="8">
        <v>39142</v>
      </c>
      <c r="B183" s="9">
        <f>VLOOKUP(A183,Data!E:F,2,FALSE)</f>
        <v>222472</v>
      </c>
      <c r="C183" s="20">
        <f t="shared" si="2"/>
        <v>5.2299978714849926E-2</v>
      </c>
    </row>
    <row r="184" spans="1:3" x14ac:dyDescent="0.2">
      <c r="A184" s="5">
        <v>39173</v>
      </c>
      <c r="B184" s="6">
        <f>VLOOKUP(A184,Data!E:F,2,FALSE)</f>
        <v>223837</v>
      </c>
      <c r="C184" s="19">
        <f t="shared" si="2"/>
        <v>6.1356035815742782E-3</v>
      </c>
    </row>
    <row r="185" spans="1:3" x14ac:dyDescent="0.2">
      <c r="A185" s="8">
        <v>39203</v>
      </c>
      <c r="B185" s="9">
        <f>VLOOKUP(A185,Data!E:F,2,FALSE)</f>
        <v>218415</v>
      </c>
      <c r="C185" s="20">
        <f t="shared" si="2"/>
        <v>-2.4222983689023758E-2</v>
      </c>
    </row>
    <row r="186" spans="1:3" x14ac:dyDescent="0.2">
      <c r="A186" s="5">
        <v>39234</v>
      </c>
      <c r="B186" s="6">
        <f>VLOOKUP(A186,Data!E:F,2,FALSE)</f>
        <v>221064</v>
      </c>
      <c r="C186" s="19">
        <f t="shared" si="2"/>
        <v>1.2128287892315015E-2</v>
      </c>
    </row>
    <row r="187" spans="1:3" x14ac:dyDescent="0.2">
      <c r="A187" s="8">
        <v>39264</v>
      </c>
      <c r="B187" s="9">
        <f>VLOOKUP(A187,Data!E:F,2,FALSE)</f>
        <v>221982</v>
      </c>
      <c r="C187" s="20">
        <f t="shared" si="2"/>
        <v>4.1526435783303395E-3</v>
      </c>
    </row>
    <row r="188" spans="1:3" x14ac:dyDescent="0.2">
      <c r="A188" s="5">
        <v>39295</v>
      </c>
      <c r="B188" s="6">
        <f>VLOOKUP(A188,Data!E:F,2,FALSE)</f>
        <v>219485</v>
      </c>
      <c r="C188" s="19">
        <f t="shared" si="2"/>
        <v>-1.124865980124512E-2</v>
      </c>
    </row>
    <row r="189" spans="1:3" x14ac:dyDescent="0.2">
      <c r="A189" s="8">
        <v>39326</v>
      </c>
      <c r="B189" s="9">
        <f>VLOOKUP(A189,Data!E:F,2,FALSE)</f>
        <v>217157</v>
      </c>
      <c r="C189" s="20">
        <f t="shared" si="2"/>
        <v>-1.0606647379092005E-2</v>
      </c>
    </row>
    <row r="190" spans="1:3" x14ac:dyDescent="0.2">
      <c r="A190" s="5">
        <v>39356</v>
      </c>
      <c r="B190" s="6">
        <f>VLOOKUP(A190,Data!E:F,2,FALSE)</f>
        <v>217527</v>
      </c>
      <c r="C190" s="19">
        <f t="shared" si="2"/>
        <v>1.703836394866487E-3</v>
      </c>
    </row>
    <row r="191" spans="1:3" x14ac:dyDescent="0.2">
      <c r="A191" s="8">
        <v>39387</v>
      </c>
      <c r="B191" s="9">
        <f>VLOOKUP(A191,Data!E:F,2,FALSE)</f>
        <v>219719</v>
      </c>
      <c r="C191" s="20">
        <f t="shared" si="2"/>
        <v>1.0076909992782435E-2</v>
      </c>
    </row>
    <row r="192" spans="1:3" x14ac:dyDescent="0.2">
      <c r="A192" s="5">
        <v>39417</v>
      </c>
      <c r="B192" s="6">
        <f>VLOOKUP(A192,Data!E:F,2,FALSE)</f>
        <v>229953</v>
      </c>
      <c r="C192" s="19">
        <f t="shared" si="2"/>
        <v>4.6577674211151443E-2</v>
      </c>
    </row>
    <row r="193" spans="1:3" x14ac:dyDescent="0.2">
      <c r="A193" s="8">
        <v>39448</v>
      </c>
      <c r="B193" s="9">
        <f>VLOOKUP(A193,Data!E:F,2,FALSE)</f>
        <v>226573</v>
      </c>
      <c r="C193" s="20">
        <f t="shared" si="2"/>
        <v>-1.4698655812274697E-2</v>
      </c>
    </row>
    <row r="194" spans="1:3" x14ac:dyDescent="0.2">
      <c r="A194" s="5">
        <v>39479</v>
      </c>
      <c r="B194" s="6">
        <f>VLOOKUP(A194,Data!E:F,2,FALSE)</f>
        <v>221341</v>
      </c>
      <c r="C194" s="19">
        <f t="shared" si="2"/>
        <v>-2.30918953273338E-2</v>
      </c>
    </row>
    <row r="195" spans="1:3" x14ac:dyDescent="0.2">
      <c r="A195" s="8">
        <v>39508</v>
      </c>
      <c r="B195" s="9">
        <f>VLOOKUP(A195,Data!E:F,2,FALSE)</f>
        <v>221367</v>
      </c>
      <c r="C195" s="20">
        <f t="shared" si="2"/>
        <v>1.1746581067217932E-4</v>
      </c>
    </row>
    <row r="196" spans="1:3" x14ac:dyDescent="0.2">
      <c r="A196" s="5">
        <v>39539</v>
      </c>
      <c r="B196" s="6">
        <f>VLOOKUP(A196,Data!E:F,2,FALSE)</f>
        <v>218861</v>
      </c>
      <c r="C196" s="19">
        <f t="shared" si="2"/>
        <v>-1.1320567202880327E-2</v>
      </c>
    </row>
    <row r="197" spans="1:3" x14ac:dyDescent="0.2">
      <c r="A197" s="8">
        <v>39569</v>
      </c>
      <c r="B197" s="9">
        <f>VLOOKUP(A197,Data!E:F,2,FALSE)</f>
        <v>214179</v>
      </c>
      <c r="C197" s="20">
        <f t="shared" ref="C197:C260" si="3">B197/B196-1</f>
        <v>-2.1392573368484991E-2</v>
      </c>
    </row>
    <row r="198" spans="1:3" x14ac:dyDescent="0.2">
      <c r="A198" s="5">
        <v>39600</v>
      </c>
      <c r="B198" s="6">
        <f>VLOOKUP(A198,Data!E:F,2,FALSE)</f>
        <v>215671</v>
      </c>
      <c r="C198" s="19">
        <f t="shared" si="3"/>
        <v>6.9661358022961029E-3</v>
      </c>
    </row>
    <row r="199" spans="1:3" x14ac:dyDescent="0.2">
      <c r="A199" s="8">
        <v>39630</v>
      </c>
      <c r="B199" s="9">
        <f>VLOOKUP(A199,Data!E:F,2,FALSE)</f>
        <v>208607</v>
      </c>
      <c r="C199" s="20">
        <f t="shared" si="3"/>
        <v>-3.275359227712582E-2</v>
      </c>
    </row>
    <row r="200" spans="1:3" x14ac:dyDescent="0.2">
      <c r="A200" s="5">
        <v>39661</v>
      </c>
      <c r="B200" s="6">
        <f>VLOOKUP(A200,Data!E:F,2,FALSE)</f>
        <v>201813</v>
      </c>
      <c r="C200" s="19">
        <f t="shared" si="3"/>
        <v>-3.2568418125949794E-2</v>
      </c>
    </row>
    <row r="201" spans="1:3" x14ac:dyDescent="0.2">
      <c r="A201" s="8">
        <v>39692</v>
      </c>
      <c r="B201" s="9">
        <f>VLOOKUP(A201,Data!E:F,2,FALSE)</f>
        <v>196922</v>
      </c>
      <c r="C201" s="20">
        <f t="shared" si="3"/>
        <v>-2.4235306942565593E-2</v>
      </c>
    </row>
    <row r="202" spans="1:3" x14ac:dyDescent="0.2">
      <c r="A202" s="5">
        <v>39722</v>
      </c>
      <c r="B202" s="6">
        <f>VLOOKUP(A202,Data!E:F,2,FALSE)</f>
        <v>179810</v>
      </c>
      <c r="C202" s="19">
        <f t="shared" si="3"/>
        <v>-8.6897350219883984E-2</v>
      </c>
    </row>
    <row r="203" spans="1:3" x14ac:dyDescent="0.2">
      <c r="A203" s="8">
        <v>39753</v>
      </c>
      <c r="B203" s="9">
        <f>VLOOKUP(A203,Data!E:F,2,FALSE)</f>
        <v>171297</v>
      </c>
      <c r="C203" s="20">
        <f t="shared" si="3"/>
        <v>-4.734441910905951E-2</v>
      </c>
    </row>
    <row r="204" spans="1:3" x14ac:dyDescent="0.2">
      <c r="A204" s="5">
        <v>39783</v>
      </c>
      <c r="B204" s="6">
        <f>VLOOKUP(A204,Data!E:F,2,FALSE)</f>
        <v>154844</v>
      </c>
      <c r="C204" s="19">
        <f t="shared" si="3"/>
        <v>-9.604955136400517E-2</v>
      </c>
    </row>
    <row r="205" spans="1:3" x14ac:dyDescent="0.2">
      <c r="A205" s="8">
        <v>39814</v>
      </c>
      <c r="B205" s="9">
        <f>VLOOKUP(A205,Data!E:F,2,FALSE)</f>
        <v>144441</v>
      </c>
      <c r="C205" s="20">
        <f t="shared" si="3"/>
        <v>-6.718374622200407E-2</v>
      </c>
    </row>
    <row r="206" spans="1:3" x14ac:dyDescent="0.2">
      <c r="A206" s="5">
        <v>39845</v>
      </c>
      <c r="B206" s="6">
        <f>VLOOKUP(A206,Data!E:F,2,FALSE)</f>
        <v>139166</v>
      </c>
      <c r="C206" s="19">
        <f t="shared" si="3"/>
        <v>-3.6520101633192747E-2</v>
      </c>
    </row>
    <row r="207" spans="1:3" x14ac:dyDescent="0.2">
      <c r="A207" s="8">
        <v>39873</v>
      </c>
      <c r="B207" s="9">
        <f>VLOOKUP(A207,Data!E:F,2,FALSE)</f>
        <v>135287</v>
      </c>
      <c r="C207" s="20">
        <f t="shared" si="3"/>
        <v>-2.7873187416466716E-2</v>
      </c>
    </row>
    <row r="208" spans="1:3" x14ac:dyDescent="0.2">
      <c r="A208" s="5">
        <v>39904</v>
      </c>
      <c r="B208" s="6">
        <f>VLOOKUP(A208,Data!E:F,2,FALSE)</f>
        <v>133533</v>
      </c>
      <c r="C208" s="19">
        <f t="shared" si="3"/>
        <v>-1.2965029899399072E-2</v>
      </c>
    </row>
    <row r="209" spans="1:3" x14ac:dyDescent="0.2">
      <c r="A209" s="8">
        <v>39934</v>
      </c>
      <c r="B209" s="9">
        <f>VLOOKUP(A209,Data!E:F,2,FALSE)</f>
        <v>136506</v>
      </c>
      <c r="C209" s="20">
        <f t="shared" si="3"/>
        <v>2.2264159421266694E-2</v>
      </c>
    </row>
    <row r="210" spans="1:3" x14ac:dyDescent="0.2">
      <c r="A210" s="5">
        <v>39965</v>
      </c>
      <c r="B210" s="6">
        <f>VLOOKUP(A210,Data!E:F,2,FALSE)</f>
        <v>137316</v>
      </c>
      <c r="C210" s="19">
        <f t="shared" si="3"/>
        <v>5.9338051074677711E-3</v>
      </c>
    </row>
    <row r="211" spans="1:3" x14ac:dyDescent="0.2">
      <c r="A211" s="8">
        <v>39995</v>
      </c>
      <c r="B211" s="9">
        <f>VLOOKUP(A211,Data!E:F,2,FALSE)</f>
        <v>142708</v>
      </c>
      <c r="C211" s="20">
        <f t="shared" si="3"/>
        <v>3.9267091963063327E-2</v>
      </c>
    </row>
    <row r="212" spans="1:3" x14ac:dyDescent="0.2">
      <c r="A212" s="5">
        <v>40026</v>
      </c>
      <c r="B212" s="6">
        <f>VLOOKUP(A212,Data!E:F,2,FALSE)</f>
        <v>147236</v>
      </c>
      <c r="C212" s="19">
        <f t="shared" si="3"/>
        <v>3.172912520671578E-2</v>
      </c>
    </row>
    <row r="213" spans="1:3" x14ac:dyDescent="0.2">
      <c r="A213" s="8">
        <v>40057</v>
      </c>
      <c r="B213" s="9">
        <f>VLOOKUP(A213,Data!E:F,2,FALSE)</f>
        <v>147422</v>
      </c>
      <c r="C213" s="20">
        <f t="shared" si="3"/>
        <v>1.2632780026624602E-3</v>
      </c>
    </row>
    <row r="214" spans="1:3" x14ac:dyDescent="0.2">
      <c r="A214" s="5">
        <v>40087</v>
      </c>
      <c r="B214" s="6">
        <f>VLOOKUP(A214,Data!E:F,2,FALSE)</f>
        <v>150367</v>
      </c>
      <c r="C214" s="19">
        <f t="shared" si="3"/>
        <v>1.9976665626568524E-2</v>
      </c>
    </row>
    <row r="215" spans="1:3" x14ac:dyDescent="0.2">
      <c r="A215" s="8">
        <v>40118</v>
      </c>
      <c r="B215" s="9">
        <f>VLOOKUP(A215,Data!E:F,2,FALSE)</f>
        <v>151373</v>
      </c>
      <c r="C215" s="20">
        <f t="shared" si="3"/>
        <v>6.6902977382006235E-3</v>
      </c>
    </row>
    <row r="216" spans="1:3" x14ac:dyDescent="0.2">
      <c r="A216" s="5">
        <v>40148</v>
      </c>
      <c r="B216" s="6">
        <f>VLOOKUP(A216,Data!E:F,2,FALSE)</f>
        <v>150419</v>
      </c>
      <c r="C216" s="19">
        <f t="shared" si="3"/>
        <v>-6.3023128298970166E-3</v>
      </c>
    </row>
    <row r="217" spans="1:3" x14ac:dyDescent="0.2">
      <c r="A217" s="8">
        <v>40179</v>
      </c>
      <c r="B217" s="9">
        <f>VLOOKUP(A217,Data!E:F,2,FALSE)</f>
        <v>163907</v>
      </c>
      <c r="C217" s="20">
        <f t="shared" si="3"/>
        <v>8.9669523132051232E-2</v>
      </c>
    </row>
    <row r="218" spans="1:3" x14ac:dyDescent="0.2">
      <c r="A218" s="5">
        <v>40210</v>
      </c>
      <c r="B218" s="6">
        <f>VLOOKUP(A218,Data!E:F,2,FALSE)</f>
        <v>165895</v>
      </c>
      <c r="C218" s="19">
        <f t="shared" si="3"/>
        <v>1.2128829153117415E-2</v>
      </c>
    </row>
    <row r="219" spans="1:3" x14ac:dyDescent="0.2">
      <c r="A219" s="8">
        <v>40238</v>
      </c>
      <c r="B219" s="9">
        <f>VLOOKUP(A219,Data!E:F,2,FALSE)</f>
        <v>167256</v>
      </c>
      <c r="C219" s="20">
        <f t="shared" si="3"/>
        <v>8.2039844479941948E-3</v>
      </c>
    </row>
    <row r="220" spans="1:3" x14ac:dyDescent="0.2">
      <c r="A220" s="5">
        <v>40269</v>
      </c>
      <c r="B220" s="6">
        <f>VLOOKUP(A220,Data!E:F,2,FALSE)</f>
        <v>169689</v>
      </c>
      <c r="C220" s="19">
        <f t="shared" si="3"/>
        <v>1.4546563351987452E-2</v>
      </c>
    </row>
    <row r="221" spans="1:3" x14ac:dyDescent="0.2">
      <c r="A221" s="8">
        <v>40299</v>
      </c>
      <c r="B221" s="9">
        <f>VLOOKUP(A221,Data!E:F,2,FALSE)</f>
        <v>176036</v>
      </c>
      <c r="C221" s="20">
        <f t="shared" si="3"/>
        <v>3.7403720924750639E-2</v>
      </c>
    </row>
    <row r="222" spans="1:3" x14ac:dyDescent="0.2">
      <c r="A222" s="5">
        <v>40330</v>
      </c>
      <c r="B222" s="6">
        <f>VLOOKUP(A222,Data!E:F,2,FALSE)</f>
        <v>174280</v>
      </c>
      <c r="C222" s="19">
        <f t="shared" si="3"/>
        <v>-9.9752323388397901E-3</v>
      </c>
    </row>
    <row r="223" spans="1:3" x14ac:dyDescent="0.2">
      <c r="A223" s="8">
        <v>40360</v>
      </c>
      <c r="B223" s="9">
        <f>VLOOKUP(A223,Data!E:F,2,FALSE)</f>
        <v>173972</v>
      </c>
      <c r="C223" s="20">
        <f t="shared" si="3"/>
        <v>-1.7672710580675099E-3</v>
      </c>
    </row>
    <row r="224" spans="1:3" x14ac:dyDescent="0.2">
      <c r="A224" s="5">
        <v>40391</v>
      </c>
      <c r="B224" s="6">
        <f>VLOOKUP(A224,Data!E:F,2,FALSE)</f>
        <v>179013</v>
      </c>
      <c r="C224" s="19">
        <f t="shared" si="3"/>
        <v>2.8975927160692416E-2</v>
      </c>
    </row>
    <row r="225" spans="1:3" x14ac:dyDescent="0.2">
      <c r="A225" s="8">
        <v>40422</v>
      </c>
      <c r="B225" s="9">
        <f>VLOOKUP(A225,Data!E:F,2,FALSE)</f>
        <v>186703</v>
      </c>
      <c r="C225" s="20">
        <f t="shared" si="3"/>
        <v>4.2957774016412209E-2</v>
      </c>
    </row>
    <row r="226" spans="1:3" x14ac:dyDescent="0.2">
      <c r="A226" s="5">
        <v>40452</v>
      </c>
      <c r="B226" s="6">
        <f>VLOOKUP(A226,Data!E:F,2,FALSE)</f>
        <v>181818</v>
      </c>
      <c r="C226" s="19">
        <f t="shared" si="3"/>
        <v>-2.6164550114352703E-2</v>
      </c>
    </row>
    <row r="227" spans="1:3" x14ac:dyDescent="0.2">
      <c r="A227" s="8">
        <v>40483</v>
      </c>
      <c r="B227" s="9">
        <f>VLOOKUP(A227,Data!E:F,2,FALSE)</f>
        <v>182184</v>
      </c>
      <c r="C227" s="20">
        <f t="shared" si="3"/>
        <v>2.0130020130020299E-3</v>
      </c>
    </row>
    <row r="228" spans="1:3" x14ac:dyDescent="0.2">
      <c r="A228" s="5">
        <v>40513</v>
      </c>
      <c r="B228" s="6">
        <f>VLOOKUP(A228,Data!E:F,2,FALSE)</f>
        <v>179976</v>
      </c>
      <c r="C228" s="19">
        <f t="shared" si="3"/>
        <v>-1.2119615333948119E-2</v>
      </c>
    </row>
    <row r="229" spans="1:3" x14ac:dyDescent="0.2">
      <c r="A229" s="8">
        <v>40544</v>
      </c>
      <c r="B229" s="9">
        <f>VLOOKUP(A229,Data!E:F,2,FALSE)</f>
        <v>187397</v>
      </c>
      <c r="C229" s="20">
        <f t="shared" si="3"/>
        <v>4.1233275547850834E-2</v>
      </c>
    </row>
    <row r="230" spans="1:3" x14ac:dyDescent="0.2">
      <c r="A230" s="5">
        <v>40575</v>
      </c>
      <c r="B230" s="6">
        <f>VLOOKUP(A230,Data!E:F,2,FALSE)</f>
        <v>183093</v>
      </c>
      <c r="C230" s="19">
        <f t="shared" si="3"/>
        <v>-2.2967283360992963E-2</v>
      </c>
    </row>
    <row r="231" spans="1:3" x14ac:dyDescent="0.2">
      <c r="A231" s="8">
        <v>40603</v>
      </c>
      <c r="B231" s="9">
        <f>VLOOKUP(A231,Data!E:F,2,FALSE)</f>
        <v>197694</v>
      </c>
      <c r="C231" s="20">
        <f t="shared" si="3"/>
        <v>7.9746358408022244E-2</v>
      </c>
    </row>
    <row r="232" spans="1:3" x14ac:dyDescent="0.2">
      <c r="A232" s="5">
        <v>40634</v>
      </c>
      <c r="B232" s="6">
        <f>VLOOKUP(A232,Data!E:F,2,FALSE)</f>
        <v>185170</v>
      </c>
      <c r="C232" s="19">
        <f t="shared" si="3"/>
        <v>-6.3350430463241181E-2</v>
      </c>
    </row>
    <row r="233" spans="1:3" x14ac:dyDescent="0.2">
      <c r="A233" s="8">
        <v>40664</v>
      </c>
      <c r="B233" s="9">
        <f>VLOOKUP(A233,Data!E:F,2,FALSE)</f>
        <v>191707</v>
      </c>
      <c r="C233" s="20">
        <f t="shared" si="3"/>
        <v>3.5302694820975367E-2</v>
      </c>
    </row>
    <row r="234" spans="1:3" x14ac:dyDescent="0.2">
      <c r="A234" s="5">
        <v>40695</v>
      </c>
      <c r="B234" s="6">
        <f>VLOOKUP(A234,Data!E:F,2,FALSE)</f>
        <v>188604</v>
      </c>
      <c r="C234" s="19">
        <f t="shared" si="3"/>
        <v>-1.6186159086522656E-2</v>
      </c>
    </row>
    <row r="235" spans="1:3" x14ac:dyDescent="0.2">
      <c r="A235" s="8">
        <v>40725</v>
      </c>
      <c r="B235" s="9">
        <f>VLOOKUP(A235,Data!E:F,2,FALSE)</f>
        <v>194162</v>
      </c>
      <c r="C235" s="20">
        <f t="shared" si="3"/>
        <v>2.9469152297936452E-2</v>
      </c>
    </row>
    <row r="236" spans="1:3" x14ac:dyDescent="0.2">
      <c r="A236" s="5">
        <v>40756</v>
      </c>
      <c r="B236" s="6">
        <f>VLOOKUP(A236,Data!E:F,2,FALSE)</f>
        <v>201795</v>
      </c>
      <c r="C236" s="19">
        <f t="shared" si="3"/>
        <v>3.9312532833407188E-2</v>
      </c>
    </row>
    <row r="237" spans="1:3" x14ac:dyDescent="0.2">
      <c r="A237" s="8">
        <v>40787</v>
      </c>
      <c r="B237" s="9">
        <f>VLOOKUP(A237,Data!E:F,2,FALSE)</f>
        <v>192112</v>
      </c>
      <c r="C237" s="20">
        <f t="shared" si="3"/>
        <v>-4.7984340543620996E-2</v>
      </c>
    </row>
    <row r="238" spans="1:3" x14ac:dyDescent="0.2">
      <c r="A238" s="5">
        <v>40817</v>
      </c>
      <c r="B238" s="6">
        <f>VLOOKUP(A238,Data!E:F,2,FALSE)</f>
        <v>199429</v>
      </c>
      <c r="C238" s="19">
        <f t="shared" si="3"/>
        <v>3.8087157491463408E-2</v>
      </c>
    </row>
    <row r="239" spans="1:3" x14ac:dyDescent="0.2">
      <c r="A239" s="8">
        <v>40848</v>
      </c>
      <c r="B239" s="9">
        <f>VLOOKUP(A239,Data!E:F,2,FALSE)</f>
        <v>203549</v>
      </c>
      <c r="C239" s="20">
        <f t="shared" si="3"/>
        <v>2.0658981391873832E-2</v>
      </c>
    </row>
    <row r="240" spans="1:3" x14ac:dyDescent="0.2">
      <c r="A240" s="5">
        <v>40878</v>
      </c>
      <c r="B240" s="6">
        <f>VLOOKUP(A240,Data!E:F,2,FALSE)</f>
        <v>214193</v>
      </c>
      <c r="C240" s="19">
        <f t="shared" si="3"/>
        <v>5.2292077092002343E-2</v>
      </c>
    </row>
    <row r="241" spans="1:3" x14ac:dyDescent="0.2">
      <c r="A241" s="8">
        <v>40909</v>
      </c>
      <c r="B241" s="9">
        <f>VLOOKUP(A241,Data!E:F,2,FALSE)</f>
        <v>213798</v>
      </c>
      <c r="C241" s="20">
        <f t="shared" si="3"/>
        <v>-1.8441312274444233E-3</v>
      </c>
    </row>
    <row r="242" spans="1:3" x14ac:dyDescent="0.2">
      <c r="A242" s="5">
        <v>40940</v>
      </c>
      <c r="B242" s="6">
        <f>VLOOKUP(A242,Data!E:F,2,FALSE)</f>
        <v>215027</v>
      </c>
      <c r="C242" s="19">
        <f t="shared" si="3"/>
        <v>5.7484167298103017E-3</v>
      </c>
    </row>
    <row r="243" spans="1:3" x14ac:dyDescent="0.2">
      <c r="A243" s="8">
        <v>40969</v>
      </c>
      <c r="B243" s="9">
        <f>VLOOKUP(A243,Data!E:F,2,FALSE)</f>
        <v>207437</v>
      </c>
      <c r="C243" s="20">
        <f t="shared" si="3"/>
        <v>-3.5297892822761745E-2</v>
      </c>
    </row>
    <row r="244" spans="1:3" x14ac:dyDescent="0.2">
      <c r="A244" s="5">
        <v>41000</v>
      </c>
      <c r="B244" s="6">
        <f>VLOOKUP(A244,Data!E:F,2,FALSE)</f>
        <v>208556</v>
      </c>
      <c r="C244" s="19">
        <f t="shared" si="3"/>
        <v>5.3944089048723054E-3</v>
      </c>
    </row>
    <row r="245" spans="1:3" x14ac:dyDescent="0.2">
      <c r="A245" s="8">
        <v>41030</v>
      </c>
      <c r="B245" s="9">
        <f>VLOOKUP(A245,Data!E:F,2,FALSE)</f>
        <v>209652</v>
      </c>
      <c r="C245" s="20">
        <f t="shared" si="3"/>
        <v>5.255183260131524E-3</v>
      </c>
    </row>
    <row r="246" spans="1:3" x14ac:dyDescent="0.2">
      <c r="A246" s="5">
        <v>41061</v>
      </c>
      <c r="B246" s="6">
        <f>VLOOKUP(A246,Data!E:F,2,FALSE)</f>
        <v>201871</v>
      </c>
      <c r="C246" s="19">
        <f t="shared" si="3"/>
        <v>-3.7113883960086191E-2</v>
      </c>
    </row>
    <row r="247" spans="1:3" x14ac:dyDescent="0.2">
      <c r="A247" s="8">
        <v>41091</v>
      </c>
      <c r="B247" s="9">
        <f>VLOOKUP(A247,Data!E:F,2,FALSE)</f>
        <v>210138</v>
      </c>
      <c r="C247" s="20">
        <f t="shared" si="3"/>
        <v>4.0951895022068641E-2</v>
      </c>
    </row>
    <row r="248" spans="1:3" x14ac:dyDescent="0.2">
      <c r="A248" s="5">
        <v>41122</v>
      </c>
      <c r="B248" s="6">
        <f>VLOOKUP(A248,Data!E:F,2,FALSE)</f>
        <v>192404</v>
      </c>
      <c r="C248" s="19">
        <f t="shared" si="3"/>
        <v>-8.4392161341594552E-2</v>
      </c>
    </row>
    <row r="249" spans="1:3" x14ac:dyDescent="0.2">
      <c r="A249" s="8">
        <v>41153</v>
      </c>
      <c r="B249" s="9">
        <f>VLOOKUP(A249,Data!E:F,2,FALSE)</f>
        <v>205808</v>
      </c>
      <c r="C249" s="20">
        <f t="shared" si="3"/>
        <v>6.9665911311615147E-2</v>
      </c>
    </row>
    <row r="250" spans="1:3" x14ac:dyDescent="0.2">
      <c r="A250" s="5">
        <v>41183</v>
      </c>
      <c r="B250" s="6">
        <f>VLOOKUP(A250,Data!E:F,2,FALSE)</f>
        <v>206576</v>
      </c>
      <c r="C250" s="19">
        <f t="shared" si="3"/>
        <v>3.7316333670216473E-3</v>
      </c>
    </row>
    <row r="251" spans="1:3" x14ac:dyDescent="0.2">
      <c r="A251" s="8">
        <v>41214</v>
      </c>
      <c r="B251" s="9">
        <f>VLOOKUP(A251,Data!E:F,2,FALSE)</f>
        <v>203305</v>
      </c>
      <c r="C251" s="20">
        <f t="shared" si="3"/>
        <v>-1.5834366044458204E-2</v>
      </c>
    </row>
    <row r="252" spans="1:3" x14ac:dyDescent="0.2">
      <c r="A252" s="5">
        <v>41244</v>
      </c>
      <c r="B252" s="6">
        <f>VLOOKUP(A252,Data!E:F,2,FALSE)</f>
        <v>211264</v>
      </c>
      <c r="C252" s="19">
        <f t="shared" si="3"/>
        <v>3.9148078010870391E-2</v>
      </c>
    </row>
    <row r="253" spans="1:3" x14ac:dyDescent="0.2">
      <c r="A253" s="8">
        <v>41275</v>
      </c>
      <c r="B253" s="9">
        <f>VLOOKUP(A253,Data!E:F,2,FALSE)</f>
        <v>213298</v>
      </c>
      <c r="C253" s="20">
        <f t="shared" si="3"/>
        <v>9.627764313844267E-3</v>
      </c>
    </row>
    <row r="254" spans="1:3" x14ac:dyDescent="0.2">
      <c r="A254" s="5">
        <v>41306</v>
      </c>
      <c r="B254" s="6">
        <f>VLOOKUP(A254,Data!E:F,2,FALSE)</f>
        <v>220700</v>
      </c>
      <c r="C254" s="19">
        <f t="shared" si="3"/>
        <v>3.4702622621871848E-2</v>
      </c>
    </row>
    <row r="255" spans="1:3" x14ac:dyDescent="0.2">
      <c r="A255" s="8">
        <v>41334</v>
      </c>
      <c r="B255" s="9">
        <f>VLOOKUP(A255,Data!E:F,2,FALSE)</f>
        <v>210080</v>
      </c>
      <c r="C255" s="20">
        <f t="shared" si="3"/>
        <v>-4.8119619392840929E-2</v>
      </c>
    </row>
    <row r="256" spans="1:3" x14ac:dyDescent="0.2">
      <c r="A256" s="5">
        <v>41365</v>
      </c>
      <c r="B256" s="6">
        <f>VLOOKUP(A256,Data!E:F,2,FALSE)</f>
        <v>216982</v>
      </c>
      <c r="C256" s="19">
        <f t="shared" si="3"/>
        <v>3.2854150799695336E-2</v>
      </c>
    </row>
    <row r="257" spans="1:3" x14ac:dyDescent="0.2">
      <c r="A257" s="8">
        <v>41395</v>
      </c>
      <c r="B257" s="9">
        <f>VLOOKUP(A257,Data!E:F,2,FALSE)</f>
        <v>224465</v>
      </c>
      <c r="C257" s="20">
        <f t="shared" si="3"/>
        <v>3.4486731618290856E-2</v>
      </c>
    </row>
    <row r="258" spans="1:3" x14ac:dyDescent="0.2">
      <c r="A258" s="5">
        <v>41426</v>
      </c>
      <c r="B258" s="6">
        <f>VLOOKUP(A258,Data!E:F,2,FALSE)</f>
        <v>235211</v>
      </c>
      <c r="C258" s="19">
        <f t="shared" si="3"/>
        <v>4.7873833337045868E-2</v>
      </c>
    </row>
    <row r="259" spans="1:3" x14ac:dyDescent="0.2">
      <c r="A259" s="8">
        <v>41456</v>
      </c>
      <c r="B259" s="9">
        <f>VLOOKUP(A259,Data!E:F,2,FALSE)</f>
        <v>209913</v>
      </c>
      <c r="C259" s="20">
        <f t="shared" si="3"/>
        <v>-0.10755449362487302</v>
      </c>
    </row>
    <row r="260" spans="1:3" x14ac:dyDescent="0.2">
      <c r="A260" s="5">
        <v>41487</v>
      </c>
      <c r="B260" s="6">
        <f>VLOOKUP(A260,Data!E:F,2,FALSE)</f>
        <v>211847</v>
      </c>
      <c r="C260" s="19">
        <f t="shared" si="3"/>
        <v>9.2133407649834798E-3</v>
      </c>
    </row>
    <row r="261" spans="1:3" x14ac:dyDescent="0.2">
      <c r="A261" s="8">
        <v>41518</v>
      </c>
      <c r="B261" s="9">
        <f>VLOOKUP(A261,Data!E:F,2,FALSE)</f>
        <v>225775</v>
      </c>
      <c r="C261" s="20">
        <f t="shared" ref="C261:C321" si="4">B261/B260-1</f>
        <v>6.5745561655345508E-2</v>
      </c>
    </row>
    <row r="262" spans="1:3" x14ac:dyDescent="0.2">
      <c r="A262" s="5">
        <v>41548</v>
      </c>
      <c r="B262" s="6">
        <f>VLOOKUP(A262,Data!E:F,2,FALSE)</f>
        <v>223139</v>
      </c>
      <c r="C262" s="19">
        <f t="shared" si="4"/>
        <v>-1.1675340493854547E-2</v>
      </c>
    </row>
    <row r="263" spans="1:3" x14ac:dyDescent="0.2">
      <c r="A263" s="8">
        <v>41579</v>
      </c>
      <c r="B263" s="9">
        <f>VLOOKUP(A263,Data!E:F,2,FALSE)</f>
        <v>232225</v>
      </c>
      <c r="C263" s="20">
        <f t="shared" si="4"/>
        <v>4.0719013708943708E-2</v>
      </c>
    </row>
    <row r="264" spans="1:3" x14ac:dyDescent="0.2">
      <c r="A264" s="5">
        <v>41609</v>
      </c>
      <c r="B264" s="6">
        <f>VLOOKUP(A264,Data!E:F,2,FALSE)</f>
        <v>227537</v>
      </c>
      <c r="C264" s="19">
        <f t="shared" si="4"/>
        <v>-2.0187318333512727E-2</v>
      </c>
    </row>
    <row r="265" spans="1:3" x14ac:dyDescent="0.2">
      <c r="A265" s="8">
        <v>41640</v>
      </c>
      <c r="B265" s="9">
        <f>VLOOKUP(A265,Data!E:F,2,FALSE)</f>
        <v>216655</v>
      </c>
      <c r="C265" s="20">
        <f t="shared" si="4"/>
        <v>-4.7825188870381563E-2</v>
      </c>
    </row>
    <row r="266" spans="1:3" x14ac:dyDescent="0.2">
      <c r="A266" s="5">
        <v>41671</v>
      </c>
      <c r="B266" s="6">
        <f>VLOOKUP(A266,Data!E:F,2,FALSE)</f>
        <v>219545</v>
      </c>
      <c r="C266" s="19">
        <f t="shared" si="4"/>
        <v>1.3339179801989287E-2</v>
      </c>
    </row>
    <row r="267" spans="1:3" x14ac:dyDescent="0.2">
      <c r="A267" s="8">
        <v>41699</v>
      </c>
      <c r="B267" s="9">
        <f>VLOOKUP(A267,Data!E:F,2,FALSE)</f>
        <v>223009</v>
      </c>
      <c r="C267" s="20">
        <f t="shared" si="4"/>
        <v>1.5778086497073573E-2</v>
      </c>
    </row>
    <row r="268" spans="1:3" x14ac:dyDescent="0.2">
      <c r="A268" s="5">
        <v>41730</v>
      </c>
      <c r="B268" s="6">
        <f>VLOOKUP(A268,Data!E:F,2,FALSE)</f>
        <v>216304</v>
      </c>
      <c r="C268" s="19">
        <f t="shared" si="4"/>
        <v>-3.0066051145917871E-2</v>
      </c>
    </row>
    <row r="269" spans="1:3" x14ac:dyDescent="0.2">
      <c r="A269" s="8">
        <v>41760</v>
      </c>
      <c r="B269" s="9">
        <f>VLOOKUP(A269,Data!E:F,2,FALSE)</f>
        <v>217466</v>
      </c>
      <c r="C269" s="20">
        <f t="shared" si="4"/>
        <v>5.3720689400102994E-3</v>
      </c>
    </row>
    <row r="270" spans="1:3" x14ac:dyDescent="0.2">
      <c r="A270" s="5">
        <v>41791</v>
      </c>
      <c r="B270" s="6">
        <f>VLOOKUP(A270,Data!E:F,2,FALSE)</f>
        <v>226627</v>
      </c>
      <c r="C270" s="19">
        <f t="shared" si="4"/>
        <v>4.2126125463290753E-2</v>
      </c>
    </row>
    <row r="271" spans="1:3" x14ac:dyDescent="0.2">
      <c r="A271" s="8">
        <v>41821</v>
      </c>
      <c r="B271" s="9">
        <f>VLOOKUP(A271,Data!E:F,2,FALSE)</f>
        <v>293790</v>
      </c>
      <c r="C271" s="20">
        <f t="shared" si="4"/>
        <v>0.29635921580394209</v>
      </c>
    </row>
    <row r="272" spans="1:3" x14ac:dyDescent="0.2">
      <c r="A272" s="5">
        <v>41852</v>
      </c>
      <c r="B272" s="6">
        <f>VLOOKUP(A272,Data!E:F,2,FALSE)</f>
        <v>224569</v>
      </c>
      <c r="C272" s="19">
        <f t="shared" si="4"/>
        <v>-0.23561387385547505</v>
      </c>
    </row>
    <row r="273" spans="1:3" x14ac:dyDescent="0.2">
      <c r="A273" s="8">
        <v>41883</v>
      </c>
      <c r="B273" s="9">
        <f>VLOOKUP(A273,Data!E:F,2,FALSE)</f>
        <v>229338</v>
      </c>
      <c r="C273" s="20">
        <f t="shared" si="4"/>
        <v>2.1236234742996629E-2</v>
      </c>
    </row>
    <row r="274" spans="1:3" x14ac:dyDescent="0.2">
      <c r="A274" s="5">
        <v>41913</v>
      </c>
      <c r="B274" s="6">
        <f>VLOOKUP(A274,Data!E:F,2,FALSE)</f>
        <v>219533</v>
      </c>
      <c r="C274" s="19">
        <f t="shared" si="4"/>
        <v>-4.2753490481298395E-2</v>
      </c>
    </row>
    <row r="275" spans="1:3" x14ac:dyDescent="0.2">
      <c r="A275" s="8">
        <v>41944</v>
      </c>
      <c r="B275" s="9">
        <f>VLOOKUP(A275,Data!E:F,2,FALSE)</f>
        <v>221162</v>
      </c>
      <c r="C275" s="20">
        <f t="shared" si="4"/>
        <v>7.4202967207663839E-3</v>
      </c>
    </row>
    <row r="276" spans="1:3" x14ac:dyDescent="0.2">
      <c r="A276" s="5">
        <v>41974</v>
      </c>
      <c r="B276" s="6">
        <f>VLOOKUP(A276,Data!E:F,2,FALSE)</f>
        <v>213860</v>
      </c>
      <c r="C276" s="19">
        <f t="shared" si="4"/>
        <v>-3.3016521825630085E-2</v>
      </c>
    </row>
    <row r="277" spans="1:3" x14ac:dyDescent="0.2">
      <c r="A277" s="8">
        <v>42005</v>
      </c>
      <c r="B277" s="9">
        <f>VLOOKUP(A277,Data!E:F,2,FALSE)</f>
        <v>211466</v>
      </c>
      <c r="C277" s="20">
        <f t="shared" si="4"/>
        <v>-1.1194239221920865E-2</v>
      </c>
    </row>
    <row r="278" spans="1:3" x14ac:dyDescent="0.2">
      <c r="A278" s="5">
        <v>42036</v>
      </c>
      <c r="B278" s="6">
        <f>VLOOKUP(A278,Data!E:F,2,FALSE)</f>
        <v>209406</v>
      </c>
      <c r="C278" s="19">
        <f t="shared" si="4"/>
        <v>-9.7415187311435947E-3</v>
      </c>
    </row>
    <row r="279" spans="1:3" x14ac:dyDescent="0.2">
      <c r="A279" s="8">
        <v>42064</v>
      </c>
      <c r="B279" s="9">
        <f>VLOOKUP(A279,Data!E:F,2,FALSE)</f>
        <v>217526</v>
      </c>
      <c r="C279" s="20">
        <f t="shared" si="4"/>
        <v>3.8776348337679067E-2</v>
      </c>
    </row>
    <row r="280" spans="1:3" x14ac:dyDescent="0.2">
      <c r="A280" s="5">
        <v>42095</v>
      </c>
      <c r="B280" s="6">
        <f>VLOOKUP(A280,Data!E:F,2,FALSE)</f>
        <v>215883</v>
      </c>
      <c r="C280" s="19">
        <f t="shared" si="4"/>
        <v>-7.5531200867942072E-3</v>
      </c>
    </row>
    <row r="281" spans="1:3" x14ac:dyDescent="0.2">
      <c r="A281" s="8">
        <v>42125</v>
      </c>
      <c r="B281" s="9">
        <f>VLOOKUP(A281,Data!E:F,2,FALSE)</f>
        <v>204127</v>
      </c>
      <c r="C281" s="20">
        <f t="shared" si="4"/>
        <v>-5.4455422613174709E-2</v>
      </c>
    </row>
    <row r="282" spans="1:3" x14ac:dyDescent="0.2">
      <c r="A282" s="5">
        <v>42156</v>
      </c>
      <c r="B282" s="6">
        <f>VLOOKUP(A282,Data!E:F,2,FALSE)</f>
        <v>222452</v>
      </c>
      <c r="C282" s="19">
        <f t="shared" si="4"/>
        <v>8.9772543563565899E-2</v>
      </c>
    </row>
    <row r="283" spans="1:3" x14ac:dyDescent="0.2">
      <c r="A283" s="8">
        <v>42186</v>
      </c>
      <c r="B283" s="9">
        <f>VLOOKUP(A283,Data!E:F,2,FALSE)</f>
        <v>216416</v>
      </c>
      <c r="C283" s="20">
        <f t="shared" si="4"/>
        <v>-2.7133943502418489E-2</v>
      </c>
    </row>
    <row r="284" spans="1:3" x14ac:dyDescent="0.2">
      <c r="A284" s="5">
        <v>42217</v>
      </c>
      <c r="B284" s="6">
        <f>VLOOKUP(A284,Data!E:F,2,FALSE)</f>
        <v>215447</v>
      </c>
      <c r="C284" s="19">
        <f t="shared" si="4"/>
        <v>-4.4774878012716623E-3</v>
      </c>
    </row>
    <row r="285" spans="1:3" x14ac:dyDescent="0.2">
      <c r="A285" s="8">
        <v>42248</v>
      </c>
      <c r="B285" s="9">
        <f>VLOOKUP(A285,Data!E:F,2,FALSE)</f>
        <v>209174</v>
      </c>
      <c r="C285" s="20">
        <f t="shared" si="4"/>
        <v>-2.9116209555018147E-2</v>
      </c>
    </row>
    <row r="286" spans="1:3" x14ac:dyDescent="0.2">
      <c r="A286" s="5">
        <v>42278</v>
      </c>
      <c r="B286" s="6">
        <f>VLOOKUP(A286,Data!E:F,2,FALSE)</f>
        <v>210661</v>
      </c>
      <c r="C286" s="19">
        <f t="shared" si="4"/>
        <v>7.1089141097842035E-3</v>
      </c>
    </row>
    <row r="287" spans="1:3" x14ac:dyDescent="0.2">
      <c r="A287" s="8">
        <v>42309</v>
      </c>
      <c r="B287" s="9">
        <f>VLOOKUP(A287,Data!E:F,2,FALSE)</f>
        <v>212466</v>
      </c>
      <c r="C287" s="20">
        <f t="shared" si="4"/>
        <v>8.5682684502590423E-3</v>
      </c>
    </row>
    <row r="288" spans="1:3" x14ac:dyDescent="0.2">
      <c r="A288" s="5">
        <v>42339</v>
      </c>
      <c r="B288" s="6">
        <f>VLOOKUP(A288,Data!E:F,2,FALSE)</f>
        <v>209769</v>
      </c>
      <c r="C288" s="19">
        <f t="shared" si="4"/>
        <v>-1.269379571319651E-2</v>
      </c>
    </row>
    <row r="289" spans="1:3" x14ac:dyDescent="0.2">
      <c r="A289" s="8">
        <v>42370</v>
      </c>
      <c r="B289" s="9">
        <f>VLOOKUP(A289,Data!E:F,2,FALSE)</f>
        <v>212421</v>
      </c>
      <c r="C289" s="20">
        <f t="shared" si="4"/>
        <v>1.2642478154541337E-2</v>
      </c>
    </row>
    <row r="290" spans="1:3" x14ac:dyDescent="0.2">
      <c r="A290" s="5">
        <v>42401</v>
      </c>
      <c r="B290" s="6">
        <f>VLOOKUP(A290,Data!E:F,2,FALSE)</f>
        <v>208470</v>
      </c>
      <c r="C290" s="19">
        <f t="shared" si="4"/>
        <v>-1.8599855946445976E-2</v>
      </c>
    </row>
    <row r="291" spans="1:3" x14ac:dyDescent="0.2">
      <c r="A291" s="8">
        <v>42430</v>
      </c>
      <c r="B291" s="9">
        <f>VLOOKUP(A291,Data!E:F,2,FALSE)</f>
        <v>201996</v>
      </c>
      <c r="C291" s="20">
        <f t="shared" si="4"/>
        <v>-3.1054828032810455E-2</v>
      </c>
    </row>
    <row r="292" spans="1:3" x14ac:dyDescent="0.2">
      <c r="A292" s="5">
        <v>42461</v>
      </c>
      <c r="B292" s="6">
        <f>VLOOKUP(A292,Data!E:F,2,FALSE)</f>
        <v>211258</v>
      </c>
      <c r="C292" s="19">
        <f t="shared" si="4"/>
        <v>4.5852393116695422E-2</v>
      </c>
    </row>
    <row r="293" spans="1:3" x14ac:dyDescent="0.2">
      <c r="A293" s="8">
        <v>42491</v>
      </c>
      <c r="B293" s="9">
        <f>VLOOKUP(A293,Data!E:F,2,FALSE)</f>
        <v>211188</v>
      </c>
      <c r="C293" s="20">
        <f t="shared" si="4"/>
        <v>-3.3134839864057408E-4</v>
      </c>
    </row>
    <row r="294" spans="1:3" x14ac:dyDescent="0.2">
      <c r="A294" s="5">
        <v>42522</v>
      </c>
      <c r="B294" s="6">
        <f>VLOOKUP(A294,Data!E:F,2,FALSE)</f>
        <v>202807</v>
      </c>
      <c r="C294" s="19">
        <f t="shared" si="4"/>
        <v>-3.9685019982195979E-2</v>
      </c>
    </row>
    <row r="295" spans="1:3" x14ac:dyDescent="0.2">
      <c r="A295" s="8">
        <v>42552</v>
      </c>
      <c r="B295" s="9">
        <f>VLOOKUP(A295,Data!E:F,2,FALSE)</f>
        <v>204914</v>
      </c>
      <c r="C295" s="20">
        <f t="shared" si="4"/>
        <v>1.0389187749929807E-2</v>
      </c>
    </row>
    <row r="296" spans="1:3" x14ac:dyDescent="0.2">
      <c r="A296" s="5">
        <v>42583</v>
      </c>
      <c r="B296" s="6">
        <f>VLOOKUP(A296,Data!E:F,2,FALSE)</f>
        <v>209179</v>
      </c>
      <c r="C296" s="19">
        <f t="shared" si="4"/>
        <v>2.0813609611837203E-2</v>
      </c>
    </row>
    <row r="297" spans="1:3" x14ac:dyDescent="0.2">
      <c r="A297" s="8">
        <v>42614</v>
      </c>
      <c r="B297" s="9">
        <f>VLOOKUP(A297,Data!E:F,2,FALSE)</f>
        <v>201229</v>
      </c>
      <c r="C297" s="20">
        <f t="shared" si="4"/>
        <v>-3.8005727152343183E-2</v>
      </c>
    </row>
    <row r="298" spans="1:3" x14ac:dyDescent="0.2">
      <c r="A298" s="5">
        <v>42644</v>
      </c>
      <c r="B298" s="6">
        <f>VLOOKUP(A298,Data!E:F,2,FALSE)</f>
        <v>225358</v>
      </c>
      <c r="C298" s="19">
        <f t="shared" si="4"/>
        <v>0.11990816433019091</v>
      </c>
    </row>
    <row r="299" spans="1:3" x14ac:dyDescent="0.2">
      <c r="A299" s="8">
        <v>42675</v>
      </c>
      <c r="B299" s="9">
        <f>VLOOKUP(A299,Data!E:F,2,FALSE)</f>
        <v>202565</v>
      </c>
      <c r="C299" s="20">
        <f t="shared" si="4"/>
        <v>-0.10114129518366333</v>
      </c>
    </row>
    <row r="300" spans="1:3" x14ac:dyDescent="0.2">
      <c r="A300" s="5">
        <v>42705</v>
      </c>
      <c r="B300" s="6">
        <f>VLOOKUP(A300,Data!E:F,2,FALSE)</f>
        <v>201103</v>
      </c>
      <c r="C300" s="19">
        <f t="shared" si="4"/>
        <v>-7.2174363784464068E-3</v>
      </c>
    </row>
    <row r="301" spans="1:3" x14ac:dyDescent="0.2">
      <c r="A301" s="8">
        <v>42736</v>
      </c>
      <c r="B301" s="9">
        <f>VLOOKUP(A301,Data!E:F,2,FALSE)</f>
        <v>206243</v>
      </c>
      <c r="C301" s="20">
        <f t="shared" si="4"/>
        <v>2.5559041884009703E-2</v>
      </c>
    </row>
    <row r="302" spans="1:3" x14ac:dyDescent="0.2">
      <c r="A302" s="5">
        <v>42767</v>
      </c>
      <c r="B302" s="6">
        <f>VLOOKUP(A302,Data!E:F,2,FALSE)</f>
        <v>210003</v>
      </c>
      <c r="C302" s="19">
        <f t="shared" si="4"/>
        <v>1.8230921776739129E-2</v>
      </c>
    </row>
    <row r="303" spans="1:3" x14ac:dyDescent="0.2">
      <c r="A303" s="8">
        <v>42795</v>
      </c>
      <c r="B303" s="9">
        <f>VLOOKUP(A303,Data!E:F,2,FALSE)</f>
        <v>210478</v>
      </c>
      <c r="C303" s="20">
        <f t="shared" si="4"/>
        <v>2.2618724494412046E-3</v>
      </c>
    </row>
    <row r="304" spans="1:3" x14ac:dyDescent="0.2">
      <c r="A304" s="5">
        <v>42826</v>
      </c>
      <c r="B304" s="6">
        <f>VLOOKUP(A304,Data!E:F,2,FALSE)</f>
        <v>211179</v>
      </c>
      <c r="C304" s="19">
        <f t="shared" si="4"/>
        <v>3.3305143530439896E-3</v>
      </c>
    </row>
    <row r="305" spans="1:3" x14ac:dyDescent="0.2">
      <c r="A305" s="8">
        <v>42856</v>
      </c>
      <c r="B305" s="9">
        <f>VLOOKUP(A305,Data!E:F,2,FALSE)</f>
        <v>209836</v>
      </c>
      <c r="C305" s="20">
        <f t="shared" si="4"/>
        <v>-6.3595338551655223E-3</v>
      </c>
    </row>
    <row r="306" spans="1:3" x14ac:dyDescent="0.2">
      <c r="A306" s="5">
        <v>42887</v>
      </c>
      <c r="B306" s="6">
        <f>VLOOKUP(A306,Data!E:F,2,FALSE)</f>
        <v>226112</v>
      </c>
      <c r="C306" s="19">
        <f t="shared" si="4"/>
        <v>7.7565336739167767E-2</v>
      </c>
    </row>
    <row r="307" spans="1:3" x14ac:dyDescent="0.2">
      <c r="A307" s="8">
        <v>42917</v>
      </c>
      <c r="B307" s="9">
        <f>VLOOKUP(A307,Data!E:F,2,FALSE)</f>
        <v>208934</v>
      </c>
      <c r="C307" s="20">
        <f t="shared" si="4"/>
        <v>-7.5971200113218229E-2</v>
      </c>
    </row>
    <row r="308" spans="1:3" x14ac:dyDescent="0.2">
      <c r="A308" s="5">
        <v>42948</v>
      </c>
      <c r="B308" s="6">
        <f>VLOOKUP(A308,Data!E:F,2,FALSE)</f>
        <v>211561</v>
      </c>
      <c r="C308" s="19">
        <f t="shared" si="4"/>
        <v>1.2573348521542682E-2</v>
      </c>
    </row>
    <row r="309" spans="1:3" x14ac:dyDescent="0.2">
      <c r="A309" s="8">
        <v>42979</v>
      </c>
      <c r="B309" s="9">
        <f>VLOOKUP(A309,Data!E:F,2,FALSE)</f>
        <v>214530</v>
      </c>
      <c r="C309" s="20">
        <f t="shared" si="4"/>
        <v>1.4033777492070909E-2</v>
      </c>
    </row>
    <row r="310" spans="1:3" x14ac:dyDescent="0.2">
      <c r="A310" s="5">
        <v>43009</v>
      </c>
      <c r="B310" s="6">
        <f>VLOOKUP(A310,Data!E:F,2,FALSE)</f>
        <v>218187</v>
      </c>
      <c r="C310" s="19">
        <f t="shared" si="4"/>
        <v>1.7046566913718308E-2</v>
      </c>
    </row>
    <row r="311" spans="1:3" x14ac:dyDescent="0.2">
      <c r="A311" s="8">
        <v>43040</v>
      </c>
      <c r="B311" s="9">
        <f>VLOOKUP(A311,Data!E:F,2,FALSE)</f>
        <v>223365</v>
      </c>
      <c r="C311" s="20">
        <f t="shared" si="4"/>
        <v>2.3731936366511386E-2</v>
      </c>
    </row>
    <row r="312" spans="1:3" x14ac:dyDescent="0.2">
      <c r="A312" s="5">
        <v>43070</v>
      </c>
      <c r="B312" s="6">
        <f>VLOOKUP(A312,Data!E:F,2,FALSE)</f>
        <v>226348</v>
      </c>
      <c r="C312" s="19">
        <f t="shared" si="4"/>
        <v>1.3354822823629542E-2</v>
      </c>
    </row>
    <row r="313" spans="1:3" x14ac:dyDescent="0.2">
      <c r="A313" s="8">
        <v>43101</v>
      </c>
      <c r="B313" s="9">
        <f>VLOOKUP(A313,Data!E:F,2,FALSE)</f>
        <v>215201</v>
      </c>
      <c r="C313" s="20">
        <f t="shared" si="4"/>
        <v>-4.9247176913425394E-2</v>
      </c>
    </row>
    <row r="314" spans="1:3" x14ac:dyDescent="0.2">
      <c r="A314" s="5">
        <v>43132</v>
      </c>
      <c r="B314" s="6">
        <f>VLOOKUP(A314,Data!E:F,2,FALSE)</f>
        <v>216508</v>
      </c>
      <c r="C314" s="19">
        <f t="shared" si="4"/>
        <v>6.0733918522684061E-3</v>
      </c>
    </row>
    <row r="315" spans="1:3" x14ac:dyDescent="0.2">
      <c r="A315" s="8">
        <v>43160</v>
      </c>
      <c r="B315" s="9">
        <f>VLOOKUP(A315,Data!E:F,2,FALSE)</f>
        <v>228341</v>
      </c>
      <c r="C315" s="20">
        <f t="shared" si="4"/>
        <v>5.4653869602970806E-2</v>
      </c>
    </row>
    <row r="316" spans="1:3" x14ac:dyDescent="0.2">
      <c r="A316" s="5">
        <v>43191</v>
      </c>
      <c r="B316" s="6">
        <f>VLOOKUP(A316,Data!E:F,2,FALSE)</f>
        <v>228749</v>
      </c>
      <c r="C316" s="19">
        <f t="shared" si="4"/>
        <v>1.7868013190798226E-3</v>
      </c>
    </row>
    <row r="317" spans="1:3" x14ac:dyDescent="0.2">
      <c r="A317" s="8">
        <v>43221</v>
      </c>
      <c r="B317" s="9">
        <f>VLOOKUP(A317,Data!E:F,2,FALSE)</f>
        <v>226554</v>
      </c>
      <c r="C317" s="20">
        <f t="shared" si="4"/>
        <v>-9.5956703635863283E-3</v>
      </c>
    </row>
    <row r="318" spans="1:3" x14ac:dyDescent="0.2">
      <c r="A318" s="5">
        <v>43252</v>
      </c>
      <c r="B318" s="6">
        <f>VLOOKUP(A318,Data!E:F,2,FALSE)</f>
        <v>226427</v>
      </c>
      <c r="C318" s="19">
        <f t="shared" si="4"/>
        <v>-5.6057275528131889E-4</v>
      </c>
    </row>
    <row r="319" spans="1:3" x14ac:dyDescent="0.2">
      <c r="A319" s="8">
        <v>43282</v>
      </c>
      <c r="B319" s="9">
        <f>VLOOKUP(A319,Data!E:F,2,FALSE)</f>
        <v>222741</v>
      </c>
      <c r="C319" s="20">
        <f t="shared" si="4"/>
        <v>-1.6278977330442035E-2</v>
      </c>
    </row>
    <row r="320" spans="1:3" x14ac:dyDescent="0.2">
      <c r="A320" s="5">
        <v>43313</v>
      </c>
      <c r="B320" s="6">
        <f>VLOOKUP(A320,Data!E:F,2,FALSE)</f>
        <v>230514</v>
      </c>
      <c r="C320" s="19">
        <f t="shared" si="4"/>
        <v>3.4897032876749279E-2</v>
      </c>
    </row>
    <row r="321" spans="1:3" x14ac:dyDescent="0.2">
      <c r="A321" s="8">
        <v>43344</v>
      </c>
      <c r="B321" s="9">
        <f>VLOOKUP(A321,Data!E:F,2,FALSE)</f>
        <v>225632</v>
      </c>
      <c r="C321" s="20">
        <f t="shared" si="4"/>
        <v>-2.1178757038618046E-2</v>
      </c>
    </row>
    <row r="322" spans="1:3" x14ac:dyDescent="0.2">
      <c r="A322" s="5">
        <v>43374</v>
      </c>
      <c r="B322" s="6">
        <f>VLOOKUP(A322,Data!E:F,2,FALSE)</f>
        <v>224668</v>
      </c>
      <c r="C322" s="19">
        <f t="shared" ref="C322:C325" si="5">B322/B321-1</f>
        <v>-4.2724436250177744E-3</v>
      </c>
    </row>
    <row r="323" spans="1:3" x14ac:dyDescent="0.2">
      <c r="A323" s="8">
        <v>43405</v>
      </c>
      <c r="B323" s="9">
        <f>VLOOKUP(A323,Data!E:F,2,FALSE)</f>
        <v>214673</v>
      </c>
      <c r="C323" s="20">
        <f t="shared" si="5"/>
        <v>-4.4487866540851351E-2</v>
      </c>
    </row>
    <row r="324" spans="1:3" x14ac:dyDescent="0.2">
      <c r="A324" s="5">
        <v>43435</v>
      </c>
      <c r="B324" s="6">
        <f>VLOOKUP(A324,Data!E:F,2,FALSE)</f>
        <v>230978</v>
      </c>
      <c r="C324" s="19">
        <f t="shared" si="5"/>
        <v>7.595272810274234E-2</v>
      </c>
    </row>
    <row r="325" spans="1:3" x14ac:dyDescent="0.2">
      <c r="A325" s="8">
        <v>43466</v>
      </c>
      <c r="B325" s="9">
        <f>VLOOKUP(A325,Data!E:F,2,FALSE)</f>
        <v>239654</v>
      </c>
      <c r="C325" s="20">
        <f t="shared" si="5"/>
        <v>3.7562018893574356E-2</v>
      </c>
    </row>
    <row r="326" spans="1:3" x14ac:dyDescent="0.2">
      <c r="A326" s="5">
        <v>43497</v>
      </c>
      <c r="B326" s="6">
        <f>VLOOKUP(A326,Data!E:F,2,FALSE)</f>
        <v>230943</v>
      </c>
      <c r="C326" s="19">
        <f t="shared" ref="C326:C327" si="6">B326/B325-1</f>
        <v>-3.6348235372662296E-2</v>
      </c>
    </row>
    <row r="327" spans="1:3" x14ac:dyDescent="0.2">
      <c r="A327" s="8">
        <v>43525</v>
      </c>
      <c r="B327" s="9">
        <f>VLOOKUP(A327,Data!E:F,2,FALSE)</f>
        <v>239381</v>
      </c>
      <c r="C327" s="20">
        <f t="shared" si="6"/>
        <v>3.6537154189561827E-2</v>
      </c>
    </row>
    <row r="328" spans="1:3" x14ac:dyDescent="0.2">
      <c r="A328" s="5">
        <v>43556</v>
      </c>
      <c r="B328" s="6">
        <f>VLOOKUP(A328,Data!E:F,2,FALSE)</f>
        <v>237159</v>
      </c>
      <c r="C328" s="19">
        <f t="shared" ref="C328:C329" si="7">B328/B327-1</f>
        <v>-9.2822738646759495E-3</v>
      </c>
    </row>
    <row r="329" spans="1:3" x14ac:dyDescent="0.2">
      <c r="A329" s="8">
        <v>43586</v>
      </c>
      <c r="B329" s="9">
        <f>VLOOKUP(A329,Data!E:F,2,FALSE)</f>
        <v>225087</v>
      </c>
      <c r="C329" s="20">
        <f t="shared" si="7"/>
        <v>-5.0902559042667606E-2</v>
      </c>
    </row>
    <row r="330" spans="1:3" x14ac:dyDescent="0.2">
      <c r="A330" s="5">
        <v>43617</v>
      </c>
      <c r="B330" s="6">
        <f>VLOOKUP(A330,Data!E:F,2,FALSE)</f>
        <v>236096</v>
      </c>
      <c r="C330" s="19">
        <f t="shared" ref="C330:C331" si="8">B330/B329-1</f>
        <v>4.8909977031103447E-2</v>
      </c>
    </row>
    <row r="331" spans="1:3" x14ac:dyDescent="0.2">
      <c r="A331" s="8">
        <v>43647</v>
      </c>
      <c r="B331" s="9">
        <f>VLOOKUP(A331,Data!E:F,2,FALSE)</f>
        <v>236007</v>
      </c>
      <c r="C331" s="20">
        <f t="shared" si="8"/>
        <v>-3.7696530224995417E-4</v>
      </c>
    </row>
    <row r="332" spans="1:3" x14ac:dyDescent="0.2">
      <c r="A332" s="5">
        <v>43678</v>
      </c>
      <c r="B332" s="6">
        <f>VLOOKUP(A332,Data!E:F,2,FALSE)</f>
        <v>230663</v>
      </c>
      <c r="C332" s="19">
        <f t="shared" ref="C332:C333" si="9">B332/B331-1</f>
        <v>-2.2643396170452523E-2</v>
      </c>
    </row>
    <row r="333" spans="1:3" x14ac:dyDescent="0.2">
      <c r="A333" s="8">
        <v>43709</v>
      </c>
      <c r="B333" s="9">
        <f>VLOOKUP(A333,Data!E:F,2,FALSE)</f>
        <v>228583</v>
      </c>
      <c r="C333" s="20">
        <f t="shared" si="9"/>
        <v>-9.0174843819771366E-3</v>
      </c>
    </row>
    <row r="334" spans="1:3" x14ac:dyDescent="0.2">
      <c r="A334" s="5">
        <v>43739</v>
      </c>
      <c r="B334" s="6">
        <f>VLOOKUP(A334,Data!E:F,2,FALSE)</f>
        <v>231646</v>
      </c>
      <c r="C334" s="19">
        <f t="shared" ref="C334:C335" si="10">B334/B333-1</f>
        <v>1.3399946627701942E-2</v>
      </c>
    </row>
    <row r="335" spans="1:3" x14ac:dyDescent="0.2">
      <c r="A335" s="8">
        <v>43770</v>
      </c>
      <c r="B335" s="9">
        <f>VLOOKUP(A335,Data!E:F,2,FALSE)</f>
        <v>223422</v>
      </c>
      <c r="C335" s="20">
        <f t="shared" si="10"/>
        <v>-3.5502447700370365E-2</v>
      </c>
    </row>
    <row r="336" spans="1:3" x14ac:dyDescent="0.2">
      <c r="A336" s="5">
        <v>43800</v>
      </c>
      <c r="B336" s="6">
        <f>VLOOKUP(A336,Data!E:F,2,FALSE)</f>
        <v>220138</v>
      </c>
      <c r="C336" s="19">
        <f t="shared" ref="C336:C337" si="11">B336/B335-1</f>
        <v>-1.4698642031671039E-2</v>
      </c>
    </row>
    <row r="337" spans="1:3" x14ac:dyDescent="0.2">
      <c r="A337" s="8">
        <v>43831</v>
      </c>
      <c r="B337" s="9">
        <f>VLOOKUP(A337,Data!E:F,2,FALSE)</f>
        <v>216266</v>
      </c>
      <c r="C337" s="20">
        <f t="shared" si="11"/>
        <v>-1.7588966920749738E-2</v>
      </c>
    </row>
    <row r="338" spans="1:3" x14ac:dyDescent="0.2">
      <c r="A338" s="5">
        <v>43862</v>
      </c>
      <c r="B338" s="6">
        <f>VLOOKUP(A338,Data!E:F,2,FALSE)</f>
        <v>214429</v>
      </c>
      <c r="C338" s="19">
        <f t="shared" ref="C338:C339" si="12">B338/B337-1</f>
        <v>-8.4941692175376504E-3</v>
      </c>
    </row>
    <row r="339" spans="1:3" x14ac:dyDescent="0.2">
      <c r="A339" s="8">
        <v>43891</v>
      </c>
      <c r="B339" s="9">
        <f>VLOOKUP(A339,Data!E:F,2,FALSE)</f>
        <v>166862</v>
      </c>
      <c r="C339" s="20">
        <f t="shared" si="12"/>
        <v>-0.22183100233643771</v>
      </c>
    </row>
    <row r="340" spans="1:3" x14ac:dyDescent="0.2">
      <c r="A340" s="5">
        <v>43922</v>
      </c>
      <c r="B340" s="6">
        <f>VLOOKUP(A340,Data!E:F,2,FALSE)</f>
        <v>149372</v>
      </c>
      <c r="C340" s="19">
        <f t="shared" ref="C340:C341" si="13">B340/B339-1</f>
        <v>-0.10481715429516603</v>
      </c>
    </row>
    <row r="341" spans="1:3" x14ac:dyDescent="0.2">
      <c r="A341" s="8">
        <v>43952</v>
      </c>
      <c r="B341" s="9">
        <f>VLOOKUP(A341,Data!E:F,2,FALSE)</f>
        <v>166186</v>
      </c>
      <c r="C341" s="20">
        <f t="shared" si="13"/>
        <v>0.11256460380794264</v>
      </c>
    </row>
    <row r="342" spans="1:3" x14ac:dyDescent="0.2">
      <c r="A342" s="5">
        <v>43983</v>
      </c>
      <c r="B342" s="6">
        <f>VLOOKUP(A342,Data!E:F,2,FALSE)</f>
        <v>187472</v>
      </c>
      <c r="C342" s="19">
        <f t="shared" ref="C342:C343" si="14">B342/B341-1</f>
        <v>0.1280853982886645</v>
      </c>
    </row>
    <row r="343" spans="1:3" x14ac:dyDescent="0.2">
      <c r="A343" s="8">
        <v>44013</v>
      </c>
      <c r="B343" s="9">
        <f>VLOOKUP(A343,Data!E:F,2,FALSE)</f>
        <v>205339</v>
      </c>
      <c r="C343" s="20">
        <f t="shared" si="14"/>
        <v>9.5304898864897236E-2</v>
      </c>
    </row>
    <row r="344" spans="1:3" x14ac:dyDescent="0.2">
      <c r="A344" s="5">
        <v>44044</v>
      </c>
      <c r="B344" s="6">
        <f>VLOOKUP(A344,Data!E:F,2,FALSE)</f>
        <v>210181</v>
      </c>
      <c r="C344" s="19">
        <f t="shared" ref="C344:C345" si="15">B344/B343-1</f>
        <v>2.3580518070118295E-2</v>
      </c>
    </row>
    <row r="345" spans="1:3" x14ac:dyDescent="0.2">
      <c r="A345" s="8">
        <v>44075</v>
      </c>
      <c r="B345" s="9">
        <f>VLOOKUP(A345,Data!E:F,2,FALSE)</f>
        <v>215572</v>
      </c>
      <c r="C345" s="20">
        <f t="shared" si="15"/>
        <v>2.5649321299261008E-2</v>
      </c>
    </row>
    <row r="346" spans="1:3" x14ac:dyDescent="0.2">
      <c r="A346" s="5">
        <v>44105</v>
      </c>
      <c r="B346" s="6">
        <f>VLOOKUP(A346,Data!E:F,2,FALSE)</f>
        <v>215790</v>
      </c>
      <c r="C346" s="19">
        <f t="shared" ref="C346:C347" si="16">B346/B345-1</f>
        <v>1.0112630582821414E-3</v>
      </c>
    </row>
    <row r="347" spans="1:3" x14ac:dyDescent="0.2">
      <c r="A347" s="8">
        <v>44136</v>
      </c>
      <c r="B347" s="9">
        <f>VLOOKUP(A347,Data!E:F,2,FALSE)</f>
        <v>220355</v>
      </c>
      <c r="C347" s="20">
        <f t="shared" si="16"/>
        <v>2.1154826451642794E-2</v>
      </c>
    </row>
    <row r="348" spans="1:3" x14ac:dyDescent="0.2">
      <c r="A348" s="5">
        <v>44166</v>
      </c>
      <c r="B348" s="6">
        <f>VLOOKUP(A348,Data!E:F,2,FALSE)</f>
        <v>226260</v>
      </c>
      <c r="C348" s="19">
        <f t="shared" ref="C348:C349" si="17">B348/B347-1</f>
        <v>2.6797667400331182E-2</v>
      </c>
    </row>
    <row r="349" spans="1:3" x14ac:dyDescent="0.2">
      <c r="A349" s="8">
        <v>44197</v>
      </c>
      <c r="B349" s="9">
        <f>VLOOKUP(A349,Data!E:F,2,FALSE)</f>
        <v>227501</v>
      </c>
      <c r="C349" s="20">
        <f t="shared" si="17"/>
        <v>5.4848404490408509E-3</v>
      </c>
    </row>
    <row r="350" spans="1:3" x14ac:dyDescent="0.2">
      <c r="A350" s="5">
        <v>44228</v>
      </c>
      <c r="B350" s="6">
        <f>VLOOKUP(A350,Data!E:F,2,FALSE)</f>
        <v>230452</v>
      </c>
      <c r="C350" s="19">
        <f t="shared" ref="C350:C351" si="18">B350/B349-1</f>
        <v>1.297137155441086E-2</v>
      </c>
    </row>
    <row r="351" spans="1:3" x14ac:dyDescent="0.2">
      <c r="A351" s="8">
        <v>44256</v>
      </c>
      <c r="B351" s="9">
        <f>VLOOKUP(A351,Data!E:F,2,FALSE)</f>
        <v>235711</v>
      </c>
      <c r="C351" s="20">
        <f t="shared" si="18"/>
        <v>2.282037040251339E-2</v>
      </c>
    </row>
    <row r="352" spans="1:3" x14ac:dyDescent="0.2">
      <c r="A352" s="5">
        <v>44287</v>
      </c>
      <c r="B352" s="6">
        <f>VLOOKUP(A352,Data!E:F,2,FALSE)</f>
        <v>236886</v>
      </c>
      <c r="C352" s="19">
        <f t="shared" ref="C352:C353" si="19">B352/B351-1</f>
        <v>4.9849179715837355E-3</v>
      </c>
    </row>
    <row r="353" spans="1:3" x14ac:dyDescent="0.2">
      <c r="A353" s="8">
        <v>44317</v>
      </c>
      <c r="B353" s="9">
        <f>VLOOKUP(A353,Data!E:F,2,FALSE)</f>
        <v>243568</v>
      </c>
      <c r="C353" s="20">
        <f t="shared" si="19"/>
        <v>2.8207661069037382E-2</v>
      </c>
    </row>
    <row r="354" spans="1:3" x14ac:dyDescent="0.2">
      <c r="A354" s="5">
        <v>44348</v>
      </c>
      <c r="B354" s="6">
        <f>VLOOKUP(A354,Data!E:F,2,FALSE)</f>
        <v>245971</v>
      </c>
      <c r="C354" s="19">
        <f t="shared" ref="C354:C355" si="20">B354/B353-1</f>
        <v>9.8658280233856477E-3</v>
      </c>
    </row>
    <row r="355" spans="1:3" x14ac:dyDescent="0.2">
      <c r="A355" s="8">
        <v>44378</v>
      </c>
      <c r="B355" s="9">
        <f>VLOOKUP(A355,Data!E:F,2,FALSE)</f>
        <v>244795</v>
      </c>
      <c r="C355" s="20">
        <f t="shared" si="20"/>
        <v>-4.7810514247614844E-3</v>
      </c>
    </row>
    <row r="356" spans="1:3" x14ac:dyDescent="0.2">
      <c r="A356" s="5">
        <v>44409</v>
      </c>
      <c r="B356" s="6">
        <f>VLOOKUP(A356,Data!E:F,2,FALSE)</f>
        <v>250610</v>
      </c>
      <c r="C356" s="19">
        <f t="shared" ref="C356" si="21">B356/B355-1</f>
        <v>2.3754570150534171E-2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FCF9-8C40-47AB-9D61-BADDC809A951}">
  <sheetPr codeName="Sheet8">
    <tabColor theme="3" tint="0.59999389629810485"/>
  </sheetPr>
  <dimension ref="A1:E1008"/>
  <sheetViews>
    <sheetView zoomScaleNormal="100" workbookViewId="0">
      <pane ySplit="1" topLeftCell="A2" activePane="bottomLeft" state="frozen"/>
      <selection activeCell="A354" sqref="A354:C356"/>
      <selection pane="bottomLeft" activeCell="A2" sqref="A2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18</v>
      </c>
      <c r="C1" s="18" t="s">
        <v>2</v>
      </c>
      <c r="E1" s="4"/>
    </row>
    <row r="2" spans="1:5" x14ac:dyDescent="0.2">
      <c r="A2" s="5">
        <v>33635</v>
      </c>
      <c r="B2" s="6">
        <f>VLOOKUP(A2,Data!G:H,2,FALSE)</f>
        <v>19538</v>
      </c>
      <c r="C2" s="19"/>
    </row>
    <row r="3" spans="1:5" x14ac:dyDescent="0.2">
      <c r="A3" s="8">
        <v>33664</v>
      </c>
      <c r="B3" s="9">
        <f>VLOOKUP(A3,Data!G:H,2,FALSE)</f>
        <v>19720</v>
      </c>
      <c r="C3" s="20">
        <f>B3/B2-1</f>
        <v>9.3151806735591869E-3</v>
      </c>
    </row>
    <row r="4" spans="1:5" x14ac:dyDescent="0.2">
      <c r="A4" s="5">
        <v>33695</v>
      </c>
      <c r="B4" s="6">
        <f>VLOOKUP(A4,Data!G:H,2,FALSE)</f>
        <v>19017</v>
      </c>
      <c r="C4" s="19">
        <f>B4/B3-1</f>
        <v>-3.5649087221095388E-2</v>
      </c>
    </row>
    <row r="5" spans="1:5" x14ac:dyDescent="0.2">
      <c r="A5" s="8">
        <v>33725</v>
      </c>
      <c r="B5" s="9">
        <f>VLOOKUP(A5,Data!G:H,2,FALSE)</f>
        <v>20433</v>
      </c>
      <c r="C5" s="20">
        <f t="shared" ref="C5:C68" si="0">B5/B4-1</f>
        <v>7.4459693958037532E-2</v>
      </c>
    </row>
    <row r="6" spans="1:5" x14ac:dyDescent="0.2">
      <c r="A6" s="5">
        <v>33756</v>
      </c>
      <c r="B6" s="6">
        <f>VLOOKUP(A6,Data!G:H,2,FALSE)</f>
        <v>19551</v>
      </c>
      <c r="C6" s="19">
        <f t="shared" si="0"/>
        <v>-4.3165467625899234E-2</v>
      </c>
    </row>
    <row r="7" spans="1:5" x14ac:dyDescent="0.2">
      <c r="A7" s="8">
        <v>33786</v>
      </c>
      <c r="B7" s="9">
        <f>VLOOKUP(A7,Data!G:H,2,FALSE)</f>
        <v>19700</v>
      </c>
      <c r="C7" s="20">
        <f t="shared" si="0"/>
        <v>7.6210935502021293E-3</v>
      </c>
    </row>
    <row r="8" spans="1:5" x14ac:dyDescent="0.2">
      <c r="A8" s="5">
        <v>33817</v>
      </c>
      <c r="B8" s="6">
        <f>VLOOKUP(A8,Data!G:H,2,FALSE)</f>
        <v>19482</v>
      </c>
      <c r="C8" s="19">
        <f t="shared" si="0"/>
        <v>-1.1065989847715785E-2</v>
      </c>
    </row>
    <row r="9" spans="1:5" x14ac:dyDescent="0.2">
      <c r="A9" s="8">
        <v>33848</v>
      </c>
      <c r="B9" s="9">
        <f>VLOOKUP(A9,Data!G:H,2,FALSE)</f>
        <v>20030</v>
      </c>
      <c r="C9" s="20">
        <f t="shared" si="0"/>
        <v>2.8128528898470284E-2</v>
      </c>
    </row>
    <row r="10" spans="1:5" x14ac:dyDescent="0.2">
      <c r="A10" s="5">
        <v>33878</v>
      </c>
      <c r="B10" s="6">
        <f>VLOOKUP(A10,Data!G:H,2,FALSE)</f>
        <v>19187</v>
      </c>
      <c r="C10" s="19">
        <f t="shared" si="0"/>
        <v>-4.208686969545683E-2</v>
      </c>
    </row>
    <row r="11" spans="1:5" x14ac:dyDescent="0.2">
      <c r="A11" s="8">
        <v>33909</v>
      </c>
      <c r="B11" s="9">
        <f>VLOOKUP(A11,Data!G:H,2,FALSE)</f>
        <v>21027</v>
      </c>
      <c r="C11" s="20">
        <f t="shared" si="0"/>
        <v>9.5898264449888027E-2</v>
      </c>
    </row>
    <row r="12" spans="1:5" x14ac:dyDescent="0.2">
      <c r="A12" s="5">
        <v>33939</v>
      </c>
      <c r="B12" s="6">
        <f>VLOOKUP(A12,Data!G:H,2,FALSE)</f>
        <v>21666</v>
      </c>
      <c r="C12" s="19">
        <f t="shared" si="0"/>
        <v>3.0389499215294657E-2</v>
      </c>
    </row>
    <row r="13" spans="1:5" x14ac:dyDescent="0.2">
      <c r="A13" s="8">
        <v>33970</v>
      </c>
      <c r="B13" s="9">
        <f>VLOOKUP(A13,Data!G:H,2,FALSE)</f>
        <v>20541</v>
      </c>
      <c r="C13" s="20">
        <f t="shared" si="0"/>
        <v>-5.1924674605372423E-2</v>
      </c>
    </row>
    <row r="14" spans="1:5" x14ac:dyDescent="0.2">
      <c r="A14" s="5">
        <v>34001</v>
      </c>
      <c r="B14" s="6">
        <f>VLOOKUP(A14,Data!G:H,2,FALSE)</f>
        <v>20113</v>
      </c>
      <c r="C14" s="19">
        <f t="shared" si="0"/>
        <v>-2.0836376028430914E-2</v>
      </c>
    </row>
    <row r="15" spans="1:5" x14ac:dyDescent="0.2">
      <c r="A15" s="8">
        <v>34029</v>
      </c>
      <c r="B15" s="9">
        <f>VLOOKUP(A15,Data!G:H,2,FALSE)</f>
        <v>20413</v>
      </c>
      <c r="C15" s="20">
        <f t="shared" si="0"/>
        <v>1.4915726147267883E-2</v>
      </c>
    </row>
    <row r="16" spans="1:5" x14ac:dyDescent="0.2">
      <c r="A16" s="5">
        <v>34060</v>
      </c>
      <c r="B16" s="6">
        <f>VLOOKUP(A16,Data!G:H,2,FALSE)</f>
        <v>20516</v>
      </c>
      <c r="C16" s="19">
        <f t="shared" si="0"/>
        <v>5.0458041444176871E-3</v>
      </c>
    </row>
    <row r="17" spans="1:3" x14ac:dyDescent="0.2">
      <c r="A17" s="8">
        <v>34090</v>
      </c>
      <c r="B17" s="9">
        <f>VLOOKUP(A17,Data!G:H,2,FALSE)</f>
        <v>20495</v>
      </c>
      <c r="C17" s="20">
        <f t="shared" si="0"/>
        <v>-1.0235913433417343E-3</v>
      </c>
    </row>
    <row r="18" spans="1:3" x14ac:dyDescent="0.2">
      <c r="A18" s="5">
        <v>34121</v>
      </c>
      <c r="B18" s="6">
        <f>VLOOKUP(A18,Data!G:H,2,FALSE)</f>
        <v>19770</v>
      </c>
      <c r="C18" s="19">
        <f t="shared" si="0"/>
        <v>-3.5374481580873418E-2</v>
      </c>
    </row>
    <row r="19" spans="1:3" x14ac:dyDescent="0.2">
      <c r="A19" s="8">
        <v>34151</v>
      </c>
      <c r="B19" s="9">
        <f>VLOOKUP(A19,Data!G:H,2,FALSE)</f>
        <v>20734</v>
      </c>
      <c r="C19" s="20">
        <f t="shared" si="0"/>
        <v>4.876074860900359E-2</v>
      </c>
    </row>
    <row r="20" spans="1:3" x14ac:dyDescent="0.2">
      <c r="A20" s="5">
        <v>34182</v>
      </c>
      <c r="B20" s="6">
        <f>VLOOKUP(A20,Data!G:H,2,FALSE)</f>
        <v>21352</v>
      </c>
      <c r="C20" s="19">
        <f t="shared" si="0"/>
        <v>2.9806115558985269E-2</v>
      </c>
    </row>
    <row r="21" spans="1:3" x14ac:dyDescent="0.2">
      <c r="A21" s="8">
        <v>34213</v>
      </c>
      <c r="B21" s="9">
        <f>VLOOKUP(A21,Data!G:H,2,FALSE)</f>
        <v>20750</v>
      </c>
      <c r="C21" s="20">
        <f t="shared" si="0"/>
        <v>-2.8194080179842596E-2</v>
      </c>
    </row>
    <row r="22" spans="1:3" x14ac:dyDescent="0.2">
      <c r="A22" s="5">
        <v>34243</v>
      </c>
      <c r="B22" s="6">
        <f>VLOOKUP(A22,Data!G:H,2,FALSE)</f>
        <v>22212</v>
      </c>
      <c r="C22" s="19">
        <f t="shared" si="0"/>
        <v>7.0457831325301257E-2</v>
      </c>
    </row>
    <row r="23" spans="1:3" x14ac:dyDescent="0.2">
      <c r="A23" s="8">
        <v>34274</v>
      </c>
      <c r="B23" s="9">
        <f>VLOOKUP(A23,Data!G:H,2,FALSE)</f>
        <v>21504</v>
      </c>
      <c r="C23" s="20">
        <f t="shared" si="0"/>
        <v>-3.1874662344678506E-2</v>
      </c>
    </row>
    <row r="24" spans="1:3" x14ac:dyDescent="0.2">
      <c r="A24" s="5">
        <v>34304</v>
      </c>
      <c r="B24" s="6">
        <f>VLOOKUP(A24,Data!G:H,2,FALSE)</f>
        <v>19601</v>
      </c>
      <c r="C24" s="19">
        <f t="shared" si="0"/>
        <v>-8.8495163690476164E-2</v>
      </c>
    </row>
    <row r="25" spans="1:3" x14ac:dyDescent="0.2">
      <c r="A25" s="8">
        <v>34335</v>
      </c>
      <c r="B25" s="9">
        <f>VLOOKUP(A25,Data!G:H,2,FALSE)</f>
        <v>21516</v>
      </c>
      <c r="C25" s="20">
        <f t="shared" si="0"/>
        <v>9.7699096984847689E-2</v>
      </c>
    </row>
    <row r="26" spans="1:3" x14ac:dyDescent="0.2">
      <c r="A26" s="5">
        <v>34366</v>
      </c>
      <c r="B26" s="6">
        <f>VLOOKUP(A26,Data!G:H,2,FALSE)</f>
        <v>22300</v>
      </c>
      <c r="C26" s="19">
        <f t="shared" si="0"/>
        <v>3.6437999628183615E-2</v>
      </c>
    </row>
    <row r="27" spans="1:3" x14ac:dyDescent="0.2">
      <c r="A27" s="8">
        <v>34394</v>
      </c>
      <c r="B27" s="9">
        <f>VLOOKUP(A27,Data!G:H,2,FALSE)</f>
        <v>20509</v>
      </c>
      <c r="C27" s="20">
        <f t="shared" si="0"/>
        <v>-8.0313901345291483E-2</v>
      </c>
    </row>
    <row r="28" spans="1:3" x14ac:dyDescent="0.2">
      <c r="A28" s="5">
        <v>34425</v>
      </c>
      <c r="B28" s="6">
        <f>VLOOKUP(A28,Data!G:H,2,FALSE)</f>
        <v>22665</v>
      </c>
      <c r="C28" s="19">
        <f t="shared" si="0"/>
        <v>0.10512457945292319</v>
      </c>
    </row>
    <row r="29" spans="1:3" x14ac:dyDescent="0.2">
      <c r="A29" s="8">
        <v>34455</v>
      </c>
      <c r="B29" s="9">
        <f>VLOOKUP(A29,Data!G:H,2,FALSE)</f>
        <v>22505</v>
      </c>
      <c r="C29" s="20">
        <f t="shared" si="0"/>
        <v>-7.0593425987205416E-3</v>
      </c>
    </row>
    <row r="30" spans="1:3" x14ac:dyDescent="0.2">
      <c r="A30" s="5">
        <v>34486</v>
      </c>
      <c r="B30" s="6">
        <f>VLOOKUP(A30,Data!G:H,2,FALSE)</f>
        <v>23421</v>
      </c>
      <c r="C30" s="19">
        <f t="shared" si="0"/>
        <v>4.0702066207509491E-2</v>
      </c>
    </row>
    <row r="31" spans="1:3" x14ac:dyDescent="0.2">
      <c r="A31" s="8">
        <v>34516</v>
      </c>
      <c r="B31" s="9">
        <f>VLOOKUP(A31,Data!G:H,2,FALSE)</f>
        <v>23762</v>
      </c>
      <c r="C31" s="20">
        <f t="shared" si="0"/>
        <v>1.4559583279962318E-2</v>
      </c>
    </row>
    <row r="32" spans="1:3" x14ac:dyDescent="0.2">
      <c r="A32" s="5">
        <v>34547</v>
      </c>
      <c r="B32" s="6">
        <f>VLOOKUP(A32,Data!G:H,2,FALSE)</f>
        <v>22975</v>
      </c>
      <c r="C32" s="19">
        <f t="shared" si="0"/>
        <v>-3.312010773503915E-2</v>
      </c>
    </row>
    <row r="33" spans="1:3" x14ac:dyDescent="0.2">
      <c r="A33" s="8">
        <v>34578</v>
      </c>
      <c r="B33" s="9">
        <f>VLOOKUP(A33,Data!G:H,2,FALSE)</f>
        <v>23340</v>
      </c>
      <c r="C33" s="20">
        <f t="shared" si="0"/>
        <v>1.588683351468978E-2</v>
      </c>
    </row>
    <row r="34" spans="1:3" x14ac:dyDescent="0.2">
      <c r="A34" s="5">
        <v>34608</v>
      </c>
      <c r="B34" s="6">
        <f>VLOOKUP(A34,Data!G:H,2,FALSE)</f>
        <v>24094</v>
      </c>
      <c r="C34" s="19">
        <f t="shared" si="0"/>
        <v>3.2305055698371943E-2</v>
      </c>
    </row>
    <row r="35" spans="1:3" x14ac:dyDescent="0.2">
      <c r="A35" s="8">
        <v>34639</v>
      </c>
      <c r="B35" s="9">
        <f>VLOOKUP(A35,Data!G:H,2,FALSE)</f>
        <v>23893</v>
      </c>
      <c r="C35" s="20">
        <f t="shared" si="0"/>
        <v>-8.3423258902631803E-3</v>
      </c>
    </row>
    <row r="36" spans="1:3" x14ac:dyDescent="0.2">
      <c r="A36" s="5">
        <v>34669</v>
      </c>
      <c r="B36" s="6">
        <f>VLOOKUP(A36,Data!G:H,2,FALSE)</f>
        <v>23829</v>
      </c>
      <c r="C36" s="19">
        <f t="shared" si="0"/>
        <v>-2.6786087975557704E-3</v>
      </c>
    </row>
    <row r="37" spans="1:3" x14ac:dyDescent="0.2">
      <c r="A37" s="8">
        <v>34700</v>
      </c>
      <c r="B37" s="9">
        <f>VLOOKUP(A37,Data!G:H,2,FALSE)</f>
        <v>24307</v>
      </c>
      <c r="C37" s="20">
        <f t="shared" si="0"/>
        <v>2.005959125435397E-2</v>
      </c>
    </row>
    <row r="38" spans="1:3" x14ac:dyDescent="0.2">
      <c r="A38" s="5">
        <v>34731</v>
      </c>
      <c r="B38" s="6">
        <f>VLOOKUP(A38,Data!G:H,2,FALSE)</f>
        <v>23932</v>
      </c>
      <c r="C38" s="19">
        <f t="shared" si="0"/>
        <v>-1.5427654585098982E-2</v>
      </c>
    </row>
    <row r="39" spans="1:3" x14ac:dyDescent="0.2">
      <c r="A39" s="8">
        <v>34759</v>
      </c>
      <c r="B39" s="9">
        <f>VLOOKUP(A39,Data!G:H,2,FALSE)</f>
        <v>24617</v>
      </c>
      <c r="C39" s="20">
        <f t="shared" si="0"/>
        <v>2.8622764499415032E-2</v>
      </c>
    </row>
    <row r="40" spans="1:3" x14ac:dyDescent="0.2">
      <c r="A40" s="5">
        <v>34790</v>
      </c>
      <c r="B40" s="6">
        <f>VLOOKUP(A40,Data!G:H,2,FALSE)</f>
        <v>25903</v>
      </c>
      <c r="C40" s="19">
        <f t="shared" si="0"/>
        <v>5.2240321728886485E-2</v>
      </c>
    </row>
    <row r="41" spans="1:3" x14ac:dyDescent="0.2">
      <c r="A41" s="8">
        <v>34820</v>
      </c>
      <c r="B41" s="9">
        <f>VLOOKUP(A41,Data!G:H,2,FALSE)</f>
        <v>26720</v>
      </c>
      <c r="C41" s="20">
        <f t="shared" si="0"/>
        <v>3.1540748175886923E-2</v>
      </c>
    </row>
    <row r="42" spans="1:3" x14ac:dyDescent="0.2">
      <c r="A42" s="5">
        <v>34851</v>
      </c>
      <c r="B42" s="6">
        <f>VLOOKUP(A42,Data!G:H,2,FALSE)</f>
        <v>25141</v>
      </c>
      <c r="C42" s="19">
        <f t="shared" si="0"/>
        <v>-5.9094311377245523E-2</v>
      </c>
    </row>
    <row r="43" spans="1:3" x14ac:dyDescent="0.2">
      <c r="A43" s="8">
        <v>34881</v>
      </c>
      <c r="B43" s="9">
        <f>VLOOKUP(A43,Data!G:H,2,FALSE)</f>
        <v>24896</v>
      </c>
      <c r="C43" s="20">
        <f t="shared" si="0"/>
        <v>-9.7450379857603187E-3</v>
      </c>
    </row>
    <row r="44" spans="1:3" x14ac:dyDescent="0.2">
      <c r="A44" s="5">
        <v>34912</v>
      </c>
      <c r="B44" s="6">
        <f>VLOOKUP(A44,Data!G:H,2,FALSE)</f>
        <v>25700</v>
      </c>
      <c r="C44" s="19">
        <f t="shared" si="0"/>
        <v>3.2294344473007719E-2</v>
      </c>
    </row>
    <row r="45" spans="1:3" x14ac:dyDescent="0.2">
      <c r="A45" s="8">
        <v>34943</v>
      </c>
      <c r="B45" s="9">
        <f>VLOOKUP(A45,Data!G:H,2,FALSE)</f>
        <v>26606</v>
      </c>
      <c r="C45" s="20">
        <f t="shared" si="0"/>
        <v>3.5252918287937751E-2</v>
      </c>
    </row>
    <row r="46" spans="1:3" x14ac:dyDescent="0.2">
      <c r="A46" s="5">
        <v>34973</v>
      </c>
      <c r="B46" s="6">
        <f>VLOOKUP(A46,Data!G:H,2,FALSE)</f>
        <v>28407</v>
      </c>
      <c r="C46" s="19">
        <f t="shared" si="0"/>
        <v>6.7691498158310104E-2</v>
      </c>
    </row>
    <row r="47" spans="1:3" x14ac:dyDescent="0.2">
      <c r="A47" s="8">
        <v>35004</v>
      </c>
      <c r="B47" s="9">
        <f>VLOOKUP(A47,Data!G:H,2,FALSE)</f>
        <v>27131</v>
      </c>
      <c r="C47" s="20">
        <f t="shared" si="0"/>
        <v>-4.4918506002041725E-2</v>
      </c>
    </row>
    <row r="48" spans="1:3" x14ac:dyDescent="0.2">
      <c r="A48" s="5">
        <v>35034</v>
      </c>
      <c r="B48" s="6">
        <f>VLOOKUP(A48,Data!G:H,2,FALSE)</f>
        <v>27344</v>
      </c>
      <c r="C48" s="19">
        <f t="shared" si="0"/>
        <v>7.8507979801702987E-3</v>
      </c>
    </row>
    <row r="49" spans="1:3" x14ac:dyDescent="0.2">
      <c r="A49" s="8">
        <v>35065</v>
      </c>
      <c r="B49" s="9">
        <f>VLOOKUP(A49,Data!G:H,2,FALSE)</f>
        <v>26027</v>
      </c>
      <c r="C49" s="20">
        <f t="shared" si="0"/>
        <v>-4.8164131070801641E-2</v>
      </c>
    </row>
    <row r="50" spans="1:3" x14ac:dyDescent="0.2">
      <c r="A50" s="5">
        <v>35096</v>
      </c>
      <c r="B50" s="6">
        <f>VLOOKUP(A50,Data!G:H,2,FALSE)</f>
        <v>26891</v>
      </c>
      <c r="C50" s="19">
        <f t="shared" si="0"/>
        <v>3.3196296153993998E-2</v>
      </c>
    </row>
    <row r="51" spans="1:3" x14ac:dyDescent="0.2">
      <c r="A51" s="8">
        <v>35125</v>
      </c>
      <c r="B51" s="9">
        <f>VLOOKUP(A51,Data!G:H,2,FALSE)</f>
        <v>26863</v>
      </c>
      <c r="C51" s="20">
        <f t="shared" si="0"/>
        <v>-1.0412405637574285E-3</v>
      </c>
    </row>
    <row r="52" spans="1:3" x14ac:dyDescent="0.2">
      <c r="A52" s="5">
        <v>35156</v>
      </c>
      <c r="B52" s="6">
        <f>VLOOKUP(A52,Data!G:H,2,FALSE)</f>
        <v>26655</v>
      </c>
      <c r="C52" s="19">
        <f t="shared" si="0"/>
        <v>-7.742992219781808E-3</v>
      </c>
    </row>
    <row r="53" spans="1:3" x14ac:dyDescent="0.2">
      <c r="A53" s="8">
        <v>35186</v>
      </c>
      <c r="B53" s="9">
        <f>VLOOKUP(A53,Data!G:H,2,FALSE)</f>
        <v>27181</v>
      </c>
      <c r="C53" s="20">
        <f t="shared" si="0"/>
        <v>1.9733633464640743E-2</v>
      </c>
    </row>
    <row r="54" spans="1:3" x14ac:dyDescent="0.2">
      <c r="A54" s="5">
        <v>35217</v>
      </c>
      <c r="B54" s="6">
        <f>VLOOKUP(A54,Data!G:H,2,FALSE)</f>
        <v>26365</v>
      </c>
      <c r="C54" s="19">
        <f t="shared" si="0"/>
        <v>-3.0020970530885593E-2</v>
      </c>
    </row>
    <row r="55" spans="1:3" x14ac:dyDescent="0.2">
      <c r="A55" s="8">
        <v>35247</v>
      </c>
      <c r="B55" s="9">
        <f>VLOOKUP(A55,Data!G:H,2,FALSE)</f>
        <v>27499</v>
      </c>
      <c r="C55" s="20">
        <f t="shared" si="0"/>
        <v>4.3011568367153474E-2</v>
      </c>
    </row>
    <row r="56" spans="1:3" x14ac:dyDescent="0.2">
      <c r="A56" s="5">
        <v>35278</v>
      </c>
      <c r="B56" s="6">
        <f>VLOOKUP(A56,Data!G:H,2,FALSE)</f>
        <v>27699</v>
      </c>
      <c r="C56" s="19">
        <f t="shared" si="0"/>
        <v>7.2729917451543891E-3</v>
      </c>
    </row>
    <row r="57" spans="1:3" x14ac:dyDescent="0.2">
      <c r="A57" s="8">
        <v>35309</v>
      </c>
      <c r="B57" s="9">
        <f>VLOOKUP(A57,Data!G:H,2,FALSE)</f>
        <v>25321</v>
      </c>
      <c r="C57" s="20">
        <f t="shared" si="0"/>
        <v>-8.5851474782483117E-2</v>
      </c>
    </row>
    <row r="58" spans="1:3" x14ac:dyDescent="0.2">
      <c r="A58" s="5">
        <v>35339</v>
      </c>
      <c r="B58" s="6">
        <f>VLOOKUP(A58,Data!G:H,2,FALSE)</f>
        <v>29984</v>
      </c>
      <c r="C58" s="19">
        <f t="shared" si="0"/>
        <v>0.18415544409778439</v>
      </c>
    </row>
    <row r="59" spans="1:3" x14ac:dyDescent="0.2">
      <c r="A59" s="8">
        <v>35370</v>
      </c>
      <c r="B59" s="9">
        <f>VLOOKUP(A59,Data!G:H,2,FALSE)</f>
        <v>29093</v>
      </c>
      <c r="C59" s="20">
        <f t="shared" si="0"/>
        <v>-2.9715848452507965E-2</v>
      </c>
    </row>
    <row r="60" spans="1:3" x14ac:dyDescent="0.2">
      <c r="A60" s="5">
        <v>35400</v>
      </c>
      <c r="B60" s="6">
        <f>VLOOKUP(A60,Data!G:H,2,FALSE)</f>
        <v>25961</v>
      </c>
      <c r="C60" s="19">
        <f t="shared" si="0"/>
        <v>-0.10765476231395865</v>
      </c>
    </row>
    <row r="61" spans="1:3" x14ac:dyDescent="0.2">
      <c r="A61" s="8">
        <v>35431</v>
      </c>
      <c r="B61" s="9">
        <f>VLOOKUP(A61,Data!G:H,2,FALSE)</f>
        <v>28145</v>
      </c>
      <c r="C61" s="20">
        <f t="shared" si="0"/>
        <v>8.412618928392579E-2</v>
      </c>
    </row>
    <row r="62" spans="1:3" x14ac:dyDescent="0.2">
      <c r="A62" s="5">
        <v>35462</v>
      </c>
      <c r="B62" s="6">
        <f>VLOOKUP(A62,Data!G:H,2,FALSE)</f>
        <v>30728</v>
      </c>
      <c r="C62" s="19">
        <f t="shared" si="0"/>
        <v>9.1774737964114506E-2</v>
      </c>
    </row>
    <row r="63" spans="1:3" x14ac:dyDescent="0.2">
      <c r="A63" s="8">
        <v>35490</v>
      </c>
      <c r="B63" s="9">
        <f>VLOOKUP(A63,Data!G:H,2,FALSE)</f>
        <v>29295</v>
      </c>
      <c r="C63" s="20">
        <f t="shared" si="0"/>
        <v>-4.6634990887789662E-2</v>
      </c>
    </row>
    <row r="64" spans="1:3" x14ac:dyDescent="0.2">
      <c r="A64" s="5">
        <v>35521</v>
      </c>
      <c r="B64" s="6">
        <f>VLOOKUP(A64,Data!G:H,2,FALSE)</f>
        <v>29922</v>
      </c>
      <c r="C64" s="19">
        <f t="shared" si="0"/>
        <v>2.1402969790066617E-2</v>
      </c>
    </row>
    <row r="65" spans="1:3" x14ac:dyDescent="0.2">
      <c r="A65" s="8">
        <v>35551</v>
      </c>
      <c r="B65" s="9">
        <f>VLOOKUP(A65,Data!G:H,2,FALSE)</f>
        <v>29530</v>
      </c>
      <c r="C65" s="20">
        <f t="shared" si="0"/>
        <v>-1.3100728560925035E-2</v>
      </c>
    </row>
    <row r="66" spans="1:3" x14ac:dyDescent="0.2">
      <c r="A66" s="5">
        <v>35582</v>
      </c>
      <c r="B66" s="6">
        <f>VLOOKUP(A66,Data!G:H,2,FALSE)</f>
        <v>30873</v>
      </c>
      <c r="C66" s="19">
        <f t="shared" si="0"/>
        <v>4.5479173721639121E-2</v>
      </c>
    </row>
    <row r="67" spans="1:3" x14ac:dyDescent="0.2">
      <c r="A67" s="8">
        <v>35612</v>
      </c>
      <c r="B67" s="9">
        <f>VLOOKUP(A67,Data!G:H,2,FALSE)</f>
        <v>32570</v>
      </c>
      <c r="C67" s="20">
        <f t="shared" si="0"/>
        <v>5.4967123376413074E-2</v>
      </c>
    </row>
    <row r="68" spans="1:3" x14ac:dyDescent="0.2">
      <c r="A68" s="5">
        <v>35643</v>
      </c>
      <c r="B68" s="6">
        <f>VLOOKUP(A68,Data!G:H,2,FALSE)</f>
        <v>31387</v>
      </c>
      <c r="C68" s="19">
        <f t="shared" si="0"/>
        <v>-3.6321768498618345E-2</v>
      </c>
    </row>
    <row r="69" spans="1:3" x14ac:dyDescent="0.2">
      <c r="A69" s="8">
        <v>35674</v>
      </c>
      <c r="B69" s="9">
        <f>VLOOKUP(A69,Data!G:H,2,FALSE)</f>
        <v>31135</v>
      </c>
      <c r="C69" s="20">
        <f t="shared" ref="C69:C132" si="1">B69/B68-1</f>
        <v>-8.0288017332016404E-3</v>
      </c>
    </row>
    <row r="70" spans="1:3" x14ac:dyDescent="0.2">
      <c r="A70" s="5">
        <v>35704</v>
      </c>
      <c r="B70" s="6">
        <f>VLOOKUP(A70,Data!G:H,2,FALSE)</f>
        <v>29844</v>
      </c>
      <c r="C70" s="19">
        <f t="shared" si="1"/>
        <v>-4.1464589690059395E-2</v>
      </c>
    </row>
    <row r="71" spans="1:3" x14ac:dyDescent="0.2">
      <c r="A71" s="8">
        <v>35735</v>
      </c>
      <c r="B71" s="9">
        <f>VLOOKUP(A71,Data!G:H,2,FALSE)</f>
        <v>30060</v>
      </c>
      <c r="C71" s="20">
        <f t="shared" si="1"/>
        <v>7.2376357056693763E-3</v>
      </c>
    </row>
    <row r="72" spans="1:3" x14ac:dyDescent="0.2">
      <c r="A72" s="5">
        <v>35765</v>
      </c>
      <c r="B72" s="6">
        <f>VLOOKUP(A72,Data!G:H,2,FALSE)</f>
        <v>30405</v>
      </c>
      <c r="C72" s="19">
        <f t="shared" si="1"/>
        <v>1.1477045908183658E-2</v>
      </c>
    </row>
    <row r="73" spans="1:3" x14ac:dyDescent="0.2">
      <c r="A73" s="8">
        <v>35796</v>
      </c>
      <c r="B73" s="9">
        <f>VLOOKUP(A73,Data!G:H,2,FALSE)</f>
        <v>30554</v>
      </c>
      <c r="C73" s="20">
        <f t="shared" si="1"/>
        <v>4.9005097845749024E-3</v>
      </c>
    </row>
    <row r="74" spans="1:3" x14ac:dyDescent="0.2">
      <c r="A74" s="5">
        <v>35827</v>
      </c>
      <c r="B74" s="6">
        <f>VLOOKUP(A74,Data!G:H,2,FALSE)</f>
        <v>31806</v>
      </c>
      <c r="C74" s="19">
        <f t="shared" si="1"/>
        <v>4.0976631537605446E-2</v>
      </c>
    </row>
    <row r="75" spans="1:3" x14ac:dyDescent="0.2">
      <c r="A75" s="8">
        <v>35855</v>
      </c>
      <c r="B75" s="9">
        <f>VLOOKUP(A75,Data!G:H,2,FALSE)</f>
        <v>30954</v>
      </c>
      <c r="C75" s="20">
        <f t="shared" si="1"/>
        <v>-2.6787398604037005E-2</v>
      </c>
    </row>
    <row r="76" spans="1:3" x14ac:dyDescent="0.2">
      <c r="A76" s="5">
        <v>35886</v>
      </c>
      <c r="B76" s="6">
        <f>VLOOKUP(A76,Data!G:H,2,FALSE)</f>
        <v>30361</v>
      </c>
      <c r="C76" s="19">
        <f t="shared" si="1"/>
        <v>-1.9157459455966919E-2</v>
      </c>
    </row>
    <row r="77" spans="1:3" x14ac:dyDescent="0.2">
      <c r="A77" s="8">
        <v>35916</v>
      </c>
      <c r="B77" s="9">
        <f>VLOOKUP(A77,Data!G:H,2,FALSE)</f>
        <v>31964</v>
      </c>
      <c r="C77" s="20">
        <f t="shared" si="1"/>
        <v>5.2797997430914734E-2</v>
      </c>
    </row>
    <row r="78" spans="1:3" x14ac:dyDescent="0.2">
      <c r="A78" s="5">
        <v>35947</v>
      </c>
      <c r="B78" s="6">
        <f>VLOOKUP(A78,Data!G:H,2,FALSE)</f>
        <v>31647</v>
      </c>
      <c r="C78" s="19">
        <f t="shared" si="1"/>
        <v>-9.9174070829682881E-3</v>
      </c>
    </row>
    <row r="79" spans="1:3" x14ac:dyDescent="0.2">
      <c r="A79" s="8">
        <v>35977</v>
      </c>
      <c r="B79" s="9">
        <f>VLOOKUP(A79,Data!G:H,2,FALSE)</f>
        <v>30003</v>
      </c>
      <c r="C79" s="20">
        <f t="shared" si="1"/>
        <v>-5.1948051948051965E-2</v>
      </c>
    </row>
    <row r="80" spans="1:3" x14ac:dyDescent="0.2">
      <c r="A80" s="5">
        <v>36008</v>
      </c>
      <c r="B80" s="6">
        <f>VLOOKUP(A80,Data!G:H,2,FALSE)</f>
        <v>29964</v>
      </c>
      <c r="C80" s="19">
        <f t="shared" si="1"/>
        <v>-1.299870012998694E-3</v>
      </c>
    </row>
    <row r="81" spans="1:3" x14ac:dyDescent="0.2">
      <c r="A81" s="8">
        <v>36039</v>
      </c>
      <c r="B81" s="9">
        <f>VLOOKUP(A81,Data!G:H,2,FALSE)</f>
        <v>31326</v>
      </c>
      <c r="C81" s="20">
        <f t="shared" si="1"/>
        <v>4.5454545454545414E-2</v>
      </c>
    </row>
    <row r="82" spans="1:3" x14ac:dyDescent="0.2">
      <c r="A82" s="5">
        <v>36069</v>
      </c>
      <c r="B82" s="6">
        <f>VLOOKUP(A82,Data!G:H,2,FALSE)</f>
        <v>30272</v>
      </c>
      <c r="C82" s="19">
        <f t="shared" si="1"/>
        <v>-3.3646172508459471E-2</v>
      </c>
    </row>
    <row r="83" spans="1:3" x14ac:dyDescent="0.2">
      <c r="A83" s="8">
        <v>36100</v>
      </c>
      <c r="B83" s="9">
        <f>VLOOKUP(A83,Data!G:H,2,FALSE)</f>
        <v>31086</v>
      </c>
      <c r="C83" s="20">
        <f t="shared" si="1"/>
        <v>2.6889534883721034E-2</v>
      </c>
    </row>
    <row r="84" spans="1:3" x14ac:dyDescent="0.2">
      <c r="A84" s="5">
        <v>36130</v>
      </c>
      <c r="B84" s="6">
        <f>VLOOKUP(A84,Data!G:H,2,FALSE)</f>
        <v>32059</v>
      </c>
      <c r="C84" s="19">
        <f t="shared" si="1"/>
        <v>3.1300263784340254E-2</v>
      </c>
    </row>
    <row r="85" spans="1:3" x14ac:dyDescent="0.2">
      <c r="A85" s="8">
        <v>36161</v>
      </c>
      <c r="B85" s="9">
        <f>VLOOKUP(A85,Data!G:H,2,FALSE)</f>
        <v>30567</v>
      </c>
      <c r="C85" s="20">
        <f t="shared" si="1"/>
        <v>-4.6539193362238329E-2</v>
      </c>
    </row>
    <row r="86" spans="1:3" x14ac:dyDescent="0.2">
      <c r="A86" s="5">
        <v>36192</v>
      </c>
      <c r="B86" s="6">
        <f>VLOOKUP(A86,Data!G:H,2,FALSE)</f>
        <v>31473</v>
      </c>
      <c r="C86" s="19">
        <f t="shared" si="1"/>
        <v>2.9639807635685633E-2</v>
      </c>
    </row>
    <row r="87" spans="1:3" x14ac:dyDescent="0.2">
      <c r="A87" s="8">
        <v>36220</v>
      </c>
      <c r="B87" s="9">
        <f>VLOOKUP(A87,Data!G:H,2,FALSE)</f>
        <v>32426</v>
      </c>
      <c r="C87" s="20">
        <f t="shared" si="1"/>
        <v>3.027992247323108E-2</v>
      </c>
    </row>
    <row r="88" spans="1:3" x14ac:dyDescent="0.2">
      <c r="A88" s="5">
        <v>36251</v>
      </c>
      <c r="B88" s="6">
        <f>VLOOKUP(A88,Data!G:H,2,FALSE)</f>
        <v>32525</v>
      </c>
      <c r="C88" s="19">
        <f t="shared" si="1"/>
        <v>3.0531055325973E-3</v>
      </c>
    </row>
    <row r="89" spans="1:3" x14ac:dyDescent="0.2">
      <c r="A89" s="8">
        <v>36281</v>
      </c>
      <c r="B89" s="9">
        <f>VLOOKUP(A89,Data!G:H,2,FALSE)</f>
        <v>32899</v>
      </c>
      <c r="C89" s="20">
        <f t="shared" si="1"/>
        <v>1.1498847040738003E-2</v>
      </c>
    </row>
    <row r="90" spans="1:3" x14ac:dyDescent="0.2">
      <c r="A90" s="5">
        <v>36312</v>
      </c>
      <c r="B90" s="6">
        <f>VLOOKUP(A90,Data!G:H,2,FALSE)</f>
        <v>32866</v>
      </c>
      <c r="C90" s="19">
        <f t="shared" si="1"/>
        <v>-1.0030700021277372E-3</v>
      </c>
    </row>
    <row r="91" spans="1:3" x14ac:dyDescent="0.2">
      <c r="A91" s="8">
        <v>36342</v>
      </c>
      <c r="B91" s="9">
        <f>VLOOKUP(A91,Data!G:H,2,FALSE)</f>
        <v>34503</v>
      </c>
      <c r="C91" s="20">
        <f t="shared" si="1"/>
        <v>4.9808312541836486E-2</v>
      </c>
    </row>
    <row r="92" spans="1:3" x14ac:dyDescent="0.2">
      <c r="A92" s="5">
        <v>36373</v>
      </c>
      <c r="B92" s="6">
        <f>VLOOKUP(A92,Data!G:H,2,FALSE)</f>
        <v>34023</v>
      </c>
      <c r="C92" s="19">
        <f t="shared" si="1"/>
        <v>-1.3911833753586622E-2</v>
      </c>
    </row>
    <row r="93" spans="1:3" x14ac:dyDescent="0.2">
      <c r="A93" s="8">
        <v>36404</v>
      </c>
      <c r="B93" s="9">
        <f>VLOOKUP(A93,Data!G:H,2,FALSE)</f>
        <v>34873</v>
      </c>
      <c r="C93" s="20">
        <f t="shared" si="1"/>
        <v>2.4983099667871711E-2</v>
      </c>
    </row>
    <row r="94" spans="1:3" x14ac:dyDescent="0.2">
      <c r="A94" s="5">
        <v>36434</v>
      </c>
      <c r="B94" s="6">
        <f>VLOOKUP(A94,Data!G:H,2,FALSE)</f>
        <v>35455</v>
      </c>
      <c r="C94" s="19">
        <f t="shared" si="1"/>
        <v>1.6689129125684543E-2</v>
      </c>
    </row>
    <row r="95" spans="1:3" x14ac:dyDescent="0.2">
      <c r="A95" s="8">
        <v>36465</v>
      </c>
      <c r="B95" s="9">
        <f>VLOOKUP(A95,Data!G:H,2,FALSE)</f>
        <v>34822</v>
      </c>
      <c r="C95" s="20">
        <f t="shared" si="1"/>
        <v>-1.7853617261317178E-2</v>
      </c>
    </row>
    <row r="96" spans="1:3" x14ac:dyDescent="0.2">
      <c r="A96" s="5">
        <v>36495</v>
      </c>
      <c r="B96" s="6">
        <f>VLOOKUP(A96,Data!G:H,2,FALSE)</f>
        <v>36855</v>
      </c>
      <c r="C96" s="19">
        <f t="shared" si="1"/>
        <v>5.8382631669634089E-2</v>
      </c>
    </row>
    <row r="97" spans="1:3" x14ac:dyDescent="0.2">
      <c r="A97" s="8">
        <v>36526</v>
      </c>
      <c r="B97" s="9">
        <f>VLOOKUP(A97,Data!G:H,2,FALSE)</f>
        <v>34317</v>
      </c>
      <c r="C97" s="20">
        <f t="shared" si="1"/>
        <v>-6.8864468864468842E-2</v>
      </c>
    </row>
    <row r="98" spans="1:3" x14ac:dyDescent="0.2">
      <c r="A98" s="5">
        <v>36557</v>
      </c>
      <c r="B98" s="6">
        <f>VLOOKUP(A98,Data!G:H,2,FALSE)</f>
        <v>33171</v>
      </c>
      <c r="C98" s="19">
        <f t="shared" si="1"/>
        <v>-3.3394527493662007E-2</v>
      </c>
    </row>
    <row r="99" spans="1:3" x14ac:dyDescent="0.2">
      <c r="A99" s="8">
        <v>36586</v>
      </c>
      <c r="B99" s="9">
        <f>VLOOKUP(A99,Data!G:H,2,FALSE)</f>
        <v>35912</v>
      </c>
      <c r="C99" s="20">
        <f t="shared" si="1"/>
        <v>8.2632419884839159E-2</v>
      </c>
    </row>
    <row r="100" spans="1:3" x14ac:dyDescent="0.2">
      <c r="A100" s="5">
        <v>36617</v>
      </c>
      <c r="B100" s="6">
        <f>VLOOKUP(A100,Data!G:H,2,FALSE)</f>
        <v>36415</v>
      </c>
      <c r="C100" s="19">
        <f t="shared" si="1"/>
        <v>1.4006460236132723E-2</v>
      </c>
    </row>
    <row r="101" spans="1:3" x14ac:dyDescent="0.2">
      <c r="A101" s="8">
        <v>36647</v>
      </c>
      <c r="B101" s="9">
        <f>VLOOKUP(A101,Data!G:H,2,FALSE)</f>
        <v>36124</v>
      </c>
      <c r="C101" s="20">
        <f t="shared" si="1"/>
        <v>-7.9912124124673634E-3</v>
      </c>
    </row>
    <row r="102" spans="1:3" x14ac:dyDescent="0.2">
      <c r="A102" s="5">
        <v>36678</v>
      </c>
      <c r="B102" s="6">
        <f>VLOOKUP(A102,Data!G:H,2,FALSE)</f>
        <v>41154</v>
      </c>
      <c r="C102" s="19">
        <f t="shared" si="1"/>
        <v>0.13924260879193895</v>
      </c>
    </row>
    <row r="103" spans="1:3" x14ac:dyDescent="0.2">
      <c r="A103" s="8">
        <v>36708</v>
      </c>
      <c r="B103" s="9">
        <f>VLOOKUP(A103,Data!G:H,2,FALSE)</f>
        <v>35704</v>
      </c>
      <c r="C103" s="20">
        <f t="shared" si="1"/>
        <v>-0.13242941147883558</v>
      </c>
    </row>
    <row r="104" spans="1:3" x14ac:dyDescent="0.2">
      <c r="A104" s="5">
        <v>36739</v>
      </c>
      <c r="B104" s="6">
        <f>VLOOKUP(A104,Data!G:H,2,FALSE)</f>
        <v>37713</v>
      </c>
      <c r="C104" s="19">
        <f t="shared" si="1"/>
        <v>5.6268205243110048E-2</v>
      </c>
    </row>
    <row r="105" spans="1:3" x14ac:dyDescent="0.2">
      <c r="A105" s="8">
        <v>36770</v>
      </c>
      <c r="B105" s="9">
        <f>VLOOKUP(A105,Data!G:H,2,FALSE)</f>
        <v>37504</v>
      </c>
      <c r="C105" s="20">
        <f t="shared" si="1"/>
        <v>-5.5418555935619063E-3</v>
      </c>
    </row>
    <row r="106" spans="1:3" x14ac:dyDescent="0.2">
      <c r="A106" s="5">
        <v>36800</v>
      </c>
      <c r="B106" s="6">
        <f>VLOOKUP(A106,Data!G:H,2,FALSE)</f>
        <v>36320</v>
      </c>
      <c r="C106" s="19">
        <f t="shared" si="1"/>
        <v>-3.1569965870307137E-2</v>
      </c>
    </row>
    <row r="107" spans="1:3" x14ac:dyDescent="0.2">
      <c r="A107" s="8">
        <v>36831</v>
      </c>
      <c r="B107" s="9">
        <f>VLOOKUP(A107,Data!G:H,2,FALSE)</f>
        <v>36567</v>
      </c>
      <c r="C107" s="20">
        <f t="shared" si="1"/>
        <v>6.8006607929516072E-3</v>
      </c>
    </row>
    <row r="108" spans="1:3" x14ac:dyDescent="0.2">
      <c r="A108" s="5">
        <v>36861</v>
      </c>
      <c r="B108" s="6">
        <f>VLOOKUP(A108,Data!G:H,2,FALSE)</f>
        <v>34449</v>
      </c>
      <c r="C108" s="19">
        <f t="shared" si="1"/>
        <v>-5.792107638034294E-2</v>
      </c>
    </row>
    <row r="109" spans="1:3" x14ac:dyDescent="0.2">
      <c r="A109" s="8">
        <v>36892</v>
      </c>
      <c r="B109" s="9">
        <f>VLOOKUP(A109,Data!G:H,2,FALSE)</f>
        <v>33966</v>
      </c>
      <c r="C109" s="20">
        <f t="shared" si="1"/>
        <v>-1.4020726291038899E-2</v>
      </c>
    </row>
    <row r="110" spans="1:3" x14ac:dyDescent="0.2">
      <c r="A110" s="5">
        <v>36923</v>
      </c>
      <c r="B110" s="6">
        <f>VLOOKUP(A110,Data!G:H,2,FALSE)</f>
        <v>33420</v>
      </c>
      <c r="C110" s="19">
        <f t="shared" si="1"/>
        <v>-1.6074898427839601E-2</v>
      </c>
    </row>
    <row r="111" spans="1:3" x14ac:dyDescent="0.2">
      <c r="A111" s="8">
        <v>36951</v>
      </c>
      <c r="B111" s="9">
        <f>VLOOKUP(A111,Data!G:H,2,FALSE)</f>
        <v>30957</v>
      </c>
      <c r="C111" s="20">
        <f t="shared" si="1"/>
        <v>-7.3698384201077216E-2</v>
      </c>
    </row>
    <row r="112" spans="1:3" x14ac:dyDescent="0.2">
      <c r="A112" s="5">
        <v>36982</v>
      </c>
      <c r="B112" s="6">
        <f>VLOOKUP(A112,Data!G:H,2,FALSE)</f>
        <v>27554</v>
      </c>
      <c r="C112" s="19">
        <f t="shared" si="1"/>
        <v>-0.1099266724811836</v>
      </c>
    </row>
    <row r="113" spans="1:3" x14ac:dyDescent="0.2">
      <c r="A113" s="8">
        <v>37012</v>
      </c>
      <c r="B113" s="9">
        <f>VLOOKUP(A113,Data!G:H,2,FALSE)</f>
        <v>28736</v>
      </c>
      <c r="C113" s="20">
        <f t="shared" si="1"/>
        <v>4.2897582928068445E-2</v>
      </c>
    </row>
    <row r="114" spans="1:3" x14ac:dyDescent="0.2">
      <c r="A114" s="5">
        <v>37043</v>
      </c>
      <c r="B114" s="6">
        <f>VLOOKUP(A114,Data!G:H,2,FALSE)</f>
        <v>29088</v>
      </c>
      <c r="C114" s="19">
        <f t="shared" si="1"/>
        <v>1.2249443207126953E-2</v>
      </c>
    </row>
    <row r="115" spans="1:3" x14ac:dyDescent="0.2">
      <c r="A115" s="8">
        <v>37073</v>
      </c>
      <c r="B115" s="9">
        <f>VLOOKUP(A115,Data!G:H,2,FALSE)</f>
        <v>27625</v>
      </c>
      <c r="C115" s="20">
        <f t="shared" si="1"/>
        <v>-5.0295654565456593E-2</v>
      </c>
    </row>
    <row r="116" spans="1:3" x14ac:dyDescent="0.2">
      <c r="A116" s="5">
        <v>37104</v>
      </c>
      <c r="B116" s="6">
        <f>VLOOKUP(A116,Data!G:H,2,FALSE)</f>
        <v>27598</v>
      </c>
      <c r="C116" s="19">
        <f t="shared" si="1"/>
        <v>-9.7737556561083849E-4</v>
      </c>
    </row>
    <row r="117" spans="1:3" x14ac:dyDescent="0.2">
      <c r="A117" s="8">
        <v>37135</v>
      </c>
      <c r="B117" s="9">
        <f>VLOOKUP(A117,Data!G:H,2,FALSE)</f>
        <v>26632</v>
      </c>
      <c r="C117" s="20">
        <f t="shared" si="1"/>
        <v>-3.5002536415682295E-2</v>
      </c>
    </row>
    <row r="118" spans="1:3" x14ac:dyDescent="0.2">
      <c r="A118" s="5">
        <v>37165</v>
      </c>
      <c r="B118" s="6">
        <f>VLOOKUP(A118,Data!G:H,2,FALSE)</f>
        <v>26377</v>
      </c>
      <c r="C118" s="19">
        <f t="shared" si="1"/>
        <v>-9.5749474316612071E-3</v>
      </c>
    </row>
    <row r="119" spans="1:3" x14ac:dyDescent="0.2">
      <c r="A119" s="8">
        <v>37196</v>
      </c>
      <c r="B119" s="9">
        <f>VLOOKUP(A119,Data!G:H,2,FALSE)</f>
        <v>27061</v>
      </c>
      <c r="C119" s="20">
        <f t="shared" si="1"/>
        <v>2.5931682905561582E-2</v>
      </c>
    </row>
    <row r="120" spans="1:3" x14ac:dyDescent="0.2">
      <c r="A120" s="5">
        <v>37226</v>
      </c>
      <c r="B120" s="6">
        <f>VLOOKUP(A120,Data!G:H,2,FALSE)</f>
        <v>26986</v>
      </c>
      <c r="C120" s="19">
        <f t="shared" si="1"/>
        <v>-2.7715162041314079E-3</v>
      </c>
    </row>
    <row r="121" spans="1:3" x14ac:dyDescent="0.2">
      <c r="A121" s="8">
        <v>37257</v>
      </c>
      <c r="B121" s="9">
        <f>VLOOKUP(A121,Data!G:H,2,FALSE)</f>
        <v>23957</v>
      </c>
      <c r="C121" s="20">
        <f t="shared" si="1"/>
        <v>-0.11224338545912693</v>
      </c>
    </row>
    <row r="122" spans="1:3" x14ac:dyDescent="0.2">
      <c r="A122" s="5">
        <v>37288</v>
      </c>
      <c r="B122" s="6">
        <f>VLOOKUP(A122,Data!G:H,2,FALSE)</f>
        <v>25330</v>
      </c>
      <c r="C122" s="19">
        <f t="shared" si="1"/>
        <v>5.7311015569562196E-2</v>
      </c>
    </row>
    <row r="123" spans="1:3" x14ac:dyDescent="0.2">
      <c r="A123" s="8">
        <v>37316</v>
      </c>
      <c r="B123" s="9">
        <f>VLOOKUP(A123,Data!G:H,2,FALSE)</f>
        <v>24249</v>
      </c>
      <c r="C123" s="20">
        <f t="shared" si="1"/>
        <v>-4.2676667982629257E-2</v>
      </c>
    </row>
    <row r="124" spans="1:3" x14ac:dyDescent="0.2">
      <c r="A124" s="5">
        <v>37347</v>
      </c>
      <c r="B124" s="6">
        <f>VLOOKUP(A124,Data!G:H,2,FALSE)</f>
        <v>25393</v>
      </c>
      <c r="C124" s="19">
        <f t="shared" si="1"/>
        <v>4.7177203183636385E-2</v>
      </c>
    </row>
    <row r="125" spans="1:3" x14ac:dyDescent="0.2">
      <c r="A125" s="8">
        <v>37377</v>
      </c>
      <c r="B125" s="9">
        <f>VLOOKUP(A125,Data!G:H,2,FALSE)</f>
        <v>25011</v>
      </c>
      <c r="C125" s="20">
        <f t="shared" si="1"/>
        <v>-1.5043515929586859E-2</v>
      </c>
    </row>
    <row r="126" spans="1:3" x14ac:dyDescent="0.2">
      <c r="A126" s="5">
        <v>37408</v>
      </c>
      <c r="B126" s="6">
        <f>VLOOKUP(A126,Data!G:H,2,FALSE)</f>
        <v>23810</v>
      </c>
      <c r="C126" s="19">
        <f t="shared" si="1"/>
        <v>-4.801887169645358E-2</v>
      </c>
    </row>
    <row r="127" spans="1:3" x14ac:dyDescent="0.2">
      <c r="A127" s="8">
        <v>37438</v>
      </c>
      <c r="B127" s="9">
        <f>VLOOKUP(A127,Data!G:H,2,FALSE)</f>
        <v>23565</v>
      </c>
      <c r="C127" s="20">
        <f t="shared" si="1"/>
        <v>-1.028979420411591E-2</v>
      </c>
    </row>
    <row r="128" spans="1:3" x14ac:dyDescent="0.2">
      <c r="A128" s="5">
        <v>37469</v>
      </c>
      <c r="B128" s="6">
        <f>VLOOKUP(A128,Data!G:H,2,FALSE)</f>
        <v>23643</v>
      </c>
      <c r="C128" s="19">
        <f t="shared" si="1"/>
        <v>3.3099936346276948E-3</v>
      </c>
    </row>
    <row r="129" spans="1:3" x14ac:dyDescent="0.2">
      <c r="A129" s="8">
        <v>37500</v>
      </c>
      <c r="B129" s="9">
        <f>VLOOKUP(A129,Data!G:H,2,FALSE)</f>
        <v>21537</v>
      </c>
      <c r="C129" s="20">
        <f t="shared" si="1"/>
        <v>-8.9074990483441141E-2</v>
      </c>
    </row>
    <row r="130" spans="1:3" x14ac:dyDescent="0.2">
      <c r="A130" s="5">
        <v>37530</v>
      </c>
      <c r="B130" s="6">
        <f>VLOOKUP(A130,Data!G:H,2,FALSE)</f>
        <v>21460</v>
      </c>
      <c r="C130" s="19">
        <f t="shared" si="1"/>
        <v>-3.5752426057482634E-3</v>
      </c>
    </row>
    <row r="131" spans="1:3" x14ac:dyDescent="0.2">
      <c r="A131" s="8">
        <v>37561</v>
      </c>
      <c r="B131" s="9">
        <f>VLOOKUP(A131,Data!G:H,2,FALSE)</f>
        <v>23049</v>
      </c>
      <c r="C131" s="20">
        <f t="shared" si="1"/>
        <v>7.404473438956205E-2</v>
      </c>
    </row>
    <row r="132" spans="1:3" x14ac:dyDescent="0.2">
      <c r="A132" s="5">
        <v>37591</v>
      </c>
      <c r="B132" s="6">
        <f>VLOOKUP(A132,Data!G:H,2,FALSE)</f>
        <v>22776</v>
      </c>
      <c r="C132" s="19">
        <f t="shared" si="1"/>
        <v>-1.1844331641285955E-2</v>
      </c>
    </row>
    <row r="133" spans="1:3" x14ac:dyDescent="0.2">
      <c r="A133" s="8">
        <v>37622</v>
      </c>
      <c r="B133" s="9">
        <f>VLOOKUP(A133,Data!G:H,2,FALSE)</f>
        <v>22955</v>
      </c>
      <c r="C133" s="20">
        <f t="shared" ref="C133:C196" si="2">B133/B132-1</f>
        <v>7.859149982437641E-3</v>
      </c>
    </row>
    <row r="134" spans="1:3" x14ac:dyDescent="0.2">
      <c r="A134" s="5">
        <v>37653</v>
      </c>
      <c r="B134" s="6">
        <f>VLOOKUP(A134,Data!G:H,2,FALSE)</f>
        <v>23152</v>
      </c>
      <c r="C134" s="19">
        <f t="shared" si="2"/>
        <v>8.5820082770637907E-3</v>
      </c>
    </row>
    <row r="135" spans="1:3" x14ac:dyDescent="0.2">
      <c r="A135" s="8">
        <v>37681</v>
      </c>
      <c r="B135" s="9">
        <f>VLOOKUP(A135,Data!G:H,2,FALSE)</f>
        <v>22826</v>
      </c>
      <c r="C135" s="20">
        <f t="shared" si="2"/>
        <v>-1.4080856945404285E-2</v>
      </c>
    </row>
    <row r="136" spans="1:3" x14ac:dyDescent="0.2">
      <c r="A136" s="5">
        <v>37712</v>
      </c>
      <c r="B136" s="6">
        <f>VLOOKUP(A136,Data!G:H,2,FALSE)</f>
        <v>23420</v>
      </c>
      <c r="C136" s="19">
        <f t="shared" si="2"/>
        <v>2.6022956277928611E-2</v>
      </c>
    </row>
    <row r="137" spans="1:3" x14ac:dyDescent="0.2">
      <c r="A137" s="8">
        <v>37742</v>
      </c>
      <c r="B137" s="9">
        <f>VLOOKUP(A137,Data!G:H,2,FALSE)</f>
        <v>24063</v>
      </c>
      <c r="C137" s="20">
        <f t="shared" si="2"/>
        <v>2.7455166524338104E-2</v>
      </c>
    </row>
    <row r="138" spans="1:3" x14ac:dyDescent="0.2">
      <c r="A138" s="5">
        <v>37773</v>
      </c>
      <c r="B138" s="6">
        <f>VLOOKUP(A138,Data!G:H,2,FALSE)</f>
        <v>23387</v>
      </c>
      <c r="C138" s="19">
        <f t="shared" si="2"/>
        <v>-2.8092922744462401E-2</v>
      </c>
    </row>
    <row r="139" spans="1:3" x14ac:dyDescent="0.2">
      <c r="A139" s="8">
        <v>37803</v>
      </c>
      <c r="B139" s="9">
        <f>VLOOKUP(A139,Data!G:H,2,FALSE)</f>
        <v>23871</v>
      </c>
      <c r="C139" s="20">
        <f t="shared" si="2"/>
        <v>2.0695258049343579E-2</v>
      </c>
    </row>
    <row r="140" spans="1:3" x14ac:dyDescent="0.2">
      <c r="A140" s="5">
        <v>37834</v>
      </c>
      <c r="B140" s="6">
        <f>VLOOKUP(A140,Data!G:H,2,FALSE)</f>
        <v>24607</v>
      </c>
      <c r="C140" s="19">
        <f t="shared" si="2"/>
        <v>3.0832390767039586E-2</v>
      </c>
    </row>
    <row r="141" spans="1:3" x14ac:dyDescent="0.2">
      <c r="A141" s="8">
        <v>37865</v>
      </c>
      <c r="B141" s="9">
        <f>VLOOKUP(A141,Data!G:H,2,FALSE)</f>
        <v>25217</v>
      </c>
      <c r="C141" s="20">
        <f t="shared" si="2"/>
        <v>2.4789693989515138E-2</v>
      </c>
    </row>
    <row r="142" spans="1:3" x14ac:dyDescent="0.2">
      <c r="A142" s="5">
        <v>37895</v>
      </c>
      <c r="B142" s="6">
        <f>VLOOKUP(A142,Data!G:H,2,FALSE)</f>
        <v>26376</v>
      </c>
      <c r="C142" s="19">
        <f t="shared" si="2"/>
        <v>4.5961058016417589E-2</v>
      </c>
    </row>
    <row r="143" spans="1:3" x14ac:dyDescent="0.2">
      <c r="A143" s="8">
        <v>37926</v>
      </c>
      <c r="B143" s="9">
        <f>VLOOKUP(A143,Data!G:H,2,FALSE)</f>
        <v>24876</v>
      </c>
      <c r="C143" s="20">
        <f t="shared" si="2"/>
        <v>-5.6869881710645998E-2</v>
      </c>
    </row>
    <row r="144" spans="1:3" x14ac:dyDescent="0.2">
      <c r="A144" s="5">
        <v>37956</v>
      </c>
      <c r="B144" s="6">
        <f>VLOOKUP(A144,Data!G:H,2,FALSE)</f>
        <v>26323</v>
      </c>
      <c r="C144" s="19">
        <f t="shared" si="2"/>
        <v>5.8168515838559198E-2</v>
      </c>
    </row>
    <row r="145" spans="1:3" x14ac:dyDescent="0.2">
      <c r="A145" s="8">
        <v>37987</v>
      </c>
      <c r="B145" s="9">
        <f>VLOOKUP(A145,Data!G:H,2,FALSE)</f>
        <v>24374</v>
      </c>
      <c r="C145" s="20">
        <f t="shared" si="2"/>
        <v>-7.4041712570755647E-2</v>
      </c>
    </row>
    <row r="146" spans="1:3" x14ac:dyDescent="0.2">
      <c r="A146" s="5">
        <v>38018</v>
      </c>
      <c r="B146" s="6">
        <f>VLOOKUP(A146,Data!G:H,2,FALSE)</f>
        <v>24571</v>
      </c>
      <c r="C146" s="19">
        <f t="shared" si="2"/>
        <v>8.0823828669893683E-3</v>
      </c>
    </row>
    <row r="147" spans="1:3" x14ac:dyDescent="0.2">
      <c r="A147" s="8">
        <v>38047</v>
      </c>
      <c r="B147" s="9">
        <f>VLOOKUP(A147,Data!G:H,2,FALSE)</f>
        <v>25899</v>
      </c>
      <c r="C147" s="20">
        <f t="shared" si="2"/>
        <v>5.4047454316063614E-2</v>
      </c>
    </row>
    <row r="148" spans="1:3" x14ac:dyDescent="0.2">
      <c r="A148" s="5">
        <v>38078</v>
      </c>
      <c r="B148" s="6">
        <f>VLOOKUP(A148,Data!G:H,2,FALSE)</f>
        <v>24683</v>
      </c>
      <c r="C148" s="19">
        <f t="shared" si="2"/>
        <v>-4.6951619753658469E-2</v>
      </c>
    </row>
    <row r="149" spans="1:3" x14ac:dyDescent="0.2">
      <c r="A149" s="8">
        <v>38108</v>
      </c>
      <c r="B149" s="9">
        <f>VLOOKUP(A149,Data!G:H,2,FALSE)</f>
        <v>25327</v>
      </c>
      <c r="C149" s="20">
        <f t="shared" si="2"/>
        <v>2.609083174654625E-2</v>
      </c>
    </row>
    <row r="150" spans="1:3" x14ac:dyDescent="0.2">
      <c r="A150" s="5">
        <v>38139</v>
      </c>
      <c r="B150" s="6">
        <f>VLOOKUP(A150,Data!G:H,2,FALSE)</f>
        <v>24662</v>
      </c>
      <c r="C150" s="19">
        <f t="shared" si="2"/>
        <v>-2.6256564141035277E-2</v>
      </c>
    </row>
    <row r="151" spans="1:3" x14ac:dyDescent="0.2">
      <c r="A151" s="8">
        <v>38169</v>
      </c>
      <c r="B151" s="9">
        <f>VLOOKUP(A151,Data!G:H,2,FALSE)</f>
        <v>23513</v>
      </c>
      <c r="C151" s="20">
        <f t="shared" si="2"/>
        <v>-4.6589895385613533E-2</v>
      </c>
    </row>
    <row r="152" spans="1:3" x14ac:dyDescent="0.2">
      <c r="A152" s="5">
        <v>38200</v>
      </c>
      <c r="B152" s="6">
        <f>VLOOKUP(A152,Data!G:H,2,FALSE)</f>
        <v>23646</v>
      </c>
      <c r="C152" s="19">
        <f t="shared" si="2"/>
        <v>5.6564453706460238E-3</v>
      </c>
    </row>
    <row r="153" spans="1:3" x14ac:dyDescent="0.2">
      <c r="A153" s="8">
        <v>38231</v>
      </c>
      <c r="B153" s="9">
        <f>VLOOKUP(A153,Data!G:H,2,FALSE)</f>
        <v>25956</v>
      </c>
      <c r="C153" s="20">
        <f t="shared" si="2"/>
        <v>9.7690941385435215E-2</v>
      </c>
    </row>
    <row r="154" spans="1:3" x14ac:dyDescent="0.2">
      <c r="A154" s="5">
        <v>38261</v>
      </c>
      <c r="B154" s="6">
        <f>VLOOKUP(A154,Data!G:H,2,FALSE)</f>
        <v>25080</v>
      </c>
      <c r="C154" s="19">
        <f t="shared" si="2"/>
        <v>-3.374942209893661E-2</v>
      </c>
    </row>
    <row r="155" spans="1:3" x14ac:dyDescent="0.2">
      <c r="A155" s="8">
        <v>38292</v>
      </c>
      <c r="B155" s="9">
        <f>VLOOKUP(A155,Data!G:H,2,FALSE)</f>
        <v>24707</v>
      </c>
      <c r="C155" s="20">
        <f t="shared" si="2"/>
        <v>-1.4872408293460926E-2</v>
      </c>
    </row>
    <row r="156" spans="1:3" x14ac:dyDescent="0.2">
      <c r="A156" s="5">
        <v>38322</v>
      </c>
      <c r="B156" s="6">
        <f>VLOOKUP(A156,Data!G:H,2,FALSE)</f>
        <v>25105</v>
      </c>
      <c r="C156" s="19">
        <f t="shared" si="2"/>
        <v>1.6108795078317861E-2</v>
      </c>
    </row>
    <row r="157" spans="1:3" x14ac:dyDescent="0.2">
      <c r="A157" s="8">
        <v>38353</v>
      </c>
      <c r="B157" s="9">
        <f>VLOOKUP(A157,Data!G:H,2,FALSE)</f>
        <v>25188</v>
      </c>
      <c r="C157" s="20">
        <f t="shared" si="2"/>
        <v>3.3061143198565013E-3</v>
      </c>
    </row>
    <row r="158" spans="1:3" x14ac:dyDescent="0.2">
      <c r="A158" s="5">
        <v>38384</v>
      </c>
      <c r="B158" s="6">
        <f>VLOOKUP(A158,Data!G:H,2,FALSE)</f>
        <v>25326</v>
      </c>
      <c r="C158" s="19">
        <f t="shared" si="2"/>
        <v>5.4787994282992081E-3</v>
      </c>
    </row>
    <row r="159" spans="1:3" x14ac:dyDescent="0.2">
      <c r="A159" s="8">
        <v>38412</v>
      </c>
      <c r="B159" s="9">
        <f>VLOOKUP(A159,Data!G:H,2,FALSE)</f>
        <v>25735</v>
      </c>
      <c r="C159" s="20">
        <f t="shared" si="2"/>
        <v>1.6149411671799729E-2</v>
      </c>
    </row>
    <row r="160" spans="1:3" x14ac:dyDescent="0.2">
      <c r="A160" s="5">
        <v>38443</v>
      </c>
      <c r="B160" s="6">
        <f>VLOOKUP(A160,Data!G:H,2,FALSE)</f>
        <v>24351</v>
      </c>
      <c r="C160" s="19">
        <f t="shared" si="2"/>
        <v>-5.3778900330289536E-2</v>
      </c>
    </row>
    <row r="161" spans="1:3" x14ac:dyDescent="0.2">
      <c r="A161" s="8">
        <v>38473</v>
      </c>
      <c r="B161" s="9">
        <f>VLOOKUP(A161,Data!G:H,2,FALSE)</f>
        <v>24635</v>
      </c>
      <c r="C161" s="20">
        <f t="shared" si="2"/>
        <v>1.1662765389511831E-2</v>
      </c>
    </row>
    <row r="162" spans="1:3" x14ac:dyDescent="0.2">
      <c r="A162" s="5">
        <v>38504</v>
      </c>
      <c r="B162" s="6">
        <f>VLOOKUP(A162,Data!G:H,2,FALSE)</f>
        <v>26798</v>
      </c>
      <c r="C162" s="19">
        <f t="shared" si="2"/>
        <v>8.780190785467834E-2</v>
      </c>
    </row>
    <row r="163" spans="1:3" x14ac:dyDescent="0.2">
      <c r="A163" s="8">
        <v>38534</v>
      </c>
      <c r="B163" s="9">
        <f>VLOOKUP(A163,Data!G:H,2,FALSE)</f>
        <v>23857</v>
      </c>
      <c r="C163" s="20">
        <f t="shared" si="2"/>
        <v>-0.1097469960444809</v>
      </c>
    </row>
    <row r="164" spans="1:3" x14ac:dyDescent="0.2">
      <c r="A164" s="5">
        <v>38565</v>
      </c>
      <c r="B164" s="6">
        <f>VLOOKUP(A164,Data!G:H,2,FALSE)</f>
        <v>26049</v>
      </c>
      <c r="C164" s="19">
        <f t="shared" si="2"/>
        <v>9.1880789705327537E-2</v>
      </c>
    </row>
    <row r="165" spans="1:3" x14ac:dyDescent="0.2">
      <c r="A165" s="8">
        <v>38596</v>
      </c>
      <c r="B165" s="9">
        <f>VLOOKUP(A165,Data!G:H,2,FALSE)</f>
        <v>24689</v>
      </c>
      <c r="C165" s="20">
        <f t="shared" si="2"/>
        <v>-5.2209297861722126E-2</v>
      </c>
    </row>
    <row r="166" spans="1:3" x14ac:dyDescent="0.2">
      <c r="A166" s="5">
        <v>38626</v>
      </c>
      <c r="B166" s="6">
        <f>VLOOKUP(A166,Data!G:H,2,FALSE)</f>
        <v>24296</v>
      </c>
      <c r="C166" s="19">
        <f t="shared" si="2"/>
        <v>-1.5918020170926361E-2</v>
      </c>
    </row>
    <row r="167" spans="1:3" x14ac:dyDescent="0.2">
      <c r="A167" s="8">
        <v>38657</v>
      </c>
      <c r="B167" s="9">
        <f>VLOOKUP(A167,Data!G:H,2,FALSE)</f>
        <v>25067</v>
      </c>
      <c r="C167" s="20">
        <f t="shared" si="2"/>
        <v>3.173361870266711E-2</v>
      </c>
    </row>
    <row r="168" spans="1:3" x14ac:dyDescent="0.2">
      <c r="A168" s="5">
        <v>38687</v>
      </c>
      <c r="B168" s="6">
        <f>VLOOKUP(A168,Data!G:H,2,FALSE)</f>
        <v>25292</v>
      </c>
      <c r="C168" s="19">
        <f t="shared" si="2"/>
        <v>8.975944468823549E-3</v>
      </c>
    </row>
    <row r="169" spans="1:3" x14ac:dyDescent="0.2">
      <c r="A169" s="8">
        <v>38718</v>
      </c>
      <c r="B169" s="9">
        <f>VLOOKUP(A169,Data!G:H,2,FALSE)</f>
        <v>25290</v>
      </c>
      <c r="C169" s="20">
        <f t="shared" si="2"/>
        <v>-7.9076387790588676E-5</v>
      </c>
    </row>
    <row r="170" spans="1:3" x14ac:dyDescent="0.2">
      <c r="A170" s="5">
        <v>38749</v>
      </c>
      <c r="B170" s="6">
        <f>VLOOKUP(A170,Data!G:H,2,FALSE)</f>
        <v>26526</v>
      </c>
      <c r="C170" s="19">
        <f t="shared" si="2"/>
        <v>4.8873072360616776E-2</v>
      </c>
    </row>
    <row r="171" spans="1:3" x14ac:dyDescent="0.2">
      <c r="A171" s="8">
        <v>38777</v>
      </c>
      <c r="B171" s="9">
        <f>VLOOKUP(A171,Data!G:H,2,FALSE)</f>
        <v>28871</v>
      </c>
      <c r="C171" s="20">
        <f t="shared" si="2"/>
        <v>8.8403830204327738E-2</v>
      </c>
    </row>
    <row r="172" spans="1:3" x14ac:dyDescent="0.2">
      <c r="A172" s="5">
        <v>38808</v>
      </c>
      <c r="B172" s="6">
        <f>VLOOKUP(A172,Data!G:H,2,FALSE)</f>
        <v>28248</v>
      </c>
      <c r="C172" s="19">
        <f t="shared" si="2"/>
        <v>-2.1578746839388985E-2</v>
      </c>
    </row>
    <row r="173" spans="1:3" x14ac:dyDescent="0.2">
      <c r="A173" s="8">
        <v>38838</v>
      </c>
      <c r="B173" s="9">
        <f>VLOOKUP(A173,Data!G:H,2,FALSE)</f>
        <v>26587</v>
      </c>
      <c r="C173" s="20">
        <f t="shared" si="2"/>
        <v>-5.8800623052959522E-2</v>
      </c>
    </row>
    <row r="174" spans="1:3" x14ac:dyDescent="0.2">
      <c r="A174" s="5">
        <v>38869</v>
      </c>
      <c r="B174" s="6">
        <f>VLOOKUP(A174,Data!G:H,2,FALSE)</f>
        <v>27806</v>
      </c>
      <c r="C174" s="19">
        <f t="shared" si="2"/>
        <v>4.584947530748118E-2</v>
      </c>
    </row>
    <row r="175" spans="1:3" x14ac:dyDescent="0.2">
      <c r="A175" s="8">
        <v>38899</v>
      </c>
      <c r="B175" s="9">
        <f>VLOOKUP(A175,Data!G:H,2,FALSE)</f>
        <v>27889</v>
      </c>
      <c r="C175" s="20">
        <f t="shared" si="2"/>
        <v>2.9849672732504828E-3</v>
      </c>
    </row>
    <row r="176" spans="1:3" x14ac:dyDescent="0.2">
      <c r="A176" s="5">
        <v>38930</v>
      </c>
      <c r="B176" s="6">
        <f>VLOOKUP(A176,Data!G:H,2,FALSE)</f>
        <v>27522</v>
      </c>
      <c r="C176" s="19">
        <f t="shared" si="2"/>
        <v>-1.3159310122270451E-2</v>
      </c>
    </row>
    <row r="177" spans="1:3" x14ac:dyDescent="0.2">
      <c r="A177" s="8">
        <v>38961</v>
      </c>
      <c r="B177" s="9">
        <f>VLOOKUP(A177,Data!G:H,2,FALSE)</f>
        <v>28459</v>
      </c>
      <c r="C177" s="20">
        <f t="shared" si="2"/>
        <v>3.4045490880023177E-2</v>
      </c>
    </row>
    <row r="178" spans="1:3" x14ac:dyDescent="0.2">
      <c r="A178" s="5">
        <v>38991</v>
      </c>
      <c r="B178" s="6">
        <f>VLOOKUP(A178,Data!G:H,2,FALSE)</f>
        <v>26844</v>
      </c>
      <c r="C178" s="19">
        <f t="shared" si="2"/>
        <v>-5.6748304578516429E-2</v>
      </c>
    </row>
    <row r="179" spans="1:3" x14ac:dyDescent="0.2">
      <c r="A179" s="8">
        <v>39022</v>
      </c>
      <c r="B179" s="9">
        <f>VLOOKUP(A179,Data!G:H,2,FALSE)</f>
        <v>29456</v>
      </c>
      <c r="C179" s="20">
        <f t="shared" si="2"/>
        <v>9.7302935479064212E-2</v>
      </c>
    </row>
    <row r="180" spans="1:3" x14ac:dyDescent="0.2">
      <c r="A180" s="5">
        <v>39052</v>
      </c>
      <c r="B180" s="6">
        <f>VLOOKUP(A180,Data!G:H,2,FALSE)</f>
        <v>28059</v>
      </c>
      <c r="C180" s="19">
        <f t="shared" si="2"/>
        <v>-4.7426670287887052E-2</v>
      </c>
    </row>
    <row r="181" spans="1:3" x14ac:dyDescent="0.2">
      <c r="A181" s="8">
        <v>39083</v>
      </c>
      <c r="B181" s="9">
        <f>VLOOKUP(A181,Data!G:H,2,FALSE)</f>
        <v>26084</v>
      </c>
      <c r="C181" s="20">
        <f t="shared" si="2"/>
        <v>-7.0387397982821898E-2</v>
      </c>
    </row>
    <row r="182" spans="1:3" x14ac:dyDescent="0.2">
      <c r="A182" s="5">
        <v>39114</v>
      </c>
      <c r="B182" s="6">
        <f>VLOOKUP(A182,Data!G:H,2,FALSE)</f>
        <v>28525</v>
      </c>
      <c r="C182" s="19">
        <f t="shared" si="2"/>
        <v>9.3582272657567911E-2</v>
      </c>
    </row>
    <row r="183" spans="1:3" x14ac:dyDescent="0.2">
      <c r="A183" s="8">
        <v>39142</v>
      </c>
      <c r="B183" s="9">
        <f>VLOOKUP(A183,Data!G:H,2,FALSE)</f>
        <v>24998</v>
      </c>
      <c r="C183" s="20">
        <f t="shared" si="2"/>
        <v>-0.12364592462751967</v>
      </c>
    </row>
    <row r="184" spans="1:3" x14ac:dyDescent="0.2">
      <c r="A184" s="5">
        <v>39173</v>
      </c>
      <c r="B184" s="6">
        <f>VLOOKUP(A184,Data!G:H,2,FALSE)</f>
        <v>26997</v>
      </c>
      <c r="C184" s="19">
        <f t="shared" si="2"/>
        <v>7.9966397311785009E-2</v>
      </c>
    </row>
    <row r="185" spans="1:3" x14ac:dyDescent="0.2">
      <c r="A185" s="8">
        <v>39203</v>
      </c>
      <c r="B185" s="9">
        <f>VLOOKUP(A185,Data!G:H,2,FALSE)</f>
        <v>28272</v>
      </c>
      <c r="C185" s="20">
        <f t="shared" si="2"/>
        <v>4.7227469718857717E-2</v>
      </c>
    </row>
    <row r="186" spans="1:3" x14ac:dyDescent="0.2">
      <c r="A186" s="5">
        <v>39234</v>
      </c>
      <c r="B186" s="6">
        <f>VLOOKUP(A186,Data!G:H,2,FALSE)</f>
        <v>26272</v>
      </c>
      <c r="C186" s="19">
        <f t="shared" si="2"/>
        <v>-7.0741369552914546E-2</v>
      </c>
    </row>
    <row r="187" spans="1:3" x14ac:dyDescent="0.2">
      <c r="A187" s="8">
        <v>39264</v>
      </c>
      <c r="B187" s="9">
        <f>VLOOKUP(A187,Data!G:H,2,FALSE)</f>
        <v>26859</v>
      </c>
      <c r="C187" s="20">
        <f t="shared" si="2"/>
        <v>2.2343179049939099E-2</v>
      </c>
    </row>
    <row r="188" spans="1:3" x14ac:dyDescent="0.2">
      <c r="A188" s="5">
        <v>39295</v>
      </c>
      <c r="B188" s="6">
        <f>VLOOKUP(A188,Data!G:H,2,FALSE)</f>
        <v>28016</v>
      </c>
      <c r="C188" s="19">
        <f t="shared" si="2"/>
        <v>4.3076808518559995E-2</v>
      </c>
    </row>
    <row r="189" spans="1:3" x14ac:dyDescent="0.2">
      <c r="A189" s="8">
        <v>39326</v>
      </c>
      <c r="B189" s="9">
        <f>VLOOKUP(A189,Data!G:H,2,FALSE)</f>
        <v>27589</v>
      </c>
      <c r="C189" s="20">
        <f t="shared" si="2"/>
        <v>-1.5241290691033749E-2</v>
      </c>
    </row>
    <row r="190" spans="1:3" x14ac:dyDescent="0.2">
      <c r="A190" s="5">
        <v>39356</v>
      </c>
      <c r="B190" s="6">
        <f>VLOOKUP(A190,Data!G:H,2,FALSE)</f>
        <v>27360</v>
      </c>
      <c r="C190" s="19">
        <f t="shared" si="2"/>
        <v>-8.3004095835296221E-3</v>
      </c>
    </row>
    <row r="191" spans="1:3" x14ac:dyDescent="0.2">
      <c r="A191" s="8">
        <v>39387</v>
      </c>
      <c r="B191" s="9">
        <f>VLOOKUP(A191,Data!G:H,2,FALSE)</f>
        <v>26942</v>
      </c>
      <c r="C191" s="20">
        <f t="shared" si="2"/>
        <v>-1.5277777777777724E-2</v>
      </c>
    </row>
    <row r="192" spans="1:3" x14ac:dyDescent="0.2">
      <c r="A192" s="5">
        <v>39417</v>
      </c>
      <c r="B192" s="6">
        <f>VLOOKUP(A192,Data!G:H,2,FALSE)</f>
        <v>27226</v>
      </c>
      <c r="C192" s="19">
        <f t="shared" si="2"/>
        <v>1.0541162497216261E-2</v>
      </c>
    </row>
    <row r="193" spans="1:3" x14ac:dyDescent="0.2">
      <c r="A193" s="8">
        <v>39448</v>
      </c>
      <c r="B193" s="9">
        <f>VLOOKUP(A193,Data!G:H,2,FALSE)</f>
        <v>27824</v>
      </c>
      <c r="C193" s="20">
        <f t="shared" si="2"/>
        <v>2.1964298831998796E-2</v>
      </c>
    </row>
    <row r="194" spans="1:3" x14ac:dyDescent="0.2">
      <c r="A194" s="5">
        <v>39479</v>
      </c>
      <c r="B194" s="6">
        <f>VLOOKUP(A194,Data!G:H,2,FALSE)</f>
        <v>27257</v>
      </c>
      <c r="C194" s="19">
        <f t="shared" si="2"/>
        <v>-2.0378090856814302E-2</v>
      </c>
    </row>
    <row r="195" spans="1:3" x14ac:dyDescent="0.2">
      <c r="A195" s="8">
        <v>39508</v>
      </c>
      <c r="B195" s="9">
        <f>VLOOKUP(A195,Data!G:H,2,FALSE)</f>
        <v>26952</v>
      </c>
      <c r="C195" s="20">
        <f t="shared" si="2"/>
        <v>-1.1189786109990107E-2</v>
      </c>
    </row>
    <row r="196" spans="1:3" x14ac:dyDescent="0.2">
      <c r="A196" s="5">
        <v>39539</v>
      </c>
      <c r="B196" s="6">
        <f>VLOOKUP(A196,Data!G:H,2,FALSE)</f>
        <v>27245</v>
      </c>
      <c r="C196" s="19">
        <f t="shared" si="2"/>
        <v>1.0871178391214098E-2</v>
      </c>
    </row>
    <row r="197" spans="1:3" x14ac:dyDescent="0.2">
      <c r="A197" s="8">
        <v>39569</v>
      </c>
      <c r="B197" s="9">
        <f>VLOOKUP(A197,Data!G:H,2,FALSE)</f>
        <v>27941</v>
      </c>
      <c r="C197" s="20">
        <f t="shared" ref="C197:C260" si="3">B197/B196-1</f>
        <v>2.5545971737933604E-2</v>
      </c>
    </row>
    <row r="198" spans="1:3" x14ac:dyDescent="0.2">
      <c r="A198" s="5">
        <v>39600</v>
      </c>
      <c r="B198" s="6">
        <f>VLOOKUP(A198,Data!G:H,2,FALSE)</f>
        <v>27929</v>
      </c>
      <c r="C198" s="19">
        <f t="shared" si="3"/>
        <v>-4.2947639669299598E-4</v>
      </c>
    </row>
    <row r="199" spans="1:3" x14ac:dyDescent="0.2">
      <c r="A199" s="8">
        <v>39630</v>
      </c>
      <c r="B199" s="9">
        <f>VLOOKUP(A199,Data!G:H,2,FALSE)</f>
        <v>25458</v>
      </c>
      <c r="C199" s="20">
        <f t="shared" si="3"/>
        <v>-8.8474345662214904E-2</v>
      </c>
    </row>
    <row r="200" spans="1:3" x14ac:dyDescent="0.2">
      <c r="A200" s="5">
        <v>39661</v>
      </c>
      <c r="B200" s="6">
        <f>VLOOKUP(A200,Data!G:H,2,FALSE)</f>
        <v>26089</v>
      </c>
      <c r="C200" s="19">
        <f t="shared" si="3"/>
        <v>2.4785921910597919E-2</v>
      </c>
    </row>
    <row r="201" spans="1:3" x14ac:dyDescent="0.2">
      <c r="A201" s="8">
        <v>39692</v>
      </c>
      <c r="B201" s="9">
        <f>VLOOKUP(A201,Data!G:H,2,FALSE)</f>
        <v>26400</v>
      </c>
      <c r="C201" s="20">
        <f t="shared" si="3"/>
        <v>1.1920732875924767E-2</v>
      </c>
    </row>
    <row r="202" spans="1:3" x14ac:dyDescent="0.2">
      <c r="A202" s="5">
        <v>39722</v>
      </c>
      <c r="B202" s="6">
        <f>VLOOKUP(A202,Data!G:H,2,FALSE)</f>
        <v>23958</v>
      </c>
      <c r="C202" s="19">
        <f t="shared" si="3"/>
        <v>-9.2500000000000027E-2</v>
      </c>
    </row>
    <row r="203" spans="1:3" x14ac:dyDescent="0.2">
      <c r="A203" s="8">
        <v>39753</v>
      </c>
      <c r="B203" s="9">
        <f>VLOOKUP(A203,Data!G:H,2,FALSE)</f>
        <v>25442</v>
      </c>
      <c r="C203" s="20">
        <f t="shared" si="3"/>
        <v>6.1941731363218899E-2</v>
      </c>
    </row>
    <row r="204" spans="1:3" x14ac:dyDescent="0.2">
      <c r="A204" s="5">
        <v>39783</v>
      </c>
      <c r="B204" s="6">
        <f>VLOOKUP(A204,Data!G:H,2,FALSE)</f>
        <v>24007</v>
      </c>
      <c r="C204" s="19">
        <f t="shared" si="3"/>
        <v>-5.6402798522128816E-2</v>
      </c>
    </row>
    <row r="205" spans="1:3" x14ac:dyDescent="0.2">
      <c r="A205" s="8">
        <v>39814</v>
      </c>
      <c r="B205" s="9">
        <f>VLOOKUP(A205,Data!G:H,2,FALSE)</f>
        <v>21324</v>
      </c>
      <c r="C205" s="20">
        <f t="shared" si="3"/>
        <v>-0.11175907027117093</v>
      </c>
    </row>
    <row r="206" spans="1:3" x14ac:dyDescent="0.2">
      <c r="A206" s="5">
        <v>39845</v>
      </c>
      <c r="B206" s="6">
        <f>VLOOKUP(A206,Data!G:H,2,FALSE)</f>
        <v>22732</v>
      </c>
      <c r="C206" s="19">
        <f t="shared" si="3"/>
        <v>6.6028887638341693E-2</v>
      </c>
    </row>
    <row r="207" spans="1:3" x14ac:dyDescent="0.2">
      <c r="A207" s="8">
        <v>39873</v>
      </c>
      <c r="B207" s="9">
        <f>VLOOKUP(A207,Data!G:H,2,FALSE)</f>
        <v>23032</v>
      </c>
      <c r="C207" s="20">
        <f t="shared" si="3"/>
        <v>1.3197254970966021E-2</v>
      </c>
    </row>
    <row r="208" spans="1:3" x14ac:dyDescent="0.2">
      <c r="A208" s="5">
        <v>39904</v>
      </c>
      <c r="B208" s="6">
        <f>VLOOKUP(A208,Data!G:H,2,FALSE)</f>
        <v>21268</v>
      </c>
      <c r="C208" s="19">
        <f t="shared" si="3"/>
        <v>-7.6589093435220579E-2</v>
      </c>
    </row>
    <row r="209" spans="1:3" x14ac:dyDescent="0.2">
      <c r="A209" s="8">
        <v>39934</v>
      </c>
      <c r="B209" s="9">
        <f>VLOOKUP(A209,Data!G:H,2,FALSE)</f>
        <v>21614</v>
      </c>
      <c r="C209" s="20">
        <f t="shared" si="3"/>
        <v>1.626857250329139E-2</v>
      </c>
    </row>
    <row r="210" spans="1:3" x14ac:dyDescent="0.2">
      <c r="A210" s="5">
        <v>39965</v>
      </c>
      <c r="B210" s="6">
        <f>VLOOKUP(A210,Data!G:H,2,FALSE)</f>
        <v>22222</v>
      </c>
      <c r="C210" s="19">
        <f t="shared" si="3"/>
        <v>2.8129915795317872E-2</v>
      </c>
    </row>
    <row r="211" spans="1:3" x14ac:dyDescent="0.2">
      <c r="A211" s="8">
        <v>39995</v>
      </c>
      <c r="B211" s="9">
        <f>VLOOKUP(A211,Data!G:H,2,FALSE)</f>
        <v>22050</v>
      </c>
      <c r="C211" s="20">
        <f t="shared" si="3"/>
        <v>-7.7400774007739814E-3</v>
      </c>
    </row>
    <row r="212" spans="1:3" x14ac:dyDescent="0.2">
      <c r="A212" s="5">
        <v>40026</v>
      </c>
      <c r="B212" s="6">
        <f>VLOOKUP(A212,Data!G:H,2,FALSE)</f>
        <v>21340</v>
      </c>
      <c r="C212" s="19">
        <f t="shared" si="3"/>
        <v>-3.2199546485260799E-2</v>
      </c>
    </row>
    <row r="213" spans="1:3" x14ac:dyDescent="0.2">
      <c r="A213" s="8">
        <v>40057</v>
      </c>
      <c r="B213" s="9">
        <f>VLOOKUP(A213,Data!G:H,2,FALSE)</f>
        <v>22631</v>
      </c>
      <c r="C213" s="20">
        <f t="shared" si="3"/>
        <v>6.0496719775070318E-2</v>
      </c>
    </row>
    <row r="214" spans="1:3" x14ac:dyDescent="0.2">
      <c r="A214" s="5">
        <v>40087</v>
      </c>
      <c r="B214" s="6">
        <f>VLOOKUP(A214,Data!G:H,2,FALSE)</f>
        <v>21899</v>
      </c>
      <c r="C214" s="19">
        <f t="shared" si="3"/>
        <v>-3.2345013477088957E-2</v>
      </c>
    </row>
    <row r="215" spans="1:3" x14ac:dyDescent="0.2">
      <c r="A215" s="8">
        <v>40118</v>
      </c>
      <c r="B215" s="9">
        <f>VLOOKUP(A215,Data!G:H,2,FALSE)</f>
        <v>22262</v>
      </c>
      <c r="C215" s="20">
        <f t="shared" si="3"/>
        <v>1.6576099365267716E-2</v>
      </c>
    </row>
    <row r="216" spans="1:3" x14ac:dyDescent="0.2">
      <c r="A216" s="5">
        <v>40148</v>
      </c>
      <c r="B216" s="6">
        <f>VLOOKUP(A216,Data!G:H,2,FALSE)</f>
        <v>22004</v>
      </c>
      <c r="C216" s="19">
        <f t="shared" si="3"/>
        <v>-1.15892552331327E-2</v>
      </c>
    </row>
    <row r="217" spans="1:3" x14ac:dyDescent="0.2">
      <c r="A217" s="8">
        <v>40179</v>
      </c>
      <c r="B217" s="9">
        <f>VLOOKUP(A217,Data!G:H,2,FALSE)</f>
        <v>22392</v>
      </c>
      <c r="C217" s="20">
        <f t="shared" si="3"/>
        <v>1.7633157607707783E-2</v>
      </c>
    </row>
    <row r="218" spans="1:3" x14ac:dyDescent="0.2">
      <c r="A218" s="5">
        <v>40210</v>
      </c>
      <c r="B218" s="6">
        <f>VLOOKUP(A218,Data!G:H,2,FALSE)</f>
        <v>21631</v>
      </c>
      <c r="C218" s="19">
        <f t="shared" si="3"/>
        <v>-3.3985351911396955E-2</v>
      </c>
    </row>
    <row r="219" spans="1:3" x14ac:dyDescent="0.2">
      <c r="A219" s="8">
        <v>40238</v>
      </c>
      <c r="B219" s="9">
        <f>VLOOKUP(A219,Data!G:H,2,FALSE)</f>
        <v>22797</v>
      </c>
      <c r="C219" s="20">
        <f t="shared" si="3"/>
        <v>5.3904119088345359E-2</v>
      </c>
    </row>
    <row r="220" spans="1:3" x14ac:dyDescent="0.2">
      <c r="A220" s="5">
        <v>40269</v>
      </c>
      <c r="B220" s="6">
        <f>VLOOKUP(A220,Data!G:H,2,FALSE)</f>
        <v>22672</v>
      </c>
      <c r="C220" s="19">
        <f t="shared" si="3"/>
        <v>-5.483177611089185E-3</v>
      </c>
    </row>
    <row r="221" spans="1:3" x14ac:dyDescent="0.2">
      <c r="A221" s="8">
        <v>40299</v>
      </c>
      <c r="B221" s="9">
        <f>VLOOKUP(A221,Data!G:H,2,FALSE)</f>
        <v>22218</v>
      </c>
      <c r="C221" s="20">
        <f t="shared" si="3"/>
        <v>-2.0024700070571666E-2</v>
      </c>
    </row>
    <row r="222" spans="1:3" x14ac:dyDescent="0.2">
      <c r="A222" s="5">
        <v>40330</v>
      </c>
      <c r="B222" s="6">
        <f>VLOOKUP(A222,Data!G:H,2,FALSE)</f>
        <v>21992</v>
      </c>
      <c r="C222" s="19">
        <f t="shared" si="3"/>
        <v>-1.0171932667206729E-2</v>
      </c>
    </row>
    <row r="223" spans="1:3" x14ac:dyDescent="0.2">
      <c r="A223" s="8">
        <v>40360</v>
      </c>
      <c r="B223" s="9">
        <f>VLOOKUP(A223,Data!G:H,2,FALSE)</f>
        <v>22231</v>
      </c>
      <c r="C223" s="20">
        <f t="shared" si="3"/>
        <v>1.0867588213895996E-2</v>
      </c>
    </row>
    <row r="224" spans="1:3" x14ac:dyDescent="0.2">
      <c r="A224" s="5">
        <v>40391</v>
      </c>
      <c r="B224" s="6">
        <f>VLOOKUP(A224,Data!G:H,2,FALSE)</f>
        <v>22976</v>
      </c>
      <c r="C224" s="19">
        <f t="shared" si="3"/>
        <v>3.3511762853672744E-2</v>
      </c>
    </row>
    <row r="225" spans="1:3" x14ac:dyDescent="0.2">
      <c r="A225" s="8">
        <v>40422</v>
      </c>
      <c r="B225" s="9">
        <f>VLOOKUP(A225,Data!G:H,2,FALSE)</f>
        <v>23547</v>
      </c>
      <c r="C225" s="20">
        <f t="shared" si="3"/>
        <v>2.485201949860727E-2</v>
      </c>
    </row>
    <row r="226" spans="1:3" x14ac:dyDescent="0.2">
      <c r="A226" s="5">
        <v>40452</v>
      </c>
      <c r="B226" s="6">
        <f>VLOOKUP(A226,Data!G:H,2,FALSE)</f>
        <v>21199</v>
      </c>
      <c r="C226" s="19">
        <f t="shared" si="3"/>
        <v>-9.9715462691638002E-2</v>
      </c>
    </row>
    <row r="227" spans="1:3" x14ac:dyDescent="0.2">
      <c r="A227" s="8">
        <v>40483</v>
      </c>
      <c r="B227" s="9">
        <f>VLOOKUP(A227,Data!G:H,2,FALSE)</f>
        <v>23319</v>
      </c>
      <c r="C227" s="20">
        <f t="shared" si="3"/>
        <v>0.10000471720364179</v>
      </c>
    </row>
    <row r="228" spans="1:3" x14ac:dyDescent="0.2">
      <c r="A228" s="5">
        <v>40513</v>
      </c>
      <c r="B228" s="6">
        <f>VLOOKUP(A228,Data!G:H,2,FALSE)</f>
        <v>23852</v>
      </c>
      <c r="C228" s="19">
        <f t="shared" si="3"/>
        <v>2.2856897808653853E-2</v>
      </c>
    </row>
    <row r="229" spans="1:3" x14ac:dyDescent="0.2">
      <c r="A229" s="8">
        <v>40544</v>
      </c>
      <c r="B229" s="9">
        <f>VLOOKUP(A229,Data!G:H,2,FALSE)</f>
        <v>23892</v>
      </c>
      <c r="C229" s="20">
        <f t="shared" si="3"/>
        <v>1.6770082173402923E-3</v>
      </c>
    </row>
    <row r="230" spans="1:3" x14ac:dyDescent="0.2">
      <c r="A230" s="5">
        <v>40575</v>
      </c>
      <c r="B230" s="6">
        <f>VLOOKUP(A230,Data!G:H,2,FALSE)</f>
        <v>23634</v>
      </c>
      <c r="C230" s="19">
        <f t="shared" si="3"/>
        <v>-1.0798593671521806E-2</v>
      </c>
    </row>
    <row r="231" spans="1:3" x14ac:dyDescent="0.2">
      <c r="A231" s="8">
        <v>40603</v>
      </c>
      <c r="B231" s="9">
        <f>VLOOKUP(A231,Data!G:H,2,FALSE)</f>
        <v>22813</v>
      </c>
      <c r="C231" s="20">
        <f t="shared" si="3"/>
        <v>-3.4738089193534716E-2</v>
      </c>
    </row>
    <row r="232" spans="1:3" x14ac:dyDescent="0.2">
      <c r="A232" s="5">
        <v>40634</v>
      </c>
      <c r="B232" s="6">
        <f>VLOOKUP(A232,Data!G:H,2,FALSE)</f>
        <v>23190</v>
      </c>
      <c r="C232" s="19">
        <f t="shared" si="3"/>
        <v>1.6525665190899819E-2</v>
      </c>
    </row>
    <row r="233" spans="1:3" x14ac:dyDescent="0.2">
      <c r="A233" s="8">
        <v>40664</v>
      </c>
      <c r="B233" s="9">
        <f>VLOOKUP(A233,Data!G:H,2,FALSE)</f>
        <v>23217</v>
      </c>
      <c r="C233" s="20">
        <f t="shared" si="3"/>
        <v>1.1642949547219228E-3</v>
      </c>
    </row>
    <row r="234" spans="1:3" x14ac:dyDescent="0.2">
      <c r="A234" s="5">
        <v>40695</v>
      </c>
      <c r="B234" s="6">
        <f>VLOOKUP(A234,Data!G:H,2,FALSE)</f>
        <v>23336</v>
      </c>
      <c r="C234" s="19">
        <f t="shared" si="3"/>
        <v>5.1255545505448641E-3</v>
      </c>
    </row>
    <row r="235" spans="1:3" x14ac:dyDescent="0.2">
      <c r="A235" s="8">
        <v>40725</v>
      </c>
      <c r="B235" s="9">
        <f>VLOOKUP(A235,Data!G:H,2,FALSE)</f>
        <v>22682</v>
      </c>
      <c r="C235" s="20">
        <f t="shared" si="3"/>
        <v>-2.8025368529310923E-2</v>
      </c>
    </row>
    <row r="236" spans="1:3" x14ac:dyDescent="0.2">
      <c r="A236" s="5">
        <v>40756</v>
      </c>
      <c r="B236" s="6">
        <f>VLOOKUP(A236,Data!G:H,2,FALSE)</f>
        <v>23767</v>
      </c>
      <c r="C236" s="19">
        <f t="shared" si="3"/>
        <v>4.7835287893483791E-2</v>
      </c>
    </row>
    <row r="237" spans="1:3" x14ac:dyDescent="0.2">
      <c r="A237" s="8">
        <v>40787</v>
      </c>
      <c r="B237" s="9">
        <f>VLOOKUP(A237,Data!G:H,2,FALSE)</f>
        <v>23688</v>
      </c>
      <c r="C237" s="20">
        <f t="shared" si="3"/>
        <v>-3.3239365506795293E-3</v>
      </c>
    </row>
    <row r="238" spans="1:3" x14ac:dyDescent="0.2">
      <c r="A238" s="5">
        <v>40817</v>
      </c>
      <c r="B238" s="6">
        <f>VLOOKUP(A238,Data!G:H,2,FALSE)</f>
        <v>23904</v>
      </c>
      <c r="C238" s="19">
        <f t="shared" si="3"/>
        <v>9.1185410334346795E-3</v>
      </c>
    </row>
    <row r="239" spans="1:3" x14ac:dyDescent="0.2">
      <c r="A239" s="8">
        <v>40848</v>
      </c>
      <c r="B239" s="9">
        <f>VLOOKUP(A239,Data!G:H,2,FALSE)</f>
        <v>23401</v>
      </c>
      <c r="C239" s="20">
        <f t="shared" si="3"/>
        <v>-2.1042503346720198E-2</v>
      </c>
    </row>
    <row r="240" spans="1:3" x14ac:dyDescent="0.2">
      <c r="A240" s="5">
        <v>40878</v>
      </c>
      <c r="B240" s="6">
        <f>VLOOKUP(A240,Data!G:H,2,FALSE)</f>
        <v>23424</v>
      </c>
      <c r="C240" s="19">
        <f t="shared" si="3"/>
        <v>9.8286398017188858E-4</v>
      </c>
    </row>
    <row r="241" spans="1:3" x14ac:dyDescent="0.2">
      <c r="A241" s="8">
        <v>40909</v>
      </c>
      <c r="B241" s="9">
        <f>VLOOKUP(A241,Data!G:H,2,FALSE)</f>
        <v>23025</v>
      </c>
      <c r="C241" s="20">
        <f t="shared" si="3"/>
        <v>-1.7033811475409832E-2</v>
      </c>
    </row>
    <row r="242" spans="1:3" x14ac:dyDescent="0.2">
      <c r="A242" s="5">
        <v>40940</v>
      </c>
      <c r="B242" s="6">
        <f>VLOOKUP(A242,Data!G:H,2,FALSE)</f>
        <v>23993</v>
      </c>
      <c r="C242" s="19">
        <f t="shared" si="3"/>
        <v>4.2041259500542827E-2</v>
      </c>
    </row>
    <row r="243" spans="1:3" x14ac:dyDescent="0.2">
      <c r="A243" s="8">
        <v>40969</v>
      </c>
      <c r="B243" s="9">
        <f>VLOOKUP(A243,Data!G:H,2,FALSE)</f>
        <v>22863</v>
      </c>
      <c r="C243" s="20">
        <f t="shared" si="3"/>
        <v>-4.7097069978743855E-2</v>
      </c>
    </row>
    <row r="244" spans="1:3" x14ac:dyDescent="0.2">
      <c r="A244" s="5">
        <v>41000</v>
      </c>
      <c r="B244" s="6">
        <f>VLOOKUP(A244,Data!G:H,2,FALSE)</f>
        <v>23240</v>
      </c>
      <c r="C244" s="19">
        <f t="shared" si="3"/>
        <v>1.6489524559331725E-2</v>
      </c>
    </row>
    <row r="245" spans="1:3" x14ac:dyDescent="0.2">
      <c r="A245" s="8">
        <v>41030</v>
      </c>
      <c r="B245" s="9">
        <f>VLOOKUP(A245,Data!G:H,2,FALSE)</f>
        <v>23413</v>
      </c>
      <c r="C245" s="20">
        <f t="shared" si="3"/>
        <v>7.4440619621343185E-3</v>
      </c>
    </row>
    <row r="246" spans="1:3" x14ac:dyDescent="0.2">
      <c r="A246" s="5">
        <v>41061</v>
      </c>
      <c r="B246" s="6">
        <f>VLOOKUP(A246,Data!G:H,2,FALSE)</f>
        <v>21312</v>
      </c>
      <c r="C246" s="19">
        <f t="shared" si="3"/>
        <v>-8.9736471191218525E-2</v>
      </c>
    </row>
    <row r="247" spans="1:3" x14ac:dyDescent="0.2">
      <c r="A247" s="8">
        <v>41091</v>
      </c>
      <c r="B247" s="9">
        <f>VLOOKUP(A247,Data!G:H,2,FALSE)</f>
        <v>21477</v>
      </c>
      <c r="C247" s="20">
        <f t="shared" si="3"/>
        <v>7.7421171171170311E-3</v>
      </c>
    </row>
    <row r="248" spans="1:3" x14ac:dyDescent="0.2">
      <c r="A248" s="5">
        <v>41122</v>
      </c>
      <c r="B248" s="6">
        <f>VLOOKUP(A248,Data!G:H,2,FALSE)</f>
        <v>20952</v>
      </c>
      <c r="C248" s="19">
        <f t="shared" si="3"/>
        <v>-2.444475485402986E-2</v>
      </c>
    </row>
    <row r="249" spans="1:3" x14ac:dyDescent="0.2">
      <c r="A249" s="8">
        <v>41153</v>
      </c>
      <c r="B249" s="9">
        <f>VLOOKUP(A249,Data!G:H,2,FALSE)</f>
        <v>20827</v>
      </c>
      <c r="C249" s="20">
        <f t="shared" si="3"/>
        <v>-5.9660175639557611E-3</v>
      </c>
    </row>
    <row r="250" spans="1:3" x14ac:dyDescent="0.2">
      <c r="A250" s="5">
        <v>41183</v>
      </c>
      <c r="B250" s="6">
        <f>VLOOKUP(A250,Data!G:H,2,FALSE)</f>
        <v>21116</v>
      </c>
      <c r="C250" s="19">
        <f t="shared" si="3"/>
        <v>1.3876218370384663E-2</v>
      </c>
    </row>
    <row r="251" spans="1:3" x14ac:dyDescent="0.2">
      <c r="A251" s="8">
        <v>41214</v>
      </c>
      <c r="B251" s="9">
        <f>VLOOKUP(A251,Data!G:H,2,FALSE)</f>
        <v>21197</v>
      </c>
      <c r="C251" s="20">
        <f t="shared" si="3"/>
        <v>3.8359537791248233E-3</v>
      </c>
    </row>
    <row r="252" spans="1:3" x14ac:dyDescent="0.2">
      <c r="A252" s="5">
        <v>41244</v>
      </c>
      <c r="B252" s="6">
        <f>VLOOKUP(A252,Data!G:H,2,FALSE)</f>
        <v>22100</v>
      </c>
      <c r="C252" s="19">
        <f t="shared" si="3"/>
        <v>4.2600367976600495E-2</v>
      </c>
    </row>
    <row r="253" spans="1:3" x14ac:dyDescent="0.2">
      <c r="A253" s="8">
        <v>41275</v>
      </c>
      <c r="B253" s="9">
        <f>VLOOKUP(A253,Data!G:H,2,FALSE)</f>
        <v>21125</v>
      </c>
      <c r="C253" s="20">
        <f t="shared" si="3"/>
        <v>-4.4117647058823484E-2</v>
      </c>
    </row>
    <row r="254" spans="1:3" x14ac:dyDescent="0.2">
      <c r="A254" s="5">
        <v>41306</v>
      </c>
      <c r="B254" s="6">
        <f>VLOOKUP(A254,Data!G:H,2,FALSE)</f>
        <v>20371</v>
      </c>
      <c r="C254" s="19">
        <f t="shared" si="3"/>
        <v>-3.569230769230769E-2</v>
      </c>
    </row>
    <row r="255" spans="1:3" x14ac:dyDescent="0.2">
      <c r="A255" s="8">
        <v>41334</v>
      </c>
      <c r="B255" s="9">
        <f>VLOOKUP(A255,Data!G:H,2,FALSE)</f>
        <v>19580</v>
      </c>
      <c r="C255" s="20">
        <f t="shared" si="3"/>
        <v>-3.8829708899906779E-2</v>
      </c>
    </row>
    <row r="256" spans="1:3" x14ac:dyDescent="0.2">
      <c r="A256" s="5">
        <v>41365</v>
      </c>
      <c r="B256" s="6">
        <f>VLOOKUP(A256,Data!G:H,2,FALSE)</f>
        <v>21416</v>
      </c>
      <c r="C256" s="19">
        <f t="shared" si="3"/>
        <v>9.3769152196118588E-2</v>
      </c>
    </row>
    <row r="257" spans="1:3" x14ac:dyDescent="0.2">
      <c r="A257" s="8">
        <v>41395</v>
      </c>
      <c r="B257" s="9">
        <f>VLOOKUP(A257,Data!G:H,2,FALSE)</f>
        <v>21805</v>
      </c>
      <c r="C257" s="20">
        <f t="shared" si="3"/>
        <v>1.8163989540530334E-2</v>
      </c>
    </row>
    <row r="258" spans="1:3" x14ac:dyDescent="0.2">
      <c r="A258" s="5">
        <v>41426</v>
      </c>
      <c r="B258" s="6">
        <f>VLOOKUP(A258,Data!G:H,2,FALSE)</f>
        <v>21571</v>
      </c>
      <c r="C258" s="19">
        <f t="shared" si="3"/>
        <v>-1.0731483604677794E-2</v>
      </c>
    </row>
    <row r="259" spans="1:3" x14ac:dyDescent="0.2">
      <c r="A259" s="8">
        <v>41456</v>
      </c>
      <c r="B259" s="9">
        <f>VLOOKUP(A259,Data!G:H,2,FALSE)</f>
        <v>20922</v>
      </c>
      <c r="C259" s="20">
        <f t="shared" si="3"/>
        <v>-3.0086690464048993E-2</v>
      </c>
    </row>
    <row r="260" spans="1:3" x14ac:dyDescent="0.2">
      <c r="A260" s="5">
        <v>41487</v>
      </c>
      <c r="B260" s="6">
        <f>VLOOKUP(A260,Data!G:H,2,FALSE)</f>
        <v>20152</v>
      </c>
      <c r="C260" s="19">
        <f t="shared" si="3"/>
        <v>-3.6803364879074651E-2</v>
      </c>
    </row>
    <row r="261" spans="1:3" x14ac:dyDescent="0.2">
      <c r="A261" s="8">
        <v>41518</v>
      </c>
      <c r="B261" s="9">
        <f>VLOOKUP(A261,Data!G:H,2,FALSE)</f>
        <v>20799</v>
      </c>
      <c r="C261" s="20">
        <f t="shared" ref="C261:C321" si="4">B261/B260-1</f>
        <v>3.210599444223905E-2</v>
      </c>
    </row>
    <row r="262" spans="1:3" x14ac:dyDescent="0.2">
      <c r="A262" s="5">
        <v>41548</v>
      </c>
      <c r="B262" s="6">
        <f>VLOOKUP(A262,Data!G:H,2,FALSE)</f>
        <v>21497</v>
      </c>
      <c r="C262" s="19">
        <f t="shared" si="4"/>
        <v>3.3559305735852751E-2</v>
      </c>
    </row>
    <row r="263" spans="1:3" x14ac:dyDescent="0.2">
      <c r="A263" s="8">
        <v>41579</v>
      </c>
      <c r="B263" s="9">
        <f>VLOOKUP(A263,Data!G:H,2,FALSE)</f>
        <v>21702</v>
      </c>
      <c r="C263" s="20">
        <f t="shared" si="4"/>
        <v>9.5362143554915679E-3</v>
      </c>
    </row>
    <row r="264" spans="1:3" x14ac:dyDescent="0.2">
      <c r="A264" s="5">
        <v>41609</v>
      </c>
      <c r="B264" s="6">
        <f>VLOOKUP(A264,Data!G:H,2,FALSE)</f>
        <v>20263</v>
      </c>
      <c r="C264" s="19">
        <f t="shared" si="4"/>
        <v>-6.6307252787761506E-2</v>
      </c>
    </row>
    <row r="265" spans="1:3" x14ac:dyDescent="0.2">
      <c r="A265" s="8">
        <v>41640</v>
      </c>
      <c r="B265" s="9">
        <f>VLOOKUP(A265,Data!G:H,2,FALSE)</f>
        <v>21545</v>
      </c>
      <c r="C265" s="20">
        <f t="shared" si="4"/>
        <v>6.3268025465133437E-2</v>
      </c>
    </row>
    <row r="266" spans="1:3" x14ac:dyDescent="0.2">
      <c r="A266" s="5">
        <v>41671</v>
      </c>
      <c r="B266" s="6">
        <f>VLOOKUP(A266,Data!G:H,2,FALSE)</f>
        <v>21254</v>
      </c>
      <c r="C266" s="19">
        <f t="shared" si="4"/>
        <v>-1.3506614063587885E-2</v>
      </c>
    </row>
    <row r="267" spans="1:3" x14ac:dyDescent="0.2">
      <c r="A267" s="8">
        <v>41699</v>
      </c>
      <c r="B267" s="9">
        <f>VLOOKUP(A267,Data!G:H,2,FALSE)</f>
        <v>21560</v>
      </c>
      <c r="C267" s="20">
        <f t="shared" si="4"/>
        <v>1.439728992189715E-2</v>
      </c>
    </row>
    <row r="268" spans="1:3" x14ac:dyDescent="0.2">
      <c r="A268" s="5">
        <v>41730</v>
      </c>
      <c r="B268" s="6">
        <f>VLOOKUP(A268,Data!G:H,2,FALSE)</f>
        <v>21674</v>
      </c>
      <c r="C268" s="19">
        <f t="shared" si="4"/>
        <v>5.2875695732839123E-3</v>
      </c>
    </row>
    <row r="269" spans="1:3" x14ac:dyDescent="0.2">
      <c r="A269" s="8">
        <v>41760</v>
      </c>
      <c r="B269" s="9">
        <f>VLOOKUP(A269,Data!G:H,2,FALSE)</f>
        <v>20805</v>
      </c>
      <c r="C269" s="20">
        <f t="shared" si="4"/>
        <v>-4.009412198948048E-2</v>
      </c>
    </row>
    <row r="270" spans="1:3" x14ac:dyDescent="0.2">
      <c r="A270" s="5">
        <v>41791</v>
      </c>
      <c r="B270" s="6">
        <f>VLOOKUP(A270,Data!G:H,2,FALSE)</f>
        <v>21813</v>
      </c>
      <c r="C270" s="19">
        <f t="shared" si="4"/>
        <v>4.8449891852919924E-2</v>
      </c>
    </row>
    <row r="271" spans="1:3" x14ac:dyDescent="0.2">
      <c r="A271" s="8">
        <v>41821</v>
      </c>
      <c r="B271" s="9">
        <f>VLOOKUP(A271,Data!G:H,2,FALSE)</f>
        <v>21178</v>
      </c>
      <c r="C271" s="20">
        <f t="shared" si="4"/>
        <v>-2.9111080548296919E-2</v>
      </c>
    </row>
    <row r="272" spans="1:3" x14ac:dyDescent="0.2">
      <c r="A272" s="5">
        <v>41852</v>
      </c>
      <c r="B272" s="6">
        <f>VLOOKUP(A272,Data!G:H,2,FALSE)</f>
        <v>21622</v>
      </c>
      <c r="C272" s="19">
        <f t="shared" si="4"/>
        <v>2.0965152516762675E-2</v>
      </c>
    </row>
    <row r="273" spans="1:3" x14ac:dyDescent="0.2">
      <c r="A273" s="8">
        <v>41883</v>
      </c>
      <c r="B273" s="9">
        <f>VLOOKUP(A273,Data!G:H,2,FALSE)</f>
        <v>21161</v>
      </c>
      <c r="C273" s="20">
        <f t="shared" si="4"/>
        <v>-2.132087688465456E-2</v>
      </c>
    </row>
    <row r="274" spans="1:3" x14ac:dyDescent="0.2">
      <c r="A274" s="5">
        <v>41913</v>
      </c>
      <c r="B274" s="6">
        <f>VLOOKUP(A274,Data!G:H,2,FALSE)</f>
        <v>20638</v>
      </c>
      <c r="C274" s="19">
        <f t="shared" si="4"/>
        <v>-2.4715278105949645E-2</v>
      </c>
    </row>
    <row r="275" spans="1:3" x14ac:dyDescent="0.2">
      <c r="A275" s="8">
        <v>41944</v>
      </c>
      <c r="B275" s="9">
        <f>VLOOKUP(A275,Data!G:H,2,FALSE)</f>
        <v>19832</v>
      </c>
      <c r="C275" s="20">
        <f t="shared" si="4"/>
        <v>-3.905417191588334E-2</v>
      </c>
    </row>
    <row r="276" spans="1:3" x14ac:dyDescent="0.2">
      <c r="A276" s="5">
        <v>41974</v>
      </c>
      <c r="B276" s="6">
        <f>VLOOKUP(A276,Data!G:H,2,FALSE)</f>
        <v>19989</v>
      </c>
      <c r="C276" s="19">
        <f t="shared" si="4"/>
        <v>7.9164985881403638E-3</v>
      </c>
    </row>
    <row r="277" spans="1:3" x14ac:dyDescent="0.2">
      <c r="A277" s="8">
        <v>42005</v>
      </c>
      <c r="B277" s="9">
        <f>VLOOKUP(A277,Data!G:H,2,FALSE)</f>
        <v>19683</v>
      </c>
      <c r="C277" s="20">
        <f t="shared" si="4"/>
        <v>-1.5308419630796988E-2</v>
      </c>
    </row>
    <row r="278" spans="1:3" x14ac:dyDescent="0.2">
      <c r="A278" s="5">
        <v>42036</v>
      </c>
      <c r="B278" s="6">
        <f>VLOOKUP(A278,Data!G:H,2,FALSE)</f>
        <v>19430</v>
      </c>
      <c r="C278" s="19">
        <f t="shared" si="4"/>
        <v>-1.2853731646598643E-2</v>
      </c>
    </row>
    <row r="279" spans="1:3" x14ac:dyDescent="0.2">
      <c r="A279" s="8">
        <v>42064</v>
      </c>
      <c r="B279" s="9">
        <f>VLOOKUP(A279,Data!G:H,2,FALSE)</f>
        <v>21180</v>
      </c>
      <c r="C279" s="20">
        <f t="shared" si="4"/>
        <v>9.0066906845085004E-2</v>
      </c>
    </row>
    <row r="280" spans="1:3" x14ac:dyDescent="0.2">
      <c r="A280" s="5">
        <v>42095</v>
      </c>
      <c r="B280" s="6">
        <f>VLOOKUP(A280,Data!G:H,2,FALSE)</f>
        <v>20645</v>
      </c>
      <c r="C280" s="19">
        <f t="shared" si="4"/>
        <v>-2.5259678942398445E-2</v>
      </c>
    </row>
    <row r="281" spans="1:3" x14ac:dyDescent="0.2">
      <c r="A281" s="8">
        <v>42125</v>
      </c>
      <c r="B281" s="9">
        <f>VLOOKUP(A281,Data!G:H,2,FALSE)</f>
        <v>20134</v>
      </c>
      <c r="C281" s="20">
        <f t="shared" si="4"/>
        <v>-2.4751755873092751E-2</v>
      </c>
    </row>
    <row r="282" spans="1:3" x14ac:dyDescent="0.2">
      <c r="A282" s="5">
        <v>42156</v>
      </c>
      <c r="B282" s="6">
        <f>VLOOKUP(A282,Data!G:H,2,FALSE)</f>
        <v>20748</v>
      </c>
      <c r="C282" s="19">
        <f t="shared" si="4"/>
        <v>3.0495678951028005E-2</v>
      </c>
    </row>
    <row r="283" spans="1:3" x14ac:dyDescent="0.2">
      <c r="A283" s="8">
        <v>42186</v>
      </c>
      <c r="B283" s="9">
        <f>VLOOKUP(A283,Data!G:H,2,FALSE)</f>
        <v>20748</v>
      </c>
      <c r="C283" s="20">
        <f t="shared" si="4"/>
        <v>0</v>
      </c>
    </row>
    <row r="284" spans="1:3" x14ac:dyDescent="0.2">
      <c r="A284" s="5">
        <v>42217</v>
      </c>
      <c r="B284" s="6">
        <f>VLOOKUP(A284,Data!G:H,2,FALSE)</f>
        <v>20559</v>
      </c>
      <c r="C284" s="19">
        <f t="shared" si="4"/>
        <v>-9.109311740890691E-3</v>
      </c>
    </row>
    <row r="285" spans="1:3" x14ac:dyDescent="0.2">
      <c r="A285" s="8">
        <v>42248</v>
      </c>
      <c r="B285" s="9">
        <f>VLOOKUP(A285,Data!G:H,2,FALSE)</f>
        <v>20381</v>
      </c>
      <c r="C285" s="20">
        <f t="shared" si="4"/>
        <v>-8.6580086580086979E-3</v>
      </c>
    </row>
    <row r="286" spans="1:3" x14ac:dyDescent="0.2">
      <c r="A286" s="5">
        <v>42278</v>
      </c>
      <c r="B286" s="6">
        <f>VLOOKUP(A286,Data!G:H,2,FALSE)</f>
        <v>20228</v>
      </c>
      <c r="C286" s="19">
        <f t="shared" si="4"/>
        <v>-7.5069918060939322E-3</v>
      </c>
    </row>
    <row r="287" spans="1:3" x14ac:dyDescent="0.2">
      <c r="A287" s="8">
        <v>42309</v>
      </c>
      <c r="B287" s="9">
        <f>VLOOKUP(A287,Data!G:H,2,FALSE)</f>
        <v>20056</v>
      </c>
      <c r="C287" s="20">
        <f t="shared" si="4"/>
        <v>-8.5030650583349798E-3</v>
      </c>
    </row>
    <row r="288" spans="1:3" x14ac:dyDescent="0.2">
      <c r="A288" s="5">
        <v>42339</v>
      </c>
      <c r="B288" s="6">
        <f>VLOOKUP(A288,Data!G:H,2,FALSE)</f>
        <v>20596</v>
      </c>
      <c r="C288" s="19">
        <f t="shared" si="4"/>
        <v>2.6924611088950945E-2</v>
      </c>
    </row>
    <row r="289" spans="1:3" x14ac:dyDescent="0.2">
      <c r="A289" s="8">
        <v>42370</v>
      </c>
      <c r="B289" s="9">
        <f>VLOOKUP(A289,Data!G:H,2,FALSE)</f>
        <v>20960</v>
      </c>
      <c r="C289" s="20">
        <f t="shared" si="4"/>
        <v>1.7673334628083071E-2</v>
      </c>
    </row>
    <row r="290" spans="1:3" x14ac:dyDescent="0.2">
      <c r="A290" s="5">
        <v>42401</v>
      </c>
      <c r="B290" s="6">
        <f>VLOOKUP(A290,Data!G:H,2,FALSE)</f>
        <v>21271</v>
      </c>
      <c r="C290" s="19">
        <f t="shared" si="4"/>
        <v>1.4837786259541907E-2</v>
      </c>
    </row>
    <row r="291" spans="1:3" x14ac:dyDescent="0.2">
      <c r="A291" s="8">
        <v>42430</v>
      </c>
      <c r="B291" s="9">
        <f>VLOOKUP(A291,Data!G:H,2,FALSE)</f>
        <v>21033</v>
      </c>
      <c r="C291" s="20">
        <f t="shared" si="4"/>
        <v>-1.1188942691927939E-2</v>
      </c>
    </row>
    <row r="292" spans="1:3" x14ac:dyDescent="0.2">
      <c r="A292" s="5">
        <v>42461</v>
      </c>
      <c r="B292" s="6">
        <f>VLOOKUP(A292,Data!G:H,2,FALSE)</f>
        <v>21755</v>
      </c>
      <c r="C292" s="19">
        <f t="shared" si="4"/>
        <v>3.4327009936766073E-2</v>
      </c>
    </row>
    <row r="293" spans="1:3" x14ac:dyDescent="0.2">
      <c r="A293" s="8">
        <v>42491</v>
      </c>
      <c r="B293" s="9">
        <f>VLOOKUP(A293,Data!G:H,2,FALSE)</f>
        <v>21603</v>
      </c>
      <c r="C293" s="20">
        <f t="shared" si="4"/>
        <v>-6.9868995633187714E-3</v>
      </c>
    </row>
    <row r="294" spans="1:3" x14ac:dyDescent="0.2">
      <c r="A294" s="5">
        <v>42522</v>
      </c>
      <c r="B294" s="6">
        <f>VLOOKUP(A294,Data!G:H,2,FALSE)</f>
        <v>21509</v>
      </c>
      <c r="C294" s="19">
        <f t="shared" si="4"/>
        <v>-4.3512475119196203E-3</v>
      </c>
    </row>
    <row r="295" spans="1:3" x14ac:dyDescent="0.2">
      <c r="A295" s="8">
        <v>42552</v>
      </c>
      <c r="B295" s="9">
        <f>VLOOKUP(A295,Data!G:H,2,FALSE)</f>
        <v>21512</v>
      </c>
      <c r="C295" s="20">
        <f t="shared" si="4"/>
        <v>1.3947649821011154E-4</v>
      </c>
    </row>
    <row r="296" spans="1:3" x14ac:dyDescent="0.2">
      <c r="A296" s="5">
        <v>42583</v>
      </c>
      <c r="B296" s="6">
        <f>VLOOKUP(A296,Data!G:H,2,FALSE)</f>
        <v>21391</v>
      </c>
      <c r="C296" s="19">
        <f t="shared" si="4"/>
        <v>-5.6247675715879186E-3</v>
      </c>
    </row>
    <row r="297" spans="1:3" x14ac:dyDescent="0.2">
      <c r="A297" s="8">
        <v>42614</v>
      </c>
      <c r="B297" s="9">
        <f>VLOOKUP(A297,Data!G:H,2,FALSE)</f>
        <v>21205</v>
      </c>
      <c r="C297" s="20">
        <f t="shared" si="4"/>
        <v>-8.6952456640643216E-3</v>
      </c>
    </row>
    <row r="298" spans="1:3" x14ac:dyDescent="0.2">
      <c r="A298" s="5">
        <v>42644</v>
      </c>
      <c r="B298" s="6">
        <f>VLOOKUP(A298,Data!G:H,2,FALSE)</f>
        <v>20922</v>
      </c>
      <c r="C298" s="19">
        <f t="shared" si="4"/>
        <v>-1.3345908983730226E-2</v>
      </c>
    </row>
    <row r="299" spans="1:3" x14ac:dyDescent="0.2">
      <c r="A299" s="8">
        <v>42675</v>
      </c>
      <c r="B299" s="9">
        <f>VLOOKUP(A299,Data!G:H,2,FALSE)</f>
        <v>20849</v>
      </c>
      <c r="C299" s="20">
        <f t="shared" si="4"/>
        <v>-3.4891501768473665E-3</v>
      </c>
    </row>
    <row r="300" spans="1:3" x14ac:dyDescent="0.2">
      <c r="A300" s="5">
        <v>42705</v>
      </c>
      <c r="B300" s="6">
        <f>VLOOKUP(A300,Data!G:H,2,FALSE)</f>
        <v>21377</v>
      </c>
      <c r="C300" s="19">
        <f t="shared" si="4"/>
        <v>2.5324955633363677E-2</v>
      </c>
    </row>
    <row r="301" spans="1:3" x14ac:dyDescent="0.2">
      <c r="A301" s="8">
        <v>42736</v>
      </c>
      <c r="B301" s="9">
        <f>VLOOKUP(A301,Data!G:H,2,FALSE)</f>
        <v>21416</v>
      </c>
      <c r="C301" s="20">
        <f t="shared" si="4"/>
        <v>1.8243907002852833E-3</v>
      </c>
    </row>
    <row r="302" spans="1:3" x14ac:dyDescent="0.2">
      <c r="A302" s="5">
        <v>42767</v>
      </c>
      <c r="B302" s="6">
        <f>VLOOKUP(A302,Data!G:H,2,FALSE)</f>
        <v>21789</v>
      </c>
      <c r="C302" s="19">
        <f t="shared" si="4"/>
        <v>1.7416884572282409E-2</v>
      </c>
    </row>
    <row r="303" spans="1:3" x14ac:dyDescent="0.2">
      <c r="A303" s="8">
        <v>42795</v>
      </c>
      <c r="B303" s="9">
        <f>VLOOKUP(A303,Data!G:H,2,FALSE)</f>
        <v>21068</v>
      </c>
      <c r="C303" s="20">
        <f t="shared" si="4"/>
        <v>-3.3090091330487903E-2</v>
      </c>
    </row>
    <row r="304" spans="1:3" x14ac:dyDescent="0.2">
      <c r="A304" s="5">
        <v>42826</v>
      </c>
      <c r="B304" s="6">
        <f>VLOOKUP(A304,Data!G:H,2,FALSE)</f>
        <v>21249</v>
      </c>
      <c r="C304" s="19">
        <f t="shared" si="4"/>
        <v>8.5912284032656494E-3</v>
      </c>
    </row>
    <row r="305" spans="1:3" x14ac:dyDescent="0.2">
      <c r="A305" s="8">
        <v>42856</v>
      </c>
      <c r="B305" s="9">
        <f>VLOOKUP(A305,Data!G:H,2,FALSE)</f>
        <v>21310</v>
      </c>
      <c r="C305" s="20">
        <f t="shared" si="4"/>
        <v>2.8707233281566324E-3</v>
      </c>
    </row>
    <row r="306" spans="1:3" x14ac:dyDescent="0.2">
      <c r="A306" s="5">
        <v>42887</v>
      </c>
      <c r="B306" s="6">
        <f>VLOOKUP(A306,Data!G:H,2,FALSE)</f>
        <v>21044</v>
      </c>
      <c r="C306" s="19">
        <f t="shared" si="4"/>
        <v>-1.2482402627874256E-2</v>
      </c>
    </row>
    <row r="307" spans="1:3" x14ac:dyDescent="0.2">
      <c r="A307" s="8">
        <v>42917</v>
      </c>
      <c r="B307" s="9">
        <f>VLOOKUP(A307,Data!G:H,2,FALSE)</f>
        <v>21851</v>
      </c>
      <c r="C307" s="20">
        <f t="shared" si="4"/>
        <v>3.8348222771336316E-2</v>
      </c>
    </row>
    <row r="308" spans="1:3" x14ac:dyDescent="0.2">
      <c r="A308" s="5">
        <v>42948</v>
      </c>
      <c r="B308" s="6">
        <f>VLOOKUP(A308,Data!G:H,2,FALSE)</f>
        <v>21724</v>
      </c>
      <c r="C308" s="19">
        <f t="shared" si="4"/>
        <v>-5.81209097981783E-3</v>
      </c>
    </row>
    <row r="309" spans="1:3" x14ac:dyDescent="0.2">
      <c r="A309" s="8">
        <v>42979</v>
      </c>
      <c r="B309" s="9">
        <f>VLOOKUP(A309,Data!G:H,2,FALSE)</f>
        <v>22353</v>
      </c>
      <c r="C309" s="20">
        <f t="shared" si="4"/>
        <v>2.8954152089854635E-2</v>
      </c>
    </row>
    <row r="310" spans="1:3" x14ac:dyDescent="0.2">
      <c r="A310" s="5">
        <v>43009</v>
      </c>
      <c r="B310" s="6">
        <f>VLOOKUP(A310,Data!G:H,2,FALSE)</f>
        <v>22167</v>
      </c>
      <c r="C310" s="19">
        <f t="shared" si="4"/>
        <v>-8.3210307341295975E-3</v>
      </c>
    </row>
    <row r="311" spans="1:3" x14ac:dyDescent="0.2">
      <c r="A311" s="8">
        <v>43040</v>
      </c>
      <c r="B311" s="9">
        <f>VLOOKUP(A311,Data!G:H,2,FALSE)</f>
        <v>22833</v>
      </c>
      <c r="C311" s="20">
        <f t="shared" si="4"/>
        <v>3.0044660982541549E-2</v>
      </c>
    </row>
    <row r="312" spans="1:3" x14ac:dyDescent="0.2">
      <c r="A312" s="5">
        <v>43070</v>
      </c>
      <c r="B312" s="6">
        <f>VLOOKUP(A312,Data!G:H,2,FALSE)</f>
        <v>21855</v>
      </c>
      <c r="C312" s="19">
        <f t="shared" si="4"/>
        <v>-4.2832742083826036E-2</v>
      </c>
    </row>
    <row r="313" spans="1:3" x14ac:dyDescent="0.2">
      <c r="A313" s="8">
        <v>43101</v>
      </c>
      <c r="B313" s="9">
        <f>VLOOKUP(A313,Data!G:H,2,FALSE)</f>
        <v>21694</v>
      </c>
      <c r="C313" s="20">
        <f t="shared" si="4"/>
        <v>-7.3667353008465275E-3</v>
      </c>
    </row>
    <row r="314" spans="1:3" x14ac:dyDescent="0.2">
      <c r="A314" s="5">
        <v>43132</v>
      </c>
      <c r="B314" s="6">
        <f>VLOOKUP(A314,Data!G:H,2,FALSE)</f>
        <v>21341</v>
      </c>
      <c r="C314" s="19">
        <f t="shared" si="4"/>
        <v>-1.6271780215727838E-2</v>
      </c>
    </row>
    <row r="315" spans="1:3" x14ac:dyDescent="0.2">
      <c r="A315" s="8">
        <v>43160</v>
      </c>
      <c r="B315" s="9">
        <f>VLOOKUP(A315,Data!G:H,2,FALSE)</f>
        <v>21408</v>
      </c>
      <c r="C315" s="20">
        <f t="shared" si="4"/>
        <v>3.1394967433577836E-3</v>
      </c>
    </row>
    <row r="316" spans="1:3" x14ac:dyDescent="0.2">
      <c r="A316" s="5">
        <v>43191</v>
      </c>
      <c r="B316" s="6">
        <f>VLOOKUP(A316,Data!G:H,2,FALSE)</f>
        <v>21856</v>
      </c>
      <c r="C316" s="19">
        <f t="shared" si="4"/>
        <v>2.0926756352765308E-2</v>
      </c>
    </row>
    <row r="317" spans="1:3" x14ac:dyDescent="0.2">
      <c r="A317" s="8">
        <v>43221</v>
      </c>
      <c r="B317" s="9">
        <f>VLOOKUP(A317,Data!G:H,2,FALSE)</f>
        <v>22150</v>
      </c>
      <c r="C317" s="20">
        <f t="shared" si="4"/>
        <v>1.345168374816974E-2</v>
      </c>
    </row>
    <row r="318" spans="1:3" x14ac:dyDescent="0.2">
      <c r="A318" s="5">
        <v>43252</v>
      </c>
      <c r="B318" s="6">
        <f>VLOOKUP(A318,Data!G:H,2,FALSE)</f>
        <v>22335</v>
      </c>
      <c r="C318" s="19">
        <f t="shared" si="4"/>
        <v>8.352144469526035E-3</v>
      </c>
    </row>
    <row r="319" spans="1:3" x14ac:dyDescent="0.2">
      <c r="A319" s="8">
        <v>43282</v>
      </c>
      <c r="B319" s="9">
        <f>VLOOKUP(A319,Data!G:H,2,FALSE)</f>
        <v>22478</v>
      </c>
      <c r="C319" s="20">
        <f t="shared" si="4"/>
        <v>6.4025072755764523E-3</v>
      </c>
    </row>
    <row r="320" spans="1:3" x14ac:dyDescent="0.2">
      <c r="A320" s="5">
        <v>43313</v>
      </c>
      <c r="B320" s="6">
        <f>VLOOKUP(A320,Data!G:H,2,FALSE)</f>
        <v>22193</v>
      </c>
      <c r="C320" s="19">
        <f t="shared" si="4"/>
        <v>-1.2679063973663141E-2</v>
      </c>
    </row>
    <row r="321" spans="1:3" x14ac:dyDescent="0.2">
      <c r="A321" s="8">
        <v>43344</v>
      </c>
      <c r="B321" s="9">
        <f>VLOOKUP(A321,Data!G:H,2,FALSE)</f>
        <v>21724</v>
      </c>
      <c r="C321" s="20">
        <f t="shared" si="4"/>
        <v>-2.113278961834808E-2</v>
      </c>
    </row>
    <row r="322" spans="1:3" x14ac:dyDescent="0.2">
      <c r="A322" s="5">
        <v>43374</v>
      </c>
      <c r="B322" s="6">
        <f>VLOOKUP(A322,Data!G:H,2,FALSE)</f>
        <v>22537</v>
      </c>
      <c r="C322" s="19">
        <f t="shared" ref="C322:C325" si="5">B322/B321-1</f>
        <v>3.7424047136807248E-2</v>
      </c>
    </row>
    <row r="323" spans="1:3" x14ac:dyDescent="0.2">
      <c r="A323" s="8">
        <v>43405</v>
      </c>
      <c r="B323" s="9">
        <f>VLOOKUP(A323,Data!G:H,2,FALSE)</f>
        <v>22597</v>
      </c>
      <c r="C323" s="20">
        <f t="shared" si="5"/>
        <v>2.6622886808360668E-3</v>
      </c>
    </row>
    <row r="324" spans="1:3" x14ac:dyDescent="0.2">
      <c r="A324" s="5">
        <v>43435</v>
      </c>
      <c r="B324" s="6">
        <f>VLOOKUP(A324,Data!G:H,2,FALSE)</f>
        <v>22470</v>
      </c>
      <c r="C324" s="19">
        <f t="shared" si="5"/>
        <v>-5.6202150727973077E-3</v>
      </c>
    </row>
    <row r="325" spans="1:3" x14ac:dyDescent="0.2">
      <c r="A325" s="8">
        <v>43466</v>
      </c>
      <c r="B325" s="9">
        <f>VLOOKUP(A325,Data!G:H,2,FALSE)</f>
        <v>22092</v>
      </c>
      <c r="C325" s="20">
        <f t="shared" si="5"/>
        <v>-1.6822429906542036E-2</v>
      </c>
    </row>
    <row r="326" spans="1:3" x14ac:dyDescent="0.2">
      <c r="A326" s="5">
        <v>43497</v>
      </c>
      <c r="B326" s="6">
        <f>VLOOKUP(A326,Data!G:H,2,FALSE)</f>
        <v>21831</v>
      </c>
      <c r="C326" s="19">
        <f t="shared" ref="C326:C327" si="6">B326/B325-1</f>
        <v>-1.1814231395980479E-2</v>
      </c>
    </row>
    <row r="327" spans="1:3" x14ac:dyDescent="0.2">
      <c r="A327" s="8">
        <v>43525</v>
      </c>
      <c r="B327" s="9">
        <f>VLOOKUP(A327,Data!G:H,2,FALSE)</f>
        <v>22183</v>
      </c>
      <c r="C327" s="20">
        <f t="shared" si="6"/>
        <v>1.6123860565251169E-2</v>
      </c>
    </row>
    <row r="328" spans="1:3" x14ac:dyDescent="0.2">
      <c r="A328" s="5">
        <v>43556</v>
      </c>
      <c r="B328" s="6">
        <f>VLOOKUP(A328,Data!G:H,2,FALSE)</f>
        <v>22571</v>
      </c>
      <c r="C328" s="19">
        <f t="shared" ref="C328:C329" si="7">B328/B327-1</f>
        <v>1.7490871387999762E-2</v>
      </c>
    </row>
    <row r="329" spans="1:3" x14ac:dyDescent="0.2">
      <c r="A329" s="8">
        <v>43586</v>
      </c>
      <c r="B329" s="9">
        <f>VLOOKUP(A329,Data!G:H,2,FALSE)</f>
        <v>22247</v>
      </c>
      <c r="C329" s="20">
        <f t="shared" si="7"/>
        <v>-1.4354702937397601E-2</v>
      </c>
    </row>
    <row r="330" spans="1:3" x14ac:dyDescent="0.2">
      <c r="A330" s="5">
        <v>43617</v>
      </c>
      <c r="B330" s="6">
        <f>VLOOKUP(A330,Data!G:H,2,FALSE)</f>
        <v>22159</v>
      </c>
      <c r="C330" s="19">
        <f t="shared" ref="C330:C331" si="8">B330/B329-1</f>
        <v>-3.9555895176878186E-3</v>
      </c>
    </row>
    <row r="331" spans="1:3" x14ac:dyDescent="0.2">
      <c r="A331" s="8">
        <v>43647</v>
      </c>
      <c r="B331" s="9">
        <f>VLOOKUP(A331,Data!G:H,2,FALSE)</f>
        <v>22156</v>
      </c>
      <c r="C331" s="20">
        <f t="shared" si="8"/>
        <v>-1.3538517081090884E-4</v>
      </c>
    </row>
    <row r="332" spans="1:3" x14ac:dyDescent="0.2">
      <c r="A332" s="5">
        <v>43678</v>
      </c>
      <c r="B332" s="6">
        <f>VLOOKUP(A332,Data!G:H,2,FALSE)</f>
        <v>22152</v>
      </c>
      <c r="C332" s="19">
        <f t="shared" ref="C332:C333" si="9">B332/B331-1</f>
        <v>-1.8053800324968616E-4</v>
      </c>
    </row>
    <row r="333" spans="1:3" x14ac:dyDescent="0.2">
      <c r="A333" s="8">
        <v>43709</v>
      </c>
      <c r="B333" s="9">
        <f>VLOOKUP(A333,Data!G:H,2,FALSE)</f>
        <v>22039</v>
      </c>
      <c r="C333" s="20">
        <f t="shared" si="9"/>
        <v>-5.1011195377392848E-3</v>
      </c>
    </row>
    <row r="334" spans="1:3" x14ac:dyDescent="0.2">
      <c r="A334" s="5">
        <v>43739</v>
      </c>
      <c r="B334" s="6">
        <f>VLOOKUP(A334,Data!G:H,2,FALSE)</f>
        <v>21855</v>
      </c>
      <c r="C334" s="19">
        <f t="shared" ref="C334:C335" si="10">B334/B333-1</f>
        <v>-8.3488361540904332E-3</v>
      </c>
    </row>
    <row r="335" spans="1:3" x14ac:dyDescent="0.2">
      <c r="A335" s="8">
        <v>43770</v>
      </c>
      <c r="B335" s="9">
        <f>VLOOKUP(A335,Data!G:H,2,FALSE)</f>
        <v>22041</v>
      </c>
      <c r="C335" s="20">
        <f t="shared" si="10"/>
        <v>8.5106382978723527E-3</v>
      </c>
    </row>
    <row r="336" spans="1:3" x14ac:dyDescent="0.2">
      <c r="A336" s="5">
        <v>43800</v>
      </c>
      <c r="B336" s="6">
        <f>VLOOKUP(A336,Data!G:H,2,FALSE)</f>
        <v>21965</v>
      </c>
      <c r="C336" s="19">
        <f t="shared" ref="C336:C337" si="11">B336/B335-1</f>
        <v>-3.448119413819728E-3</v>
      </c>
    </row>
    <row r="337" spans="1:3" x14ac:dyDescent="0.2">
      <c r="A337" s="8">
        <v>43831</v>
      </c>
      <c r="B337" s="9">
        <f>VLOOKUP(A337,Data!G:H,2,FALSE)</f>
        <v>22629</v>
      </c>
      <c r="C337" s="20">
        <f t="shared" si="11"/>
        <v>3.0229911222399375E-2</v>
      </c>
    </row>
    <row r="338" spans="1:3" x14ac:dyDescent="0.2">
      <c r="A338" s="5">
        <v>43862</v>
      </c>
      <c r="B338" s="6">
        <f>VLOOKUP(A338,Data!G:H,2,FALSE)</f>
        <v>22704</v>
      </c>
      <c r="C338" s="19">
        <f t="shared" ref="C338:C339" si="12">B338/B337-1</f>
        <v>3.314331167970197E-3</v>
      </c>
    </row>
    <row r="339" spans="1:3" x14ac:dyDescent="0.2">
      <c r="A339" s="8">
        <v>43891</v>
      </c>
      <c r="B339" s="9">
        <f>VLOOKUP(A339,Data!G:H,2,FALSE)</f>
        <v>22617</v>
      </c>
      <c r="C339" s="20">
        <f t="shared" si="12"/>
        <v>-3.8319238900633712E-3</v>
      </c>
    </row>
    <row r="340" spans="1:3" x14ac:dyDescent="0.2">
      <c r="A340" s="5">
        <v>43922</v>
      </c>
      <c r="B340" s="6">
        <f>VLOOKUP(A340,Data!G:H,2,FALSE)</f>
        <v>22605</v>
      </c>
      <c r="C340" s="19">
        <f t="shared" ref="C340:C341" si="13">B340/B339-1</f>
        <v>-5.30574346730317E-4</v>
      </c>
    </row>
    <row r="341" spans="1:3" x14ac:dyDescent="0.2">
      <c r="A341" s="8">
        <v>43952</v>
      </c>
      <c r="B341" s="9">
        <f>VLOOKUP(A341,Data!G:H,2,FALSE)</f>
        <v>22699</v>
      </c>
      <c r="C341" s="20">
        <f t="shared" si="13"/>
        <v>4.1583720415836467E-3</v>
      </c>
    </row>
    <row r="342" spans="1:3" x14ac:dyDescent="0.2">
      <c r="A342" s="5">
        <v>43983</v>
      </c>
      <c r="B342" s="6">
        <f>VLOOKUP(A342,Data!G:H,2,FALSE)</f>
        <v>22999</v>
      </c>
      <c r="C342" s="19">
        <f t="shared" ref="C342:C343" si="14">B342/B341-1</f>
        <v>1.3216441252918543E-2</v>
      </c>
    </row>
    <row r="343" spans="1:3" x14ac:dyDescent="0.2">
      <c r="A343" s="8">
        <v>44013</v>
      </c>
      <c r="B343" s="9">
        <f>VLOOKUP(A343,Data!G:H,2,FALSE)</f>
        <v>23302</v>
      </c>
      <c r="C343" s="20">
        <f t="shared" si="14"/>
        <v>1.3174485847210704E-2</v>
      </c>
    </row>
    <row r="344" spans="1:3" x14ac:dyDescent="0.2">
      <c r="A344" s="5">
        <v>44044</v>
      </c>
      <c r="B344" s="6">
        <f>VLOOKUP(A344,Data!G:H,2,FALSE)</f>
        <v>23790</v>
      </c>
      <c r="C344" s="19">
        <f t="shared" ref="C344:C345" si="15">B344/B343-1</f>
        <v>2.0942408376963373E-2</v>
      </c>
    </row>
    <row r="345" spans="1:3" x14ac:dyDescent="0.2">
      <c r="A345" s="8">
        <v>44075</v>
      </c>
      <c r="B345" s="9">
        <f>VLOOKUP(A345,Data!G:H,2,FALSE)</f>
        <v>23658</v>
      </c>
      <c r="C345" s="20">
        <f t="shared" si="15"/>
        <v>-5.5485498108448494E-3</v>
      </c>
    </row>
    <row r="346" spans="1:3" x14ac:dyDescent="0.2">
      <c r="A346" s="5">
        <v>44105</v>
      </c>
      <c r="B346" s="6">
        <f>VLOOKUP(A346,Data!G:H,2,FALSE)</f>
        <v>24445</v>
      </c>
      <c r="C346" s="19">
        <f t="shared" ref="C346:C347" si="16">B346/B345-1</f>
        <v>3.3265702933468644E-2</v>
      </c>
    </row>
    <row r="347" spans="1:3" x14ac:dyDescent="0.2">
      <c r="A347" s="8">
        <v>44136</v>
      </c>
      <c r="B347" s="9">
        <f>VLOOKUP(A347,Data!G:H,2,FALSE)</f>
        <v>24559</v>
      </c>
      <c r="C347" s="20">
        <f t="shared" si="16"/>
        <v>4.6635303743096657E-3</v>
      </c>
    </row>
    <row r="348" spans="1:3" x14ac:dyDescent="0.2">
      <c r="A348" s="5">
        <v>44166</v>
      </c>
      <c r="B348" s="6">
        <f>VLOOKUP(A348,Data!G:H,2,FALSE)</f>
        <v>24561</v>
      </c>
      <c r="C348" s="19">
        <f t="shared" ref="C348:C349" si="17">B348/B347-1</f>
        <v>8.1436540575685612E-5</v>
      </c>
    </row>
    <row r="349" spans="1:3" x14ac:dyDescent="0.2">
      <c r="A349" s="8">
        <v>44197</v>
      </c>
      <c r="B349" s="9">
        <f>VLOOKUP(A349,Data!G:H,2,FALSE)</f>
        <v>24715</v>
      </c>
      <c r="C349" s="20">
        <f t="shared" si="17"/>
        <v>6.2701030088352372E-3</v>
      </c>
    </row>
    <row r="350" spans="1:3" x14ac:dyDescent="0.2">
      <c r="A350" s="5">
        <v>44228</v>
      </c>
      <c r="B350" s="6">
        <f>VLOOKUP(A350,Data!G:H,2,FALSE)</f>
        <v>24536</v>
      </c>
      <c r="C350" s="19">
        <f t="shared" ref="C350:C351" si="18">B350/B349-1</f>
        <v>-7.2425652437790866E-3</v>
      </c>
    </row>
    <row r="351" spans="1:3" x14ac:dyDescent="0.2">
      <c r="A351" s="8">
        <v>44256</v>
      </c>
      <c r="B351" s="9">
        <f>VLOOKUP(A351,Data!G:H,2,FALSE)</f>
        <v>24675</v>
      </c>
      <c r="C351" s="20">
        <f t="shared" si="18"/>
        <v>5.665145092924595E-3</v>
      </c>
    </row>
    <row r="352" spans="1:3" x14ac:dyDescent="0.2">
      <c r="A352" s="5">
        <v>44287</v>
      </c>
      <c r="B352" s="6">
        <f>VLOOKUP(A352,Data!G:H,2,FALSE)</f>
        <v>24787</v>
      </c>
      <c r="C352" s="19">
        <f t="shared" ref="C352:C353" si="19">B352/B351-1</f>
        <v>4.5390070921986769E-3</v>
      </c>
    </row>
    <row r="353" spans="1:3" x14ac:dyDescent="0.2">
      <c r="A353" s="8">
        <v>44317</v>
      </c>
      <c r="B353" s="9">
        <f>VLOOKUP(A353,Data!G:H,2,FALSE)</f>
        <v>24777</v>
      </c>
      <c r="C353" s="20">
        <f t="shared" si="19"/>
        <v>-4.0343728567393544E-4</v>
      </c>
    </row>
    <row r="354" spans="1:3" x14ac:dyDescent="0.2">
      <c r="A354" s="5">
        <v>44348</v>
      </c>
      <c r="B354" s="6">
        <f>VLOOKUP(A354,Data!G:H,2,FALSE)</f>
        <v>24973</v>
      </c>
      <c r="C354" s="19">
        <f t="shared" ref="C354:C355" si="20">B354/B353-1</f>
        <v>7.9105622149573396E-3</v>
      </c>
    </row>
    <row r="355" spans="1:3" x14ac:dyDescent="0.2">
      <c r="A355" s="8">
        <v>44378</v>
      </c>
      <c r="B355" s="9">
        <f>VLOOKUP(A355,Data!G:H,2,FALSE)</f>
        <v>24945</v>
      </c>
      <c r="C355" s="20">
        <f t="shared" si="20"/>
        <v>-1.12121090778039E-3</v>
      </c>
    </row>
    <row r="356" spans="1:3" x14ac:dyDescent="0.2">
      <c r="A356" s="5">
        <v>44409</v>
      </c>
      <c r="B356" s="6">
        <f>VLOOKUP(A356,Data!G:H,2,FALSE)</f>
        <v>25303</v>
      </c>
      <c r="C356" s="19">
        <f t="shared" ref="C356" si="21">B356/B355-1</f>
        <v>1.435157346161553E-2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7F9C-70B9-41BD-B692-17142DC9BB3B}">
  <sheetPr codeName="Sheet9">
    <tabColor theme="3" tint="0.59999389629810485"/>
  </sheetPr>
  <dimension ref="A1:E1008"/>
  <sheetViews>
    <sheetView zoomScaleNormal="100" workbookViewId="0">
      <pane ySplit="1" topLeftCell="A2" activePane="bottomLeft" state="frozen"/>
      <selection activeCell="A354" sqref="A354:C356"/>
      <selection pane="bottomLeft" activeCell="A2" sqref="A2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19</v>
      </c>
      <c r="C1" s="18" t="s">
        <v>2</v>
      </c>
      <c r="E1" s="4"/>
    </row>
    <row r="2" spans="1:5" x14ac:dyDescent="0.2">
      <c r="A2" s="5">
        <v>33635</v>
      </c>
      <c r="B2" s="6">
        <f>VLOOKUP(A2,Data!I:J,2,FALSE)</f>
        <v>6199</v>
      </c>
      <c r="C2" s="19"/>
    </row>
    <row r="3" spans="1:5" x14ac:dyDescent="0.2">
      <c r="A3" s="8">
        <v>33664</v>
      </c>
      <c r="B3" s="9">
        <f>VLOOKUP(A3,Data!I:J,2,FALSE)</f>
        <v>6614</v>
      </c>
      <c r="C3" s="20">
        <f>B3/B2-1</f>
        <v>6.6946281658331941E-2</v>
      </c>
    </row>
    <row r="4" spans="1:5" x14ac:dyDescent="0.2">
      <c r="A4" s="5">
        <v>33695</v>
      </c>
      <c r="B4" s="6">
        <f>VLOOKUP(A4,Data!I:J,2,FALSE)</f>
        <v>6858</v>
      </c>
      <c r="C4" s="19">
        <f>B4/B3-1</f>
        <v>3.6891442394919816E-2</v>
      </c>
    </row>
    <row r="5" spans="1:5" x14ac:dyDescent="0.2">
      <c r="A5" s="8">
        <v>33725</v>
      </c>
      <c r="B5" s="9">
        <f>VLOOKUP(A5,Data!I:J,2,FALSE)</f>
        <v>6825</v>
      </c>
      <c r="C5" s="20">
        <f t="shared" ref="C5:C68" si="0">B5/B4-1</f>
        <v>-4.8118985126859304E-3</v>
      </c>
    </row>
    <row r="6" spans="1:5" x14ac:dyDescent="0.2">
      <c r="A6" s="5">
        <v>33756</v>
      </c>
      <c r="B6" s="6">
        <f>VLOOKUP(A6,Data!I:J,2,FALSE)</f>
        <v>6606</v>
      </c>
      <c r="C6" s="19">
        <f t="shared" si="0"/>
        <v>-3.2087912087912063E-2</v>
      </c>
    </row>
    <row r="7" spans="1:5" x14ac:dyDescent="0.2">
      <c r="A7" s="8">
        <v>33786</v>
      </c>
      <c r="B7" s="9">
        <f>VLOOKUP(A7,Data!I:J,2,FALSE)</f>
        <v>6782</v>
      </c>
      <c r="C7" s="20">
        <f t="shared" si="0"/>
        <v>2.6642446260974895E-2</v>
      </c>
    </row>
    <row r="8" spans="1:5" x14ac:dyDescent="0.2">
      <c r="A8" s="5">
        <v>33817</v>
      </c>
      <c r="B8" s="6">
        <f>VLOOKUP(A8,Data!I:J,2,FALSE)</f>
        <v>6921</v>
      </c>
      <c r="C8" s="19">
        <f t="shared" si="0"/>
        <v>2.0495429076968552E-2</v>
      </c>
    </row>
    <row r="9" spans="1:5" x14ac:dyDescent="0.2">
      <c r="A9" s="8">
        <v>33848</v>
      </c>
      <c r="B9" s="9">
        <f>VLOOKUP(A9,Data!I:J,2,FALSE)</f>
        <v>6746</v>
      </c>
      <c r="C9" s="20">
        <f t="shared" si="0"/>
        <v>-2.5285363386793769E-2</v>
      </c>
    </row>
    <row r="10" spans="1:5" x14ac:dyDescent="0.2">
      <c r="A10" s="5">
        <v>33878</v>
      </c>
      <c r="B10" s="6">
        <f>VLOOKUP(A10,Data!I:J,2,FALSE)</f>
        <v>6975</v>
      </c>
      <c r="C10" s="19">
        <f t="shared" si="0"/>
        <v>3.3946042099021634E-2</v>
      </c>
    </row>
    <row r="11" spans="1:5" x14ac:dyDescent="0.2">
      <c r="A11" s="8">
        <v>33909</v>
      </c>
      <c r="B11" s="9">
        <f>VLOOKUP(A11,Data!I:J,2,FALSE)</f>
        <v>6984</v>
      </c>
      <c r="C11" s="20">
        <f t="shared" si="0"/>
        <v>1.290322580645098E-3</v>
      </c>
    </row>
    <row r="12" spans="1:5" x14ac:dyDescent="0.2">
      <c r="A12" s="5">
        <v>33939</v>
      </c>
      <c r="B12" s="6">
        <f>VLOOKUP(A12,Data!I:J,2,FALSE)</f>
        <v>6853</v>
      </c>
      <c r="C12" s="19">
        <f t="shared" si="0"/>
        <v>-1.8757159221076791E-2</v>
      </c>
    </row>
    <row r="13" spans="1:5" x14ac:dyDescent="0.2">
      <c r="A13" s="8">
        <v>33970</v>
      </c>
      <c r="B13" s="9">
        <f>VLOOKUP(A13,Data!I:J,2,FALSE)</f>
        <v>7236</v>
      </c>
      <c r="C13" s="20">
        <f t="shared" si="0"/>
        <v>5.5887932292426612E-2</v>
      </c>
    </row>
    <row r="14" spans="1:5" x14ac:dyDescent="0.2">
      <c r="A14" s="5">
        <v>34001</v>
      </c>
      <c r="B14" s="6">
        <f>VLOOKUP(A14,Data!I:J,2,FALSE)</f>
        <v>7188</v>
      </c>
      <c r="C14" s="19">
        <f t="shared" si="0"/>
        <v>-6.6334991708125735E-3</v>
      </c>
    </row>
    <row r="15" spans="1:5" x14ac:dyDescent="0.2">
      <c r="A15" s="8">
        <v>34029</v>
      </c>
      <c r="B15" s="9">
        <f>VLOOKUP(A15,Data!I:J,2,FALSE)</f>
        <v>7163</v>
      </c>
      <c r="C15" s="20">
        <f t="shared" si="0"/>
        <v>-3.4780189204228762E-3</v>
      </c>
    </row>
    <row r="16" spans="1:5" x14ac:dyDescent="0.2">
      <c r="A16" s="5">
        <v>34060</v>
      </c>
      <c r="B16" s="6">
        <f>VLOOKUP(A16,Data!I:J,2,FALSE)</f>
        <v>7188</v>
      </c>
      <c r="C16" s="19">
        <f t="shared" si="0"/>
        <v>3.4901577551305074E-3</v>
      </c>
    </row>
    <row r="17" spans="1:3" x14ac:dyDescent="0.2">
      <c r="A17" s="8">
        <v>34090</v>
      </c>
      <c r="B17" s="9">
        <f>VLOOKUP(A17,Data!I:J,2,FALSE)</f>
        <v>7312</v>
      </c>
      <c r="C17" s="20">
        <f t="shared" si="0"/>
        <v>1.7250973845297723E-2</v>
      </c>
    </row>
    <row r="18" spans="1:3" x14ac:dyDescent="0.2">
      <c r="A18" s="5">
        <v>34121</v>
      </c>
      <c r="B18" s="6">
        <f>VLOOKUP(A18,Data!I:J,2,FALSE)</f>
        <v>7197</v>
      </c>
      <c r="C18" s="19">
        <f t="shared" si="0"/>
        <v>-1.5727571115973782E-2</v>
      </c>
    </row>
    <row r="19" spans="1:3" x14ac:dyDescent="0.2">
      <c r="A19" s="8">
        <v>34151</v>
      </c>
      <c r="B19" s="9">
        <f>VLOOKUP(A19,Data!I:J,2,FALSE)</f>
        <v>7337</v>
      </c>
      <c r="C19" s="20">
        <f t="shared" si="0"/>
        <v>1.9452549673474984E-2</v>
      </c>
    </row>
    <row r="20" spans="1:3" x14ac:dyDescent="0.2">
      <c r="A20" s="5">
        <v>34182</v>
      </c>
      <c r="B20" s="6">
        <f>VLOOKUP(A20,Data!I:J,2,FALSE)</f>
        <v>7508</v>
      </c>
      <c r="C20" s="19">
        <f t="shared" si="0"/>
        <v>2.3306528553904915E-2</v>
      </c>
    </row>
    <row r="21" spans="1:3" x14ac:dyDescent="0.2">
      <c r="A21" s="8">
        <v>34213</v>
      </c>
      <c r="B21" s="9">
        <f>VLOOKUP(A21,Data!I:J,2,FALSE)</f>
        <v>7609</v>
      </c>
      <c r="C21" s="20">
        <f t="shared" si="0"/>
        <v>1.3452317527970159E-2</v>
      </c>
    </row>
    <row r="22" spans="1:3" x14ac:dyDescent="0.2">
      <c r="A22" s="5">
        <v>34243</v>
      </c>
      <c r="B22" s="6">
        <f>VLOOKUP(A22,Data!I:J,2,FALSE)</f>
        <v>7546</v>
      </c>
      <c r="C22" s="19">
        <f t="shared" si="0"/>
        <v>-8.2796688132474872E-3</v>
      </c>
    </row>
    <row r="23" spans="1:3" x14ac:dyDescent="0.2">
      <c r="A23" s="8">
        <v>34274</v>
      </c>
      <c r="B23" s="9">
        <f>VLOOKUP(A23,Data!I:J,2,FALSE)</f>
        <v>7549</v>
      </c>
      <c r="C23" s="20">
        <f t="shared" si="0"/>
        <v>3.9756162205151213E-4</v>
      </c>
    </row>
    <row r="24" spans="1:3" x14ac:dyDescent="0.2">
      <c r="A24" s="5">
        <v>34304</v>
      </c>
      <c r="B24" s="6">
        <f>VLOOKUP(A24,Data!I:J,2,FALSE)</f>
        <v>7412</v>
      </c>
      <c r="C24" s="19">
        <f t="shared" si="0"/>
        <v>-1.8148099085971703E-2</v>
      </c>
    </row>
    <row r="25" spans="1:3" x14ac:dyDescent="0.2">
      <c r="A25" s="8">
        <v>34335</v>
      </c>
      <c r="B25" s="9">
        <f>VLOOKUP(A25,Data!I:J,2,FALSE)</f>
        <v>7807</v>
      </c>
      <c r="C25" s="20">
        <f t="shared" si="0"/>
        <v>5.3291958985429044E-2</v>
      </c>
    </row>
    <row r="26" spans="1:3" x14ac:dyDescent="0.2">
      <c r="A26" s="5">
        <v>34366</v>
      </c>
      <c r="B26" s="6">
        <f>VLOOKUP(A26,Data!I:J,2,FALSE)</f>
        <v>7955</v>
      </c>
      <c r="C26" s="19">
        <f t="shared" si="0"/>
        <v>1.8957345971563955E-2</v>
      </c>
    </row>
    <row r="27" spans="1:3" x14ac:dyDescent="0.2">
      <c r="A27" s="8">
        <v>34394</v>
      </c>
      <c r="B27" s="9">
        <f>VLOOKUP(A27,Data!I:J,2,FALSE)</f>
        <v>7799</v>
      </c>
      <c r="C27" s="20">
        <f t="shared" si="0"/>
        <v>-1.9610307982401043E-2</v>
      </c>
    </row>
    <row r="28" spans="1:3" x14ac:dyDescent="0.2">
      <c r="A28" s="5">
        <v>34425</v>
      </c>
      <c r="B28" s="6">
        <f>VLOOKUP(A28,Data!I:J,2,FALSE)</f>
        <v>8129</v>
      </c>
      <c r="C28" s="19">
        <f t="shared" si="0"/>
        <v>4.2313117066290484E-2</v>
      </c>
    </row>
    <row r="29" spans="1:3" x14ac:dyDescent="0.2">
      <c r="A29" s="8">
        <v>34455</v>
      </c>
      <c r="B29" s="9">
        <f>VLOOKUP(A29,Data!I:J,2,FALSE)</f>
        <v>8132</v>
      </c>
      <c r="C29" s="20">
        <f t="shared" si="0"/>
        <v>3.6904908352819454E-4</v>
      </c>
    </row>
    <row r="30" spans="1:3" x14ac:dyDescent="0.2">
      <c r="A30" s="5">
        <v>34486</v>
      </c>
      <c r="B30" s="6">
        <f>VLOOKUP(A30,Data!I:J,2,FALSE)</f>
        <v>8137</v>
      </c>
      <c r="C30" s="19">
        <f t="shared" si="0"/>
        <v>6.148548942450649E-4</v>
      </c>
    </row>
    <row r="31" spans="1:3" x14ac:dyDescent="0.2">
      <c r="A31" s="8">
        <v>34516</v>
      </c>
      <c r="B31" s="9">
        <f>VLOOKUP(A31,Data!I:J,2,FALSE)</f>
        <v>8307</v>
      </c>
      <c r="C31" s="20">
        <f t="shared" si="0"/>
        <v>2.0892220720167165E-2</v>
      </c>
    </row>
    <row r="32" spans="1:3" x14ac:dyDescent="0.2">
      <c r="A32" s="5">
        <v>34547</v>
      </c>
      <c r="B32" s="6">
        <f>VLOOKUP(A32,Data!I:J,2,FALSE)</f>
        <v>7812</v>
      </c>
      <c r="C32" s="19">
        <f t="shared" si="0"/>
        <v>-5.9588299024918689E-2</v>
      </c>
    </row>
    <row r="33" spans="1:3" x14ac:dyDescent="0.2">
      <c r="A33" s="8">
        <v>34578</v>
      </c>
      <c r="B33" s="9">
        <f>VLOOKUP(A33,Data!I:J,2,FALSE)</f>
        <v>8099</v>
      </c>
      <c r="C33" s="20">
        <f t="shared" si="0"/>
        <v>3.6738351254480328E-2</v>
      </c>
    </row>
    <row r="34" spans="1:3" x14ac:dyDescent="0.2">
      <c r="A34" s="5">
        <v>34608</v>
      </c>
      <c r="B34" s="6">
        <f>VLOOKUP(A34,Data!I:J,2,FALSE)</f>
        <v>8591</v>
      </c>
      <c r="C34" s="19">
        <f t="shared" si="0"/>
        <v>6.0748240523521346E-2</v>
      </c>
    </row>
    <row r="35" spans="1:3" x14ac:dyDescent="0.2">
      <c r="A35" s="8">
        <v>34639</v>
      </c>
      <c r="B35" s="9">
        <f>VLOOKUP(A35,Data!I:J,2,FALSE)</f>
        <v>8102</v>
      </c>
      <c r="C35" s="20">
        <f t="shared" si="0"/>
        <v>-5.6920032592247649E-2</v>
      </c>
    </row>
    <row r="36" spans="1:3" x14ac:dyDescent="0.2">
      <c r="A36" s="5">
        <v>34669</v>
      </c>
      <c r="B36" s="6">
        <f>VLOOKUP(A36,Data!I:J,2,FALSE)</f>
        <v>8201</v>
      </c>
      <c r="C36" s="19">
        <f t="shared" si="0"/>
        <v>1.2219205134534672E-2</v>
      </c>
    </row>
    <row r="37" spans="1:3" x14ac:dyDescent="0.2">
      <c r="A37" s="8">
        <v>34700</v>
      </c>
      <c r="B37" s="9">
        <f>VLOOKUP(A37,Data!I:J,2,FALSE)</f>
        <v>8626</v>
      </c>
      <c r="C37" s="20">
        <f t="shared" si="0"/>
        <v>5.1822948420924275E-2</v>
      </c>
    </row>
    <row r="38" spans="1:3" x14ac:dyDescent="0.2">
      <c r="A38" s="5">
        <v>34731</v>
      </c>
      <c r="B38" s="6">
        <f>VLOOKUP(A38,Data!I:J,2,FALSE)</f>
        <v>8411</v>
      </c>
      <c r="C38" s="19">
        <f t="shared" si="0"/>
        <v>-2.4924646417806673E-2</v>
      </c>
    </row>
    <row r="39" spans="1:3" x14ac:dyDescent="0.2">
      <c r="A39" s="8">
        <v>34759</v>
      </c>
      <c r="B39" s="9">
        <f>VLOOKUP(A39,Data!I:J,2,FALSE)</f>
        <v>8556</v>
      </c>
      <c r="C39" s="20">
        <f t="shared" si="0"/>
        <v>1.7239329449530327E-2</v>
      </c>
    </row>
    <row r="40" spans="1:3" x14ac:dyDescent="0.2">
      <c r="A40" s="5">
        <v>34790</v>
      </c>
      <c r="B40" s="6">
        <f>VLOOKUP(A40,Data!I:J,2,FALSE)</f>
        <v>8166</v>
      </c>
      <c r="C40" s="19">
        <f t="shared" si="0"/>
        <v>-4.5582047685834515E-2</v>
      </c>
    </row>
    <row r="41" spans="1:3" x14ac:dyDescent="0.2">
      <c r="A41" s="8">
        <v>34820</v>
      </c>
      <c r="B41" s="9">
        <f>VLOOKUP(A41,Data!I:J,2,FALSE)</f>
        <v>8249</v>
      </c>
      <c r="C41" s="20">
        <f t="shared" si="0"/>
        <v>1.0164095028165621E-2</v>
      </c>
    </row>
    <row r="42" spans="1:3" x14ac:dyDescent="0.2">
      <c r="A42" s="5">
        <v>34851</v>
      </c>
      <c r="B42" s="6">
        <f>VLOOKUP(A42,Data!I:J,2,FALSE)</f>
        <v>8243</v>
      </c>
      <c r="C42" s="19">
        <f t="shared" si="0"/>
        <v>-7.2736089222935618E-4</v>
      </c>
    </row>
    <row r="43" spans="1:3" x14ac:dyDescent="0.2">
      <c r="A43" s="8">
        <v>34881</v>
      </c>
      <c r="B43" s="9">
        <f>VLOOKUP(A43,Data!I:J,2,FALSE)</f>
        <v>8488</v>
      </c>
      <c r="C43" s="20">
        <f t="shared" si="0"/>
        <v>2.9722188523595872E-2</v>
      </c>
    </row>
    <row r="44" spans="1:3" x14ac:dyDescent="0.2">
      <c r="A44" s="5">
        <v>34912</v>
      </c>
      <c r="B44" s="6">
        <f>VLOOKUP(A44,Data!I:J,2,FALSE)</f>
        <v>8588</v>
      </c>
      <c r="C44" s="19">
        <f t="shared" si="0"/>
        <v>1.1781338360037807E-2</v>
      </c>
    </row>
    <row r="45" spans="1:3" x14ac:dyDescent="0.2">
      <c r="A45" s="8">
        <v>34943</v>
      </c>
      <c r="B45" s="9">
        <f>VLOOKUP(A45,Data!I:J,2,FALSE)</f>
        <v>8412</v>
      </c>
      <c r="C45" s="20">
        <f t="shared" si="0"/>
        <v>-2.0493712156497423E-2</v>
      </c>
    </row>
    <row r="46" spans="1:3" x14ac:dyDescent="0.2">
      <c r="A46" s="5">
        <v>34973</v>
      </c>
      <c r="B46" s="6">
        <f>VLOOKUP(A46,Data!I:J,2,FALSE)</f>
        <v>8507</v>
      </c>
      <c r="C46" s="19">
        <f t="shared" si="0"/>
        <v>1.1293390394674363E-2</v>
      </c>
    </row>
    <row r="47" spans="1:3" x14ac:dyDescent="0.2">
      <c r="A47" s="8">
        <v>35004</v>
      </c>
      <c r="B47" s="9">
        <f>VLOOKUP(A47,Data!I:J,2,FALSE)</f>
        <v>8569</v>
      </c>
      <c r="C47" s="20">
        <f t="shared" si="0"/>
        <v>7.2881156694486471E-3</v>
      </c>
    </row>
    <row r="48" spans="1:3" x14ac:dyDescent="0.2">
      <c r="A48" s="5">
        <v>35034</v>
      </c>
      <c r="B48" s="6">
        <f>VLOOKUP(A48,Data!I:J,2,FALSE)</f>
        <v>8772</v>
      </c>
      <c r="C48" s="19">
        <f t="shared" si="0"/>
        <v>2.3690045512895219E-2</v>
      </c>
    </row>
    <row r="49" spans="1:3" x14ac:dyDescent="0.2">
      <c r="A49" s="8">
        <v>35065</v>
      </c>
      <c r="B49" s="9">
        <f>VLOOKUP(A49,Data!I:J,2,FALSE)</f>
        <v>8036</v>
      </c>
      <c r="C49" s="20">
        <f t="shared" si="0"/>
        <v>-8.3903328773369812E-2</v>
      </c>
    </row>
    <row r="50" spans="1:3" x14ac:dyDescent="0.2">
      <c r="A50" s="5">
        <v>35096</v>
      </c>
      <c r="B50" s="6">
        <f>VLOOKUP(A50,Data!I:J,2,FALSE)</f>
        <v>8006</v>
      </c>
      <c r="C50" s="19">
        <f t="shared" si="0"/>
        <v>-3.7332005973120808E-3</v>
      </c>
    </row>
    <row r="51" spans="1:3" x14ac:dyDescent="0.2">
      <c r="A51" s="8">
        <v>35125</v>
      </c>
      <c r="B51" s="9">
        <f>VLOOKUP(A51,Data!I:J,2,FALSE)</f>
        <v>8892</v>
      </c>
      <c r="C51" s="20">
        <f t="shared" si="0"/>
        <v>0.11066699975018746</v>
      </c>
    </row>
    <row r="52" spans="1:3" x14ac:dyDescent="0.2">
      <c r="A52" s="5">
        <v>35156</v>
      </c>
      <c r="B52" s="6">
        <f>VLOOKUP(A52,Data!I:J,2,FALSE)</f>
        <v>8399</v>
      </c>
      <c r="C52" s="19">
        <f t="shared" si="0"/>
        <v>-5.5443094916779123E-2</v>
      </c>
    </row>
    <row r="53" spans="1:3" x14ac:dyDescent="0.2">
      <c r="A53" s="8">
        <v>35186</v>
      </c>
      <c r="B53" s="9">
        <f>VLOOKUP(A53,Data!I:J,2,FALSE)</f>
        <v>8587</v>
      </c>
      <c r="C53" s="20">
        <f t="shared" si="0"/>
        <v>2.2383617097273545E-2</v>
      </c>
    </row>
    <row r="54" spans="1:3" x14ac:dyDescent="0.2">
      <c r="A54" s="5">
        <v>35217</v>
      </c>
      <c r="B54" s="6">
        <f>VLOOKUP(A54,Data!I:J,2,FALSE)</f>
        <v>9196</v>
      </c>
      <c r="C54" s="19">
        <f t="shared" si="0"/>
        <v>7.0921159892861407E-2</v>
      </c>
    </row>
    <row r="55" spans="1:3" x14ac:dyDescent="0.2">
      <c r="A55" s="8">
        <v>35247</v>
      </c>
      <c r="B55" s="9">
        <f>VLOOKUP(A55,Data!I:J,2,FALSE)</f>
        <v>8718</v>
      </c>
      <c r="C55" s="20">
        <f t="shared" si="0"/>
        <v>-5.1979121357111802E-2</v>
      </c>
    </row>
    <row r="56" spans="1:3" x14ac:dyDescent="0.2">
      <c r="A56" s="5">
        <v>35278</v>
      </c>
      <c r="B56" s="6">
        <f>VLOOKUP(A56,Data!I:J,2,FALSE)</f>
        <v>8824</v>
      </c>
      <c r="C56" s="19">
        <f t="shared" si="0"/>
        <v>1.2158752007341178E-2</v>
      </c>
    </row>
    <row r="57" spans="1:3" x14ac:dyDescent="0.2">
      <c r="A57" s="8">
        <v>35309</v>
      </c>
      <c r="B57" s="9">
        <f>VLOOKUP(A57,Data!I:J,2,FALSE)</f>
        <v>8767</v>
      </c>
      <c r="C57" s="20">
        <f t="shared" si="0"/>
        <v>-6.4596554850407939E-3</v>
      </c>
    </row>
    <row r="58" spans="1:3" x14ac:dyDescent="0.2">
      <c r="A58" s="5">
        <v>35339</v>
      </c>
      <c r="B58" s="6">
        <f>VLOOKUP(A58,Data!I:J,2,FALSE)</f>
        <v>8965</v>
      </c>
      <c r="C58" s="19">
        <f t="shared" si="0"/>
        <v>2.2584692597239719E-2</v>
      </c>
    </row>
    <row r="59" spans="1:3" x14ac:dyDescent="0.2">
      <c r="A59" s="8">
        <v>35370</v>
      </c>
      <c r="B59" s="9">
        <f>VLOOKUP(A59,Data!I:J,2,FALSE)</f>
        <v>9235</v>
      </c>
      <c r="C59" s="20">
        <f t="shared" si="0"/>
        <v>3.0117122141662067E-2</v>
      </c>
    </row>
    <row r="60" spans="1:3" x14ac:dyDescent="0.2">
      <c r="A60" s="5">
        <v>35400</v>
      </c>
      <c r="B60" s="6">
        <f>VLOOKUP(A60,Data!I:J,2,FALSE)</f>
        <v>8791</v>
      </c>
      <c r="C60" s="19">
        <f t="shared" si="0"/>
        <v>-4.8077964266377893E-2</v>
      </c>
    </row>
    <row r="61" spans="1:3" x14ac:dyDescent="0.2">
      <c r="A61" s="8">
        <v>35431</v>
      </c>
      <c r="B61" s="9">
        <f>VLOOKUP(A61,Data!I:J,2,FALSE)</f>
        <v>9324</v>
      </c>
      <c r="C61" s="20">
        <f t="shared" si="0"/>
        <v>6.0630189967011638E-2</v>
      </c>
    </row>
    <row r="62" spans="1:3" x14ac:dyDescent="0.2">
      <c r="A62" s="5">
        <v>35462</v>
      </c>
      <c r="B62" s="6">
        <f>VLOOKUP(A62,Data!I:J,2,FALSE)</f>
        <v>9130</v>
      </c>
      <c r="C62" s="19">
        <f t="shared" si="0"/>
        <v>-2.080652080652079E-2</v>
      </c>
    </row>
    <row r="63" spans="1:3" x14ac:dyDescent="0.2">
      <c r="A63" s="8">
        <v>35490</v>
      </c>
      <c r="B63" s="9">
        <f>VLOOKUP(A63,Data!I:J,2,FALSE)</f>
        <v>9479</v>
      </c>
      <c r="C63" s="20">
        <f t="shared" si="0"/>
        <v>3.8225629791894811E-2</v>
      </c>
    </row>
    <row r="64" spans="1:3" x14ac:dyDescent="0.2">
      <c r="A64" s="5">
        <v>35521</v>
      </c>
      <c r="B64" s="6">
        <f>VLOOKUP(A64,Data!I:J,2,FALSE)</f>
        <v>9578</v>
      </c>
      <c r="C64" s="19">
        <f t="shared" si="0"/>
        <v>1.0444139677181052E-2</v>
      </c>
    </row>
    <row r="65" spans="1:3" x14ac:dyDescent="0.2">
      <c r="A65" s="8">
        <v>35551</v>
      </c>
      <c r="B65" s="9">
        <f>VLOOKUP(A65,Data!I:J,2,FALSE)</f>
        <v>9209</v>
      </c>
      <c r="C65" s="20">
        <f t="shared" si="0"/>
        <v>-3.8525788264773486E-2</v>
      </c>
    </row>
    <row r="66" spans="1:3" x14ac:dyDescent="0.2">
      <c r="A66" s="5">
        <v>35582</v>
      </c>
      <c r="B66" s="6">
        <f>VLOOKUP(A66,Data!I:J,2,FALSE)</f>
        <v>9151</v>
      </c>
      <c r="C66" s="19">
        <f t="shared" si="0"/>
        <v>-6.2981865566293926E-3</v>
      </c>
    </row>
    <row r="67" spans="1:3" x14ac:dyDescent="0.2">
      <c r="A67" s="8">
        <v>35612</v>
      </c>
      <c r="B67" s="9">
        <f>VLOOKUP(A67,Data!I:J,2,FALSE)</f>
        <v>9524</v>
      </c>
      <c r="C67" s="20">
        <f t="shared" si="0"/>
        <v>4.0760572615014645E-2</v>
      </c>
    </row>
    <row r="68" spans="1:3" x14ac:dyDescent="0.2">
      <c r="A68" s="5">
        <v>35643</v>
      </c>
      <c r="B68" s="6">
        <f>VLOOKUP(A68,Data!I:J,2,FALSE)</f>
        <v>9519</v>
      </c>
      <c r="C68" s="19">
        <f t="shared" si="0"/>
        <v>-5.2498950020996027E-4</v>
      </c>
    </row>
    <row r="69" spans="1:3" x14ac:dyDescent="0.2">
      <c r="A69" s="8">
        <v>35674</v>
      </c>
      <c r="B69" s="9">
        <f>VLOOKUP(A69,Data!I:J,2,FALSE)</f>
        <v>10444</v>
      </c>
      <c r="C69" s="20">
        <f t="shared" ref="C69:C132" si="1">B69/B68-1</f>
        <v>9.717407290681801E-2</v>
      </c>
    </row>
    <row r="70" spans="1:3" x14ac:dyDescent="0.2">
      <c r="A70" s="5">
        <v>35704</v>
      </c>
      <c r="B70" s="6">
        <f>VLOOKUP(A70,Data!I:J,2,FALSE)</f>
        <v>8817</v>
      </c>
      <c r="C70" s="19">
        <f t="shared" si="1"/>
        <v>-0.15578322481807738</v>
      </c>
    </row>
    <row r="71" spans="1:3" x14ac:dyDescent="0.2">
      <c r="A71" s="8">
        <v>35735</v>
      </c>
      <c r="B71" s="9">
        <f>VLOOKUP(A71,Data!I:J,2,FALSE)</f>
        <v>9779</v>
      </c>
      <c r="C71" s="20">
        <f t="shared" si="1"/>
        <v>0.1091074061472157</v>
      </c>
    </row>
    <row r="72" spans="1:3" x14ac:dyDescent="0.2">
      <c r="A72" s="5">
        <v>35765</v>
      </c>
      <c r="B72" s="6">
        <f>VLOOKUP(A72,Data!I:J,2,FALSE)</f>
        <v>9555</v>
      </c>
      <c r="C72" s="19">
        <f t="shared" si="1"/>
        <v>-2.2906227630637099E-2</v>
      </c>
    </row>
    <row r="73" spans="1:3" x14ac:dyDescent="0.2">
      <c r="A73" s="8">
        <v>35796</v>
      </c>
      <c r="B73" s="9">
        <f>VLOOKUP(A73,Data!I:J,2,FALSE)</f>
        <v>9428</v>
      </c>
      <c r="C73" s="20">
        <f t="shared" si="1"/>
        <v>-1.3291470434327546E-2</v>
      </c>
    </row>
    <row r="74" spans="1:3" x14ac:dyDescent="0.2">
      <c r="A74" s="5">
        <v>35827</v>
      </c>
      <c r="B74" s="6">
        <f>VLOOKUP(A74,Data!I:J,2,FALSE)</f>
        <v>10437</v>
      </c>
      <c r="C74" s="19">
        <f t="shared" si="1"/>
        <v>0.10702163767501061</v>
      </c>
    </row>
    <row r="75" spans="1:3" x14ac:dyDescent="0.2">
      <c r="A75" s="8">
        <v>35855</v>
      </c>
      <c r="B75" s="9">
        <f>VLOOKUP(A75,Data!I:J,2,FALSE)</f>
        <v>9164</v>
      </c>
      <c r="C75" s="20">
        <f t="shared" si="1"/>
        <v>-0.12196991472645391</v>
      </c>
    </row>
    <row r="76" spans="1:3" x14ac:dyDescent="0.2">
      <c r="A76" s="5">
        <v>35886</v>
      </c>
      <c r="B76" s="6">
        <f>VLOOKUP(A76,Data!I:J,2,FALSE)</f>
        <v>9564</v>
      </c>
      <c r="C76" s="19">
        <f t="shared" si="1"/>
        <v>4.3649061545176782E-2</v>
      </c>
    </row>
    <row r="77" spans="1:3" x14ac:dyDescent="0.2">
      <c r="A77" s="8">
        <v>35916</v>
      </c>
      <c r="B77" s="9">
        <f>VLOOKUP(A77,Data!I:J,2,FALSE)</f>
        <v>9692</v>
      </c>
      <c r="C77" s="20">
        <f t="shared" si="1"/>
        <v>1.3383521539104937E-2</v>
      </c>
    </row>
    <row r="78" spans="1:3" x14ac:dyDescent="0.2">
      <c r="A78" s="5">
        <v>35947</v>
      </c>
      <c r="B78" s="6">
        <f>VLOOKUP(A78,Data!I:J,2,FALSE)</f>
        <v>9622</v>
      </c>
      <c r="C78" s="19">
        <f t="shared" si="1"/>
        <v>-7.2224515063969985E-3</v>
      </c>
    </row>
    <row r="79" spans="1:3" x14ac:dyDescent="0.2">
      <c r="A79" s="8">
        <v>35977</v>
      </c>
      <c r="B79" s="9">
        <f>VLOOKUP(A79,Data!I:J,2,FALSE)</f>
        <v>9299</v>
      </c>
      <c r="C79" s="20">
        <f t="shared" si="1"/>
        <v>-3.3568904593639592E-2</v>
      </c>
    </row>
    <row r="80" spans="1:3" x14ac:dyDescent="0.2">
      <c r="A80" s="5">
        <v>36008</v>
      </c>
      <c r="B80" s="6">
        <f>VLOOKUP(A80,Data!I:J,2,FALSE)</f>
        <v>9572</v>
      </c>
      <c r="C80" s="19">
        <f t="shared" si="1"/>
        <v>2.9357995483385357E-2</v>
      </c>
    </row>
    <row r="81" spans="1:3" x14ac:dyDescent="0.2">
      <c r="A81" s="8">
        <v>36039</v>
      </c>
      <c r="B81" s="9">
        <f>VLOOKUP(A81,Data!I:J,2,FALSE)</f>
        <v>9753</v>
      </c>
      <c r="C81" s="20">
        <f t="shared" si="1"/>
        <v>1.8909318846636047E-2</v>
      </c>
    </row>
    <row r="82" spans="1:3" x14ac:dyDescent="0.2">
      <c r="A82" s="5">
        <v>36069</v>
      </c>
      <c r="B82" s="6">
        <f>VLOOKUP(A82,Data!I:J,2,FALSE)</f>
        <v>9391</v>
      </c>
      <c r="C82" s="19">
        <f t="shared" si="1"/>
        <v>-3.7116784579103834E-2</v>
      </c>
    </row>
    <row r="83" spans="1:3" x14ac:dyDescent="0.2">
      <c r="A83" s="8">
        <v>36100</v>
      </c>
      <c r="B83" s="9">
        <f>VLOOKUP(A83,Data!I:J,2,FALSE)</f>
        <v>9870</v>
      </c>
      <c r="C83" s="20">
        <f t="shared" si="1"/>
        <v>5.1006282611010478E-2</v>
      </c>
    </row>
    <row r="84" spans="1:3" x14ac:dyDescent="0.2">
      <c r="A84" s="5">
        <v>36130</v>
      </c>
      <c r="B84" s="6">
        <f>VLOOKUP(A84,Data!I:J,2,FALSE)</f>
        <v>9827</v>
      </c>
      <c r="C84" s="19">
        <f t="shared" si="1"/>
        <v>-4.3566362715299345E-3</v>
      </c>
    </row>
    <row r="85" spans="1:3" x14ac:dyDescent="0.2">
      <c r="A85" s="8">
        <v>36161</v>
      </c>
      <c r="B85" s="9">
        <f>VLOOKUP(A85,Data!I:J,2,FALSE)</f>
        <v>9556</v>
      </c>
      <c r="C85" s="20">
        <f t="shared" si="1"/>
        <v>-2.757708354533428E-2</v>
      </c>
    </row>
    <row r="86" spans="1:3" x14ac:dyDescent="0.2">
      <c r="A86" s="5">
        <v>36192</v>
      </c>
      <c r="B86" s="6">
        <f>VLOOKUP(A86,Data!I:J,2,FALSE)</f>
        <v>9820</v>
      </c>
      <c r="C86" s="19">
        <f t="shared" si="1"/>
        <v>2.7626622017580482E-2</v>
      </c>
    </row>
    <row r="87" spans="1:3" x14ac:dyDescent="0.2">
      <c r="A87" s="8">
        <v>36220</v>
      </c>
      <c r="B87" s="9">
        <f>VLOOKUP(A87,Data!I:J,2,FALSE)</f>
        <v>9933</v>
      </c>
      <c r="C87" s="20">
        <f t="shared" si="1"/>
        <v>1.1507128309572234E-2</v>
      </c>
    </row>
    <row r="88" spans="1:3" x14ac:dyDescent="0.2">
      <c r="A88" s="5">
        <v>36251</v>
      </c>
      <c r="B88" s="6">
        <f>VLOOKUP(A88,Data!I:J,2,FALSE)</f>
        <v>9891</v>
      </c>
      <c r="C88" s="19">
        <f t="shared" si="1"/>
        <v>-4.2283298097252064E-3</v>
      </c>
    </row>
    <row r="89" spans="1:3" x14ac:dyDescent="0.2">
      <c r="A89" s="8">
        <v>36281</v>
      </c>
      <c r="B89" s="9">
        <f>VLOOKUP(A89,Data!I:J,2,FALSE)</f>
        <v>9846</v>
      </c>
      <c r="C89" s="20">
        <f t="shared" si="1"/>
        <v>-4.5495905368516665E-3</v>
      </c>
    </row>
    <row r="90" spans="1:3" x14ac:dyDescent="0.2">
      <c r="A90" s="5">
        <v>36312</v>
      </c>
      <c r="B90" s="6">
        <f>VLOOKUP(A90,Data!I:J,2,FALSE)</f>
        <v>10116</v>
      </c>
      <c r="C90" s="19">
        <f t="shared" si="1"/>
        <v>2.7422303473491727E-2</v>
      </c>
    </row>
    <row r="91" spans="1:3" x14ac:dyDescent="0.2">
      <c r="A91" s="8">
        <v>36342</v>
      </c>
      <c r="B91" s="9">
        <f>VLOOKUP(A91,Data!I:J,2,FALSE)</f>
        <v>10472</v>
      </c>
      <c r="C91" s="20">
        <f t="shared" si="1"/>
        <v>3.5191775405298609E-2</v>
      </c>
    </row>
    <row r="92" spans="1:3" x14ac:dyDescent="0.2">
      <c r="A92" s="5">
        <v>36373</v>
      </c>
      <c r="B92" s="6">
        <f>VLOOKUP(A92,Data!I:J,2,FALSE)</f>
        <v>10850</v>
      </c>
      <c r="C92" s="19">
        <f t="shared" si="1"/>
        <v>3.6096256684492012E-2</v>
      </c>
    </row>
    <row r="93" spans="1:3" x14ac:dyDescent="0.2">
      <c r="A93" s="8">
        <v>36404</v>
      </c>
      <c r="B93" s="9">
        <f>VLOOKUP(A93,Data!I:J,2,FALSE)</f>
        <v>10210</v>
      </c>
      <c r="C93" s="20">
        <f t="shared" si="1"/>
        <v>-5.8986175115207429E-2</v>
      </c>
    </row>
    <row r="94" spans="1:3" x14ac:dyDescent="0.2">
      <c r="A94" s="5">
        <v>36434</v>
      </c>
      <c r="B94" s="6">
        <f>VLOOKUP(A94,Data!I:J,2,FALSE)</f>
        <v>10085</v>
      </c>
      <c r="C94" s="19">
        <f t="shared" si="1"/>
        <v>-1.2242899118511286E-2</v>
      </c>
    </row>
    <row r="95" spans="1:3" x14ac:dyDescent="0.2">
      <c r="A95" s="8">
        <v>36465</v>
      </c>
      <c r="B95" s="9">
        <f>VLOOKUP(A95,Data!I:J,2,FALSE)</f>
        <v>9810</v>
      </c>
      <c r="C95" s="20">
        <f t="shared" si="1"/>
        <v>-2.7268220128904286E-2</v>
      </c>
    </row>
    <row r="96" spans="1:3" x14ac:dyDescent="0.2">
      <c r="A96" s="5">
        <v>36495</v>
      </c>
      <c r="B96" s="6">
        <f>VLOOKUP(A96,Data!I:J,2,FALSE)</f>
        <v>10223</v>
      </c>
      <c r="C96" s="19">
        <f t="shared" si="1"/>
        <v>4.2099898063200802E-2</v>
      </c>
    </row>
    <row r="97" spans="1:3" x14ac:dyDescent="0.2">
      <c r="A97" s="8">
        <v>36526</v>
      </c>
      <c r="B97" s="9">
        <f>VLOOKUP(A97,Data!I:J,2,FALSE)</f>
        <v>11050</v>
      </c>
      <c r="C97" s="20">
        <f t="shared" si="1"/>
        <v>8.0896018781179801E-2</v>
      </c>
    </row>
    <row r="98" spans="1:3" x14ac:dyDescent="0.2">
      <c r="A98" s="5">
        <v>36557</v>
      </c>
      <c r="B98" s="6">
        <f>VLOOKUP(A98,Data!I:J,2,FALSE)</f>
        <v>10175</v>
      </c>
      <c r="C98" s="19">
        <f t="shared" si="1"/>
        <v>-7.9185520361991002E-2</v>
      </c>
    </row>
    <row r="99" spans="1:3" x14ac:dyDescent="0.2">
      <c r="A99" s="8">
        <v>36586</v>
      </c>
      <c r="B99" s="9">
        <f>VLOOKUP(A99,Data!I:J,2,FALSE)</f>
        <v>10286</v>
      </c>
      <c r="C99" s="20">
        <f t="shared" si="1"/>
        <v>1.0909090909090979E-2</v>
      </c>
    </row>
    <row r="100" spans="1:3" x14ac:dyDescent="0.2">
      <c r="A100" s="5">
        <v>36617</v>
      </c>
      <c r="B100" s="6">
        <f>VLOOKUP(A100,Data!I:J,2,FALSE)</f>
        <v>10504</v>
      </c>
      <c r="C100" s="19">
        <f t="shared" si="1"/>
        <v>2.1193855726229893E-2</v>
      </c>
    </row>
    <row r="101" spans="1:3" x14ac:dyDescent="0.2">
      <c r="A101" s="8">
        <v>36647</v>
      </c>
      <c r="B101" s="9">
        <f>VLOOKUP(A101,Data!I:J,2,FALSE)</f>
        <v>10455</v>
      </c>
      <c r="C101" s="20">
        <f t="shared" si="1"/>
        <v>-4.6648895658796263E-3</v>
      </c>
    </row>
    <row r="102" spans="1:3" x14ac:dyDescent="0.2">
      <c r="A102" s="5">
        <v>36678</v>
      </c>
      <c r="B102" s="6">
        <f>VLOOKUP(A102,Data!I:J,2,FALSE)</f>
        <v>11006</v>
      </c>
      <c r="C102" s="19">
        <f t="shared" si="1"/>
        <v>5.2702056432329059E-2</v>
      </c>
    </row>
    <row r="103" spans="1:3" x14ac:dyDescent="0.2">
      <c r="A103" s="8">
        <v>36708</v>
      </c>
      <c r="B103" s="9">
        <f>VLOOKUP(A103,Data!I:J,2,FALSE)</f>
        <v>10337</v>
      </c>
      <c r="C103" s="20">
        <f t="shared" si="1"/>
        <v>-6.0785026349264082E-2</v>
      </c>
    </row>
    <row r="104" spans="1:3" x14ac:dyDescent="0.2">
      <c r="A104" s="5">
        <v>36739</v>
      </c>
      <c r="B104" s="6">
        <f>VLOOKUP(A104,Data!I:J,2,FALSE)</f>
        <v>10211</v>
      </c>
      <c r="C104" s="19">
        <f t="shared" si="1"/>
        <v>-1.2189223178872055E-2</v>
      </c>
    </row>
    <row r="105" spans="1:3" x14ac:dyDescent="0.2">
      <c r="A105" s="8">
        <v>36770</v>
      </c>
      <c r="B105" s="9">
        <f>VLOOKUP(A105,Data!I:J,2,FALSE)</f>
        <v>10470</v>
      </c>
      <c r="C105" s="20">
        <f t="shared" si="1"/>
        <v>2.5364802663794039E-2</v>
      </c>
    </row>
    <row r="106" spans="1:3" x14ac:dyDescent="0.2">
      <c r="A106" s="5">
        <v>36800</v>
      </c>
      <c r="B106" s="6">
        <f>VLOOKUP(A106,Data!I:J,2,FALSE)</f>
        <v>10236</v>
      </c>
      <c r="C106" s="19">
        <f t="shared" si="1"/>
        <v>-2.2349570200573043E-2</v>
      </c>
    </row>
    <row r="107" spans="1:3" x14ac:dyDescent="0.2">
      <c r="A107" s="8">
        <v>36831</v>
      </c>
      <c r="B107" s="9">
        <f>VLOOKUP(A107,Data!I:J,2,FALSE)</f>
        <v>10749</v>
      </c>
      <c r="C107" s="20">
        <f t="shared" si="1"/>
        <v>5.0117233294255659E-2</v>
      </c>
    </row>
    <row r="108" spans="1:3" x14ac:dyDescent="0.2">
      <c r="A108" s="5">
        <v>36861</v>
      </c>
      <c r="B108" s="6">
        <f>VLOOKUP(A108,Data!I:J,2,FALSE)</f>
        <v>10729</v>
      </c>
      <c r="C108" s="19">
        <f t="shared" si="1"/>
        <v>-1.8606381989022536E-3</v>
      </c>
    </row>
    <row r="109" spans="1:3" x14ac:dyDescent="0.2">
      <c r="A109" s="8">
        <v>36892</v>
      </c>
      <c r="B109" s="9">
        <f>VLOOKUP(A109,Data!I:J,2,FALSE)</f>
        <v>9930</v>
      </c>
      <c r="C109" s="20">
        <f t="shared" si="1"/>
        <v>-7.4471059744617429E-2</v>
      </c>
    </row>
    <row r="110" spans="1:3" x14ac:dyDescent="0.2">
      <c r="A110" s="5">
        <v>36923</v>
      </c>
      <c r="B110" s="6">
        <f>VLOOKUP(A110,Data!I:J,2,FALSE)</f>
        <v>10338</v>
      </c>
      <c r="C110" s="19">
        <f t="shared" si="1"/>
        <v>4.1087613293051328E-2</v>
      </c>
    </row>
    <row r="111" spans="1:3" x14ac:dyDescent="0.2">
      <c r="A111" s="8">
        <v>36951</v>
      </c>
      <c r="B111" s="9">
        <f>VLOOKUP(A111,Data!I:J,2,FALSE)</f>
        <v>9878</v>
      </c>
      <c r="C111" s="20">
        <f t="shared" si="1"/>
        <v>-4.4496034049139044E-2</v>
      </c>
    </row>
    <row r="112" spans="1:3" x14ac:dyDescent="0.2">
      <c r="A112" s="5">
        <v>36982</v>
      </c>
      <c r="B112" s="6">
        <f>VLOOKUP(A112,Data!I:J,2,FALSE)</f>
        <v>9454</v>
      </c>
      <c r="C112" s="19">
        <f t="shared" si="1"/>
        <v>-4.2923668758858113E-2</v>
      </c>
    </row>
    <row r="113" spans="1:3" x14ac:dyDescent="0.2">
      <c r="A113" s="8">
        <v>37012</v>
      </c>
      <c r="B113" s="9">
        <f>VLOOKUP(A113,Data!I:J,2,FALSE)</f>
        <v>9546</v>
      </c>
      <c r="C113" s="20">
        <f t="shared" si="1"/>
        <v>9.7313306536914723E-3</v>
      </c>
    </row>
    <row r="114" spans="1:3" x14ac:dyDescent="0.2">
      <c r="A114" s="5">
        <v>37043</v>
      </c>
      <c r="B114" s="6">
        <f>VLOOKUP(A114,Data!I:J,2,FALSE)</f>
        <v>9525</v>
      </c>
      <c r="C114" s="19">
        <f t="shared" si="1"/>
        <v>-2.1998742928975856E-3</v>
      </c>
    </row>
    <row r="115" spans="1:3" x14ac:dyDescent="0.2">
      <c r="A115" s="8">
        <v>37073</v>
      </c>
      <c r="B115" s="9">
        <f>VLOOKUP(A115,Data!I:J,2,FALSE)</f>
        <v>9199</v>
      </c>
      <c r="C115" s="20">
        <f t="shared" si="1"/>
        <v>-3.4225721784776897E-2</v>
      </c>
    </row>
    <row r="116" spans="1:3" x14ac:dyDescent="0.2">
      <c r="A116" s="5">
        <v>37104</v>
      </c>
      <c r="B116" s="6">
        <f>VLOOKUP(A116,Data!I:J,2,FALSE)</f>
        <v>8990</v>
      </c>
      <c r="C116" s="19">
        <f t="shared" si="1"/>
        <v>-2.2719860854440665E-2</v>
      </c>
    </row>
    <row r="117" spans="1:3" x14ac:dyDescent="0.2">
      <c r="A117" s="8">
        <v>37135</v>
      </c>
      <c r="B117" s="9">
        <f>VLOOKUP(A117,Data!I:J,2,FALSE)</f>
        <v>8495</v>
      </c>
      <c r="C117" s="20">
        <f t="shared" si="1"/>
        <v>-5.5061179087875445E-2</v>
      </c>
    </row>
    <row r="118" spans="1:3" x14ac:dyDescent="0.2">
      <c r="A118" s="5">
        <v>37165</v>
      </c>
      <c r="B118" s="6">
        <f>VLOOKUP(A118,Data!I:J,2,FALSE)</f>
        <v>8322</v>
      </c>
      <c r="C118" s="19">
        <f t="shared" si="1"/>
        <v>-2.0364920541494969E-2</v>
      </c>
    </row>
    <row r="119" spans="1:3" x14ac:dyDescent="0.2">
      <c r="A119" s="8">
        <v>37196</v>
      </c>
      <c r="B119" s="9">
        <f>VLOOKUP(A119,Data!I:J,2,FALSE)</f>
        <v>8591</v>
      </c>
      <c r="C119" s="20">
        <f t="shared" si="1"/>
        <v>3.2323960586397416E-2</v>
      </c>
    </row>
    <row r="120" spans="1:3" x14ac:dyDescent="0.2">
      <c r="A120" s="5">
        <v>37226</v>
      </c>
      <c r="B120" s="6">
        <f>VLOOKUP(A120,Data!I:J,2,FALSE)</f>
        <v>8841</v>
      </c>
      <c r="C120" s="19">
        <f t="shared" si="1"/>
        <v>2.9100221161680873E-2</v>
      </c>
    </row>
    <row r="121" spans="1:3" x14ac:dyDescent="0.2">
      <c r="A121" s="8">
        <v>37257</v>
      </c>
      <c r="B121" s="9">
        <f>VLOOKUP(A121,Data!I:J,2,FALSE)</f>
        <v>7913</v>
      </c>
      <c r="C121" s="20">
        <f t="shared" si="1"/>
        <v>-0.104965501640086</v>
      </c>
    </row>
    <row r="122" spans="1:3" x14ac:dyDescent="0.2">
      <c r="A122" s="5">
        <v>37288</v>
      </c>
      <c r="B122" s="6">
        <f>VLOOKUP(A122,Data!I:J,2,FALSE)</f>
        <v>8670</v>
      </c>
      <c r="C122" s="19">
        <f t="shared" si="1"/>
        <v>9.5665360798685706E-2</v>
      </c>
    </row>
    <row r="123" spans="1:3" x14ac:dyDescent="0.2">
      <c r="A123" s="8">
        <v>37316</v>
      </c>
      <c r="B123" s="9">
        <f>VLOOKUP(A123,Data!I:J,2,FALSE)</f>
        <v>8385</v>
      </c>
      <c r="C123" s="20">
        <f t="shared" si="1"/>
        <v>-3.2871972318339049E-2</v>
      </c>
    </row>
    <row r="124" spans="1:3" x14ac:dyDescent="0.2">
      <c r="A124" s="5">
        <v>37347</v>
      </c>
      <c r="B124" s="6">
        <f>VLOOKUP(A124,Data!I:J,2,FALSE)</f>
        <v>8941</v>
      </c>
      <c r="C124" s="19">
        <f t="shared" si="1"/>
        <v>6.6308884913536037E-2</v>
      </c>
    </row>
    <row r="125" spans="1:3" x14ac:dyDescent="0.2">
      <c r="A125" s="8">
        <v>37377</v>
      </c>
      <c r="B125" s="9">
        <f>VLOOKUP(A125,Data!I:J,2,FALSE)</f>
        <v>8802</v>
      </c>
      <c r="C125" s="20">
        <f t="shared" si="1"/>
        <v>-1.5546359467621063E-2</v>
      </c>
    </row>
    <row r="126" spans="1:3" x14ac:dyDescent="0.2">
      <c r="A126" s="5">
        <v>37408</v>
      </c>
      <c r="B126" s="6">
        <f>VLOOKUP(A126,Data!I:J,2,FALSE)</f>
        <v>8973</v>
      </c>
      <c r="C126" s="19">
        <f t="shared" si="1"/>
        <v>1.9427402862985721E-2</v>
      </c>
    </row>
    <row r="127" spans="1:3" x14ac:dyDescent="0.2">
      <c r="A127" s="8">
        <v>37438</v>
      </c>
      <c r="B127" s="9">
        <f>VLOOKUP(A127,Data!I:J,2,FALSE)</f>
        <v>8088</v>
      </c>
      <c r="C127" s="20">
        <f t="shared" si="1"/>
        <v>-9.862922099632232E-2</v>
      </c>
    </row>
    <row r="128" spans="1:3" x14ac:dyDescent="0.2">
      <c r="A128" s="5">
        <v>37469</v>
      </c>
      <c r="B128" s="6">
        <f>VLOOKUP(A128,Data!I:J,2,FALSE)</f>
        <v>8381</v>
      </c>
      <c r="C128" s="19">
        <f t="shared" si="1"/>
        <v>3.6226508407517288E-2</v>
      </c>
    </row>
    <row r="129" spans="1:3" x14ac:dyDescent="0.2">
      <c r="A129" s="8">
        <v>37500</v>
      </c>
      <c r="B129" s="9">
        <f>VLOOKUP(A129,Data!I:J,2,FALSE)</f>
        <v>8516</v>
      </c>
      <c r="C129" s="20">
        <f t="shared" si="1"/>
        <v>1.6107863023505642E-2</v>
      </c>
    </row>
    <row r="130" spans="1:3" x14ac:dyDescent="0.2">
      <c r="A130" s="5">
        <v>37530</v>
      </c>
      <c r="B130" s="6">
        <f>VLOOKUP(A130,Data!I:J,2,FALSE)</f>
        <v>8464</v>
      </c>
      <c r="C130" s="19">
        <f t="shared" si="1"/>
        <v>-6.106153123532132E-3</v>
      </c>
    </row>
    <row r="131" spans="1:3" x14ac:dyDescent="0.2">
      <c r="A131" s="8">
        <v>37561</v>
      </c>
      <c r="B131" s="9">
        <f>VLOOKUP(A131,Data!I:J,2,FALSE)</f>
        <v>8469</v>
      </c>
      <c r="C131" s="20">
        <f t="shared" si="1"/>
        <v>5.9073724007552286E-4</v>
      </c>
    </row>
    <row r="132" spans="1:3" x14ac:dyDescent="0.2">
      <c r="A132" s="5">
        <v>37591</v>
      </c>
      <c r="B132" s="6">
        <f>VLOOKUP(A132,Data!I:J,2,FALSE)</f>
        <v>8645</v>
      </c>
      <c r="C132" s="19">
        <f t="shared" si="1"/>
        <v>2.0781674341716849E-2</v>
      </c>
    </row>
    <row r="133" spans="1:3" x14ac:dyDescent="0.2">
      <c r="A133" s="8">
        <v>37622</v>
      </c>
      <c r="B133" s="9">
        <f>VLOOKUP(A133,Data!I:J,2,FALSE)</f>
        <v>8100</v>
      </c>
      <c r="C133" s="20">
        <f t="shared" ref="C133:C196" si="2">B133/B132-1</f>
        <v>-6.3042220936957771E-2</v>
      </c>
    </row>
    <row r="134" spans="1:3" x14ac:dyDescent="0.2">
      <c r="A134" s="5">
        <v>37653</v>
      </c>
      <c r="B134" s="6">
        <f>VLOOKUP(A134,Data!I:J,2,FALSE)</f>
        <v>8095</v>
      </c>
      <c r="C134" s="19">
        <f t="shared" si="2"/>
        <v>-6.172839506173311E-4</v>
      </c>
    </row>
    <row r="135" spans="1:3" x14ac:dyDescent="0.2">
      <c r="A135" s="8">
        <v>37681</v>
      </c>
      <c r="B135" s="9">
        <f>VLOOKUP(A135,Data!I:J,2,FALSE)</f>
        <v>8599</v>
      </c>
      <c r="C135" s="20">
        <f t="shared" si="2"/>
        <v>6.2260654725138975E-2</v>
      </c>
    </row>
    <row r="136" spans="1:3" x14ac:dyDescent="0.2">
      <c r="A136" s="5">
        <v>37712</v>
      </c>
      <c r="B136" s="6">
        <f>VLOOKUP(A136,Data!I:J,2,FALSE)</f>
        <v>7983</v>
      </c>
      <c r="C136" s="19">
        <f t="shared" si="2"/>
        <v>-7.1636236771717599E-2</v>
      </c>
    </row>
    <row r="137" spans="1:3" x14ac:dyDescent="0.2">
      <c r="A137" s="8">
        <v>37742</v>
      </c>
      <c r="B137" s="9">
        <f>VLOOKUP(A137,Data!I:J,2,FALSE)</f>
        <v>7949</v>
      </c>
      <c r="C137" s="20">
        <f t="shared" si="2"/>
        <v>-4.2590504822748176E-3</v>
      </c>
    </row>
    <row r="138" spans="1:3" x14ac:dyDescent="0.2">
      <c r="A138" s="5">
        <v>37773</v>
      </c>
      <c r="B138" s="6">
        <f>VLOOKUP(A138,Data!I:J,2,FALSE)</f>
        <v>8365</v>
      </c>
      <c r="C138" s="19">
        <f t="shared" si="2"/>
        <v>5.2333626871304606E-2</v>
      </c>
    </row>
    <row r="139" spans="1:3" x14ac:dyDescent="0.2">
      <c r="A139" s="8">
        <v>37803</v>
      </c>
      <c r="B139" s="9">
        <f>VLOOKUP(A139,Data!I:J,2,FALSE)</f>
        <v>8051</v>
      </c>
      <c r="C139" s="20">
        <f t="shared" si="2"/>
        <v>-3.753735803945013E-2</v>
      </c>
    </row>
    <row r="140" spans="1:3" x14ac:dyDescent="0.2">
      <c r="A140" s="5">
        <v>37834</v>
      </c>
      <c r="B140" s="6">
        <f>VLOOKUP(A140,Data!I:J,2,FALSE)</f>
        <v>8236</v>
      </c>
      <c r="C140" s="19">
        <f t="shared" si="2"/>
        <v>2.2978511986088579E-2</v>
      </c>
    </row>
    <row r="141" spans="1:3" x14ac:dyDescent="0.2">
      <c r="A141" s="8">
        <v>37865</v>
      </c>
      <c r="B141" s="9">
        <f>VLOOKUP(A141,Data!I:J,2,FALSE)</f>
        <v>8420</v>
      </c>
      <c r="C141" s="20">
        <f t="shared" si="2"/>
        <v>2.2340942204953862E-2</v>
      </c>
    </row>
    <row r="142" spans="1:3" x14ac:dyDescent="0.2">
      <c r="A142" s="5">
        <v>37895</v>
      </c>
      <c r="B142" s="6">
        <f>VLOOKUP(A142,Data!I:J,2,FALSE)</f>
        <v>8590</v>
      </c>
      <c r="C142" s="19">
        <f t="shared" si="2"/>
        <v>2.0190023752969077E-2</v>
      </c>
    </row>
    <row r="143" spans="1:3" x14ac:dyDescent="0.2">
      <c r="A143" s="8">
        <v>37926</v>
      </c>
      <c r="B143" s="9">
        <f>VLOOKUP(A143,Data!I:J,2,FALSE)</f>
        <v>8516</v>
      </c>
      <c r="C143" s="20">
        <f t="shared" si="2"/>
        <v>-8.614668218859145E-3</v>
      </c>
    </row>
    <row r="144" spans="1:3" x14ac:dyDescent="0.2">
      <c r="A144" s="5">
        <v>37956</v>
      </c>
      <c r="B144" s="6">
        <f>VLOOKUP(A144,Data!I:J,2,FALSE)</f>
        <v>8519</v>
      </c>
      <c r="C144" s="19">
        <f t="shared" si="2"/>
        <v>3.522780648190782E-4</v>
      </c>
    </row>
    <row r="145" spans="1:3" x14ac:dyDescent="0.2">
      <c r="A145" s="8">
        <v>37987</v>
      </c>
      <c r="B145" s="9">
        <f>VLOOKUP(A145,Data!I:J,2,FALSE)</f>
        <v>8416</v>
      </c>
      <c r="C145" s="20">
        <f t="shared" si="2"/>
        <v>-1.2090620964901988E-2</v>
      </c>
    </row>
    <row r="146" spans="1:3" x14ac:dyDescent="0.2">
      <c r="A146" s="5">
        <v>38018</v>
      </c>
      <c r="B146" s="6">
        <f>VLOOKUP(A146,Data!I:J,2,FALSE)</f>
        <v>8579</v>
      </c>
      <c r="C146" s="19">
        <f t="shared" si="2"/>
        <v>1.93678707224334E-2</v>
      </c>
    </row>
    <row r="147" spans="1:3" x14ac:dyDescent="0.2">
      <c r="A147" s="8">
        <v>38047</v>
      </c>
      <c r="B147" s="9">
        <f>VLOOKUP(A147,Data!I:J,2,FALSE)</f>
        <v>9038</v>
      </c>
      <c r="C147" s="20">
        <f t="shared" si="2"/>
        <v>5.3502739246998443E-2</v>
      </c>
    </row>
    <row r="148" spans="1:3" x14ac:dyDescent="0.2">
      <c r="A148" s="5">
        <v>38078</v>
      </c>
      <c r="B148" s="6">
        <f>VLOOKUP(A148,Data!I:J,2,FALSE)</f>
        <v>9064</v>
      </c>
      <c r="C148" s="19">
        <f t="shared" si="2"/>
        <v>2.87674264217741E-3</v>
      </c>
    </row>
    <row r="149" spans="1:3" x14ac:dyDescent="0.2">
      <c r="A149" s="8">
        <v>38108</v>
      </c>
      <c r="B149" s="9">
        <f>VLOOKUP(A149,Data!I:J,2,FALSE)</f>
        <v>8808</v>
      </c>
      <c r="C149" s="20">
        <f t="shared" si="2"/>
        <v>-2.8243601059135037E-2</v>
      </c>
    </row>
    <row r="150" spans="1:3" x14ac:dyDescent="0.2">
      <c r="A150" s="5">
        <v>38139</v>
      </c>
      <c r="B150" s="6">
        <f>VLOOKUP(A150,Data!I:J,2,FALSE)</f>
        <v>8295</v>
      </c>
      <c r="C150" s="19">
        <f t="shared" si="2"/>
        <v>-5.8242506811989059E-2</v>
      </c>
    </row>
    <row r="151" spans="1:3" x14ac:dyDescent="0.2">
      <c r="A151" s="8">
        <v>38169</v>
      </c>
      <c r="B151" s="9">
        <f>VLOOKUP(A151,Data!I:J,2,FALSE)</f>
        <v>9045</v>
      </c>
      <c r="C151" s="20">
        <f t="shared" si="2"/>
        <v>9.0415913200723397E-2</v>
      </c>
    </row>
    <row r="152" spans="1:3" x14ac:dyDescent="0.2">
      <c r="A152" s="5">
        <v>38200</v>
      </c>
      <c r="B152" s="6">
        <f>VLOOKUP(A152,Data!I:J,2,FALSE)</f>
        <v>9029</v>
      </c>
      <c r="C152" s="19">
        <f t="shared" si="2"/>
        <v>-1.7689331122167085E-3</v>
      </c>
    </row>
    <row r="153" spans="1:3" x14ac:dyDescent="0.2">
      <c r="A153" s="8">
        <v>38231</v>
      </c>
      <c r="B153" s="9">
        <f>VLOOKUP(A153,Data!I:J,2,FALSE)</f>
        <v>8984</v>
      </c>
      <c r="C153" s="20">
        <f t="shared" si="2"/>
        <v>-4.983940635729267E-3</v>
      </c>
    </row>
    <row r="154" spans="1:3" x14ac:dyDescent="0.2">
      <c r="A154" s="5">
        <v>38261</v>
      </c>
      <c r="B154" s="6">
        <f>VLOOKUP(A154,Data!I:J,2,FALSE)</f>
        <v>8719</v>
      </c>
      <c r="C154" s="19">
        <f t="shared" si="2"/>
        <v>-2.9496883348174574E-2</v>
      </c>
    </row>
    <row r="155" spans="1:3" x14ac:dyDescent="0.2">
      <c r="A155" s="8">
        <v>38292</v>
      </c>
      <c r="B155" s="9">
        <f>VLOOKUP(A155,Data!I:J,2,FALSE)</f>
        <v>9397</v>
      </c>
      <c r="C155" s="20">
        <f t="shared" si="2"/>
        <v>7.7761211148067444E-2</v>
      </c>
    </row>
    <row r="156" spans="1:3" x14ac:dyDescent="0.2">
      <c r="A156" s="5">
        <v>38322</v>
      </c>
      <c r="B156" s="6">
        <f>VLOOKUP(A156,Data!I:J,2,FALSE)</f>
        <v>8744</v>
      </c>
      <c r="C156" s="19">
        <f t="shared" si="2"/>
        <v>-6.9490262849845719E-2</v>
      </c>
    </row>
    <row r="157" spans="1:3" x14ac:dyDescent="0.2">
      <c r="A157" s="8">
        <v>38353</v>
      </c>
      <c r="B157" s="9">
        <f>VLOOKUP(A157,Data!I:J,2,FALSE)</f>
        <v>9556</v>
      </c>
      <c r="C157" s="20">
        <f t="shared" si="2"/>
        <v>9.2863677950594692E-2</v>
      </c>
    </row>
    <row r="158" spans="1:3" x14ac:dyDescent="0.2">
      <c r="A158" s="5">
        <v>38384</v>
      </c>
      <c r="B158" s="6">
        <f>VLOOKUP(A158,Data!I:J,2,FALSE)</f>
        <v>9293</v>
      </c>
      <c r="C158" s="19">
        <f t="shared" si="2"/>
        <v>-2.7521975722059389E-2</v>
      </c>
    </row>
    <row r="159" spans="1:3" x14ac:dyDescent="0.2">
      <c r="A159" s="8">
        <v>38412</v>
      </c>
      <c r="B159" s="9">
        <f>VLOOKUP(A159,Data!I:J,2,FALSE)</f>
        <v>8848</v>
      </c>
      <c r="C159" s="20">
        <f t="shared" si="2"/>
        <v>-4.788550521898205E-2</v>
      </c>
    </row>
    <row r="160" spans="1:3" x14ac:dyDescent="0.2">
      <c r="A160" s="5">
        <v>38443</v>
      </c>
      <c r="B160" s="6">
        <f>VLOOKUP(A160,Data!I:J,2,FALSE)</f>
        <v>9205</v>
      </c>
      <c r="C160" s="19">
        <f t="shared" si="2"/>
        <v>4.0348101265822889E-2</v>
      </c>
    </row>
    <row r="161" spans="1:3" x14ac:dyDescent="0.2">
      <c r="A161" s="8">
        <v>38473</v>
      </c>
      <c r="B161" s="9">
        <f>VLOOKUP(A161,Data!I:J,2,FALSE)</f>
        <v>9327</v>
      </c>
      <c r="C161" s="20">
        <f t="shared" si="2"/>
        <v>1.3253666485605553E-2</v>
      </c>
    </row>
    <row r="162" spans="1:3" x14ac:dyDescent="0.2">
      <c r="A162" s="5">
        <v>38504</v>
      </c>
      <c r="B162" s="6">
        <f>VLOOKUP(A162,Data!I:J,2,FALSE)</f>
        <v>9254</v>
      </c>
      <c r="C162" s="19">
        <f t="shared" si="2"/>
        <v>-7.8267395732818379E-3</v>
      </c>
    </row>
    <row r="163" spans="1:3" x14ac:dyDescent="0.2">
      <c r="A163" s="8">
        <v>38534</v>
      </c>
      <c r="B163" s="9">
        <f>VLOOKUP(A163,Data!I:J,2,FALSE)</f>
        <v>9300</v>
      </c>
      <c r="C163" s="20">
        <f t="shared" si="2"/>
        <v>4.9708234277068275E-3</v>
      </c>
    </row>
    <row r="164" spans="1:3" x14ac:dyDescent="0.2">
      <c r="A164" s="5">
        <v>38565</v>
      </c>
      <c r="B164" s="6">
        <f>VLOOKUP(A164,Data!I:J,2,FALSE)</f>
        <v>10175</v>
      </c>
      <c r="C164" s="19">
        <f t="shared" si="2"/>
        <v>9.4086021505376261E-2</v>
      </c>
    </row>
    <row r="165" spans="1:3" x14ac:dyDescent="0.2">
      <c r="A165" s="8">
        <v>38596</v>
      </c>
      <c r="B165" s="9">
        <f>VLOOKUP(A165,Data!I:J,2,FALSE)</f>
        <v>10030</v>
      </c>
      <c r="C165" s="20">
        <f t="shared" si="2"/>
        <v>-1.4250614250614246E-2</v>
      </c>
    </row>
    <row r="166" spans="1:3" x14ac:dyDescent="0.2">
      <c r="A166" s="5">
        <v>38626</v>
      </c>
      <c r="B166" s="6">
        <f>VLOOKUP(A166,Data!I:J,2,FALSE)</f>
        <v>10136</v>
      </c>
      <c r="C166" s="19">
        <f t="shared" si="2"/>
        <v>1.0568295114655957E-2</v>
      </c>
    </row>
    <row r="167" spans="1:3" x14ac:dyDescent="0.2">
      <c r="A167" s="8">
        <v>38657</v>
      </c>
      <c r="B167" s="9">
        <f>VLOOKUP(A167,Data!I:J,2,FALSE)</f>
        <v>9844</v>
      </c>
      <c r="C167" s="20">
        <f t="shared" si="2"/>
        <v>-2.8808208366219445E-2</v>
      </c>
    </row>
    <row r="168" spans="1:3" x14ac:dyDescent="0.2">
      <c r="A168" s="5">
        <v>38687</v>
      </c>
      <c r="B168" s="6">
        <f>VLOOKUP(A168,Data!I:J,2,FALSE)</f>
        <v>10164</v>
      </c>
      <c r="C168" s="19">
        <f t="shared" si="2"/>
        <v>3.2507110930515948E-2</v>
      </c>
    </row>
    <row r="169" spans="1:3" x14ac:dyDescent="0.2">
      <c r="A169" s="8">
        <v>38718</v>
      </c>
      <c r="B169" s="9">
        <f>VLOOKUP(A169,Data!I:J,2,FALSE)</f>
        <v>10440</v>
      </c>
      <c r="C169" s="20">
        <f t="shared" si="2"/>
        <v>2.7154663518299982E-2</v>
      </c>
    </row>
    <row r="170" spans="1:3" x14ac:dyDescent="0.2">
      <c r="A170" s="5">
        <v>38749</v>
      </c>
      <c r="B170" s="6">
        <f>VLOOKUP(A170,Data!I:J,2,FALSE)</f>
        <v>10069</v>
      </c>
      <c r="C170" s="19">
        <f t="shared" si="2"/>
        <v>-3.553639846743295E-2</v>
      </c>
    </row>
    <row r="171" spans="1:3" x14ac:dyDescent="0.2">
      <c r="A171" s="8">
        <v>38777</v>
      </c>
      <c r="B171" s="9">
        <f>VLOOKUP(A171,Data!I:J,2,FALSE)</f>
        <v>9915</v>
      </c>
      <c r="C171" s="20">
        <f t="shared" si="2"/>
        <v>-1.5294468169629538E-2</v>
      </c>
    </row>
    <row r="172" spans="1:3" x14ac:dyDescent="0.2">
      <c r="A172" s="5">
        <v>38808</v>
      </c>
      <c r="B172" s="6">
        <f>VLOOKUP(A172,Data!I:J,2,FALSE)</f>
        <v>10377</v>
      </c>
      <c r="C172" s="19">
        <f t="shared" si="2"/>
        <v>4.6596066565809391E-2</v>
      </c>
    </row>
    <row r="173" spans="1:3" x14ac:dyDescent="0.2">
      <c r="A173" s="8">
        <v>38838</v>
      </c>
      <c r="B173" s="9">
        <f>VLOOKUP(A173,Data!I:J,2,FALSE)</f>
        <v>10757</v>
      </c>
      <c r="C173" s="20">
        <f t="shared" si="2"/>
        <v>3.6619446853618509E-2</v>
      </c>
    </row>
    <row r="174" spans="1:3" x14ac:dyDescent="0.2">
      <c r="A174" s="5">
        <v>38869</v>
      </c>
      <c r="B174" s="6">
        <f>VLOOKUP(A174,Data!I:J,2,FALSE)</f>
        <v>10405</v>
      </c>
      <c r="C174" s="19">
        <f t="shared" si="2"/>
        <v>-3.2722878125871491E-2</v>
      </c>
    </row>
    <row r="175" spans="1:3" x14ac:dyDescent="0.2">
      <c r="A175" s="8">
        <v>38899</v>
      </c>
      <c r="B175" s="9">
        <f>VLOOKUP(A175,Data!I:J,2,FALSE)</f>
        <v>10697</v>
      </c>
      <c r="C175" s="20">
        <f t="shared" si="2"/>
        <v>2.8063431042767872E-2</v>
      </c>
    </row>
    <row r="176" spans="1:3" x14ac:dyDescent="0.2">
      <c r="A176" s="5">
        <v>38930</v>
      </c>
      <c r="B176" s="6">
        <f>VLOOKUP(A176,Data!I:J,2,FALSE)</f>
        <v>9528</v>
      </c>
      <c r="C176" s="19">
        <f t="shared" si="2"/>
        <v>-0.10928297653547725</v>
      </c>
    </row>
    <row r="177" spans="1:3" x14ac:dyDescent="0.2">
      <c r="A177" s="8">
        <v>38961</v>
      </c>
      <c r="B177" s="9">
        <f>VLOOKUP(A177,Data!I:J,2,FALSE)</f>
        <v>10331</v>
      </c>
      <c r="C177" s="20">
        <f t="shared" si="2"/>
        <v>8.4277917716204964E-2</v>
      </c>
    </row>
    <row r="178" spans="1:3" x14ac:dyDescent="0.2">
      <c r="A178" s="5">
        <v>38991</v>
      </c>
      <c r="B178" s="6">
        <f>VLOOKUP(A178,Data!I:J,2,FALSE)</f>
        <v>10542</v>
      </c>
      <c r="C178" s="19">
        <f t="shared" si="2"/>
        <v>2.0423966702158625E-2</v>
      </c>
    </row>
    <row r="179" spans="1:3" x14ac:dyDescent="0.2">
      <c r="A179" s="8">
        <v>39022</v>
      </c>
      <c r="B179" s="9">
        <f>VLOOKUP(A179,Data!I:J,2,FALSE)</f>
        <v>10361</v>
      </c>
      <c r="C179" s="20">
        <f t="shared" si="2"/>
        <v>-1.7169417567823975E-2</v>
      </c>
    </row>
    <row r="180" spans="1:3" x14ac:dyDescent="0.2">
      <c r="A180" s="5">
        <v>39052</v>
      </c>
      <c r="B180" s="6">
        <f>VLOOKUP(A180,Data!I:J,2,FALSE)</f>
        <v>10453</v>
      </c>
      <c r="C180" s="19">
        <f t="shared" si="2"/>
        <v>8.8794517903676429E-3</v>
      </c>
    </row>
    <row r="181" spans="1:3" x14ac:dyDescent="0.2">
      <c r="A181" s="8">
        <v>39083</v>
      </c>
      <c r="B181" s="9">
        <f>VLOOKUP(A181,Data!I:J,2,FALSE)</f>
        <v>11063</v>
      </c>
      <c r="C181" s="20">
        <f t="shared" si="2"/>
        <v>5.8356452693006711E-2</v>
      </c>
    </row>
    <row r="182" spans="1:3" x14ac:dyDescent="0.2">
      <c r="A182" s="5">
        <v>39114</v>
      </c>
      <c r="B182" s="6">
        <f>VLOOKUP(A182,Data!I:J,2,FALSE)</f>
        <v>10881</v>
      </c>
      <c r="C182" s="19">
        <f t="shared" si="2"/>
        <v>-1.6451233842538215E-2</v>
      </c>
    </row>
    <row r="183" spans="1:3" x14ac:dyDescent="0.2">
      <c r="A183" s="8">
        <v>39142</v>
      </c>
      <c r="B183" s="9">
        <f>VLOOKUP(A183,Data!I:J,2,FALSE)</f>
        <v>11135</v>
      </c>
      <c r="C183" s="20">
        <f t="shared" si="2"/>
        <v>2.334344269828148E-2</v>
      </c>
    </row>
    <row r="184" spans="1:3" x14ac:dyDescent="0.2">
      <c r="A184" s="5">
        <v>39173</v>
      </c>
      <c r="B184" s="6">
        <f>VLOOKUP(A184,Data!I:J,2,FALSE)</f>
        <v>11348</v>
      </c>
      <c r="C184" s="19">
        <f t="shared" si="2"/>
        <v>1.9128872923215079E-2</v>
      </c>
    </row>
    <row r="185" spans="1:3" x14ac:dyDescent="0.2">
      <c r="A185" s="8">
        <v>39203</v>
      </c>
      <c r="B185" s="9">
        <f>VLOOKUP(A185,Data!I:J,2,FALSE)</f>
        <v>10776</v>
      </c>
      <c r="C185" s="20">
        <f t="shared" si="2"/>
        <v>-5.0405357772294712E-2</v>
      </c>
    </row>
    <row r="186" spans="1:3" x14ac:dyDescent="0.2">
      <c r="A186" s="5">
        <v>39234</v>
      </c>
      <c r="B186" s="6">
        <f>VLOOKUP(A186,Data!I:J,2,FALSE)</f>
        <v>10584</v>
      </c>
      <c r="C186" s="19">
        <f t="shared" si="2"/>
        <v>-1.7817371937639215E-2</v>
      </c>
    </row>
    <row r="187" spans="1:3" x14ac:dyDescent="0.2">
      <c r="A187" s="8">
        <v>39264</v>
      </c>
      <c r="B187" s="9">
        <f>VLOOKUP(A187,Data!I:J,2,FALSE)</f>
        <v>10494</v>
      </c>
      <c r="C187" s="20">
        <f t="shared" si="2"/>
        <v>-8.5034013605441716E-3</v>
      </c>
    </row>
    <row r="188" spans="1:3" x14ac:dyDescent="0.2">
      <c r="A188" s="5">
        <v>39295</v>
      </c>
      <c r="B188" s="6">
        <f>VLOOKUP(A188,Data!I:J,2,FALSE)</f>
        <v>10581</v>
      </c>
      <c r="C188" s="19">
        <f t="shared" si="2"/>
        <v>8.2904516866781908E-3</v>
      </c>
    </row>
    <row r="189" spans="1:3" x14ac:dyDescent="0.2">
      <c r="A189" s="8">
        <v>39326</v>
      </c>
      <c r="B189" s="9">
        <f>VLOOKUP(A189,Data!I:J,2,FALSE)</f>
        <v>10557</v>
      </c>
      <c r="C189" s="20">
        <f t="shared" si="2"/>
        <v>-2.26821661468668E-3</v>
      </c>
    </row>
    <row r="190" spans="1:3" x14ac:dyDescent="0.2">
      <c r="A190" s="5">
        <v>39356</v>
      </c>
      <c r="B190" s="6">
        <f>VLOOKUP(A190,Data!I:J,2,FALSE)</f>
        <v>10632</v>
      </c>
      <c r="C190" s="19">
        <f t="shared" si="2"/>
        <v>7.1042909917591324E-3</v>
      </c>
    </row>
    <row r="191" spans="1:3" x14ac:dyDescent="0.2">
      <c r="A191" s="8">
        <v>39387</v>
      </c>
      <c r="B191" s="9">
        <f>VLOOKUP(A191,Data!I:J,2,FALSE)</f>
        <v>10914</v>
      </c>
      <c r="C191" s="20">
        <f t="shared" si="2"/>
        <v>2.6523702031602703E-2</v>
      </c>
    </row>
    <row r="192" spans="1:3" x14ac:dyDescent="0.2">
      <c r="A192" s="5">
        <v>39417</v>
      </c>
      <c r="B192" s="6">
        <f>VLOOKUP(A192,Data!I:J,2,FALSE)</f>
        <v>11188</v>
      </c>
      <c r="C192" s="19">
        <f t="shared" si="2"/>
        <v>2.5105369250503884E-2</v>
      </c>
    </row>
    <row r="193" spans="1:3" x14ac:dyDescent="0.2">
      <c r="A193" s="8">
        <v>39448</v>
      </c>
      <c r="B193" s="9">
        <f>VLOOKUP(A193,Data!I:J,2,FALSE)</f>
        <v>11333</v>
      </c>
      <c r="C193" s="20">
        <f t="shared" si="2"/>
        <v>1.296031462281011E-2</v>
      </c>
    </row>
    <row r="194" spans="1:3" x14ac:dyDescent="0.2">
      <c r="A194" s="5">
        <v>39479</v>
      </c>
      <c r="B194" s="6">
        <f>VLOOKUP(A194,Data!I:J,2,FALSE)</f>
        <v>12050</v>
      </c>
      <c r="C194" s="19">
        <f t="shared" si="2"/>
        <v>6.3266566663725321E-2</v>
      </c>
    </row>
    <row r="195" spans="1:3" x14ac:dyDescent="0.2">
      <c r="A195" s="8">
        <v>39508</v>
      </c>
      <c r="B195" s="9">
        <f>VLOOKUP(A195,Data!I:J,2,FALSE)</f>
        <v>9827</v>
      </c>
      <c r="C195" s="20">
        <f t="shared" si="2"/>
        <v>-0.18448132780082993</v>
      </c>
    </row>
    <row r="196" spans="1:3" x14ac:dyDescent="0.2">
      <c r="A196" s="5">
        <v>39539</v>
      </c>
      <c r="B196" s="6">
        <f>VLOOKUP(A196,Data!I:J,2,FALSE)</f>
        <v>11237</v>
      </c>
      <c r="C196" s="19">
        <f t="shared" si="2"/>
        <v>0.14348224280044786</v>
      </c>
    </row>
    <row r="197" spans="1:3" x14ac:dyDescent="0.2">
      <c r="A197" s="8">
        <v>39569</v>
      </c>
      <c r="B197" s="9">
        <f>VLOOKUP(A197,Data!I:J,2,FALSE)</f>
        <v>11551</v>
      </c>
      <c r="C197" s="20">
        <f t="shared" ref="C197:C260" si="3">B197/B196-1</f>
        <v>2.7943401263682555E-2</v>
      </c>
    </row>
    <row r="198" spans="1:3" x14ac:dyDescent="0.2">
      <c r="A198" s="5">
        <v>39600</v>
      </c>
      <c r="B198" s="6">
        <f>VLOOKUP(A198,Data!I:J,2,FALSE)</f>
        <v>11607</v>
      </c>
      <c r="C198" s="19">
        <f t="shared" si="3"/>
        <v>4.8480651025886168E-3</v>
      </c>
    </row>
    <row r="199" spans="1:3" x14ac:dyDescent="0.2">
      <c r="A199" s="8">
        <v>39630</v>
      </c>
      <c r="B199" s="9">
        <f>VLOOKUP(A199,Data!I:J,2,FALSE)</f>
        <v>11107</v>
      </c>
      <c r="C199" s="20">
        <f t="shared" si="3"/>
        <v>-4.3077453260963239E-2</v>
      </c>
    </row>
    <row r="200" spans="1:3" x14ac:dyDescent="0.2">
      <c r="A200" s="5">
        <v>39661</v>
      </c>
      <c r="B200" s="6">
        <f>VLOOKUP(A200,Data!I:J,2,FALSE)</f>
        <v>10904</v>
      </c>
      <c r="C200" s="19">
        <f t="shared" si="3"/>
        <v>-1.8276762402088753E-2</v>
      </c>
    </row>
    <row r="201" spans="1:3" x14ac:dyDescent="0.2">
      <c r="A201" s="8">
        <v>39692</v>
      </c>
      <c r="B201" s="9">
        <f>VLOOKUP(A201,Data!I:J,2,FALSE)</f>
        <v>10419</v>
      </c>
      <c r="C201" s="20">
        <f t="shared" si="3"/>
        <v>-4.447909024211294E-2</v>
      </c>
    </row>
    <row r="202" spans="1:3" x14ac:dyDescent="0.2">
      <c r="A202" s="5">
        <v>39722</v>
      </c>
      <c r="B202" s="6">
        <f>VLOOKUP(A202,Data!I:J,2,FALSE)</f>
        <v>9336</v>
      </c>
      <c r="C202" s="19">
        <f t="shared" si="3"/>
        <v>-0.10394471638353009</v>
      </c>
    </row>
    <row r="203" spans="1:3" x14ac:dyDescent="0.2">
      <c r="A203" s="8">
        <v>39753</v>
      </c>
      <c r="B203" s="9">
        <f>VLOOKUP(A203,Data!I:J,2,FALSE)</f>
        <v>9298</v>
      </c>
      <c r="C203" s="20">
        <f t="shared" si="3"/>
        <v>-4.0702656383890812E-3</v>
      </c>
    </row>
    <row r="204" spans="1:3" x14ac:dyDescent="0.2">
      <c r="A204" s="5">
        <v>39783</v>
      </c>
      <c r="B204" s="6">
        <f>VLOOKUP(A204,Data!I:J,2,FALSE)</f>
        <v>9311</v>
      </c>
      <c r="C204" s="19">
        <f t="shared" si="3"/>
        <v>1.3981501398150353E-3</v>
      </c>
    </row>
    <row r="205" spans="1:3" x14ac:dyDescent="0.2">
      <c r="A205" s="8">
        <v>39814</v>
      </c>
      <c r="B205" s="9">
        <f>VLOOKUP(A205,Data!I:J,2,FALSE)</f>
        <v>8528</v>
      </c>
      <c r="C205" s="20">
        <f t="shared" si="3"/>
        <v>-8.4094082268284853E-2</v>
      </c>
    </row>
    <row r="206" spans="1:3" x14ac:dyDescent="0.2">
      <c r="A206" s="5">
        <v>39845</v>
      </c>
      <c r="B206" s="6">
        <f>VLOOKUP(A206,Data!I:J,2,FALSE)</f>
        <v>8468</v>
      </c>
      <c r="C206" s="19">
        <f t="shared" si="3"/>
        <v>-7.0356472795497504E-3</v>
      </c>
    </row>
    <row r="207" spans="1:3" x14ac:dyDescent="0.2">
      <c r="A207" s="8">
        <v>39873</v>
      </c>
      <c r="B207" s="9">
        <f>VLOOKUP(A207,Data!I:J,2,FALSE)</f>
        <v>8164</v>
      </c>
      <c r="C207" s="20">
        <f t="shared" si="3"/>
        <v>-3.589985829003306E-2</v>
      </c>
    </row>
    <row r="208" spans="1:3" x14ac:dyDescent="0.2">
      <c r="A208" s="5">
        <v>39904</v>
      </c>
      <c r="B208" s="6">
        <f>VLOOKUP(A208,Data!I:J,2,FALSE)</f>
        <v>8180</v>
      </c>
      <c r="C208" s="19">
        <f t="shared" si="3"/>
        <v>1.9598236158746563E-3</v>
      </c>
    </row>
    <row r="209" spans="1:3" x14ac:dyDescent="0.2">
      <c r="A209" s="8">
        <v>39934</v>
      </c>
      <c r="B209" s="9">
        <f>VLOOKUP(A209,Data!I:J,2,FALSE)</f>
        <v>8113</v>
      </c>
      <c r="C209" s="20">
        <f t="shared" si="3"/>
        <v>-8.1907090464548027E-3</v>
      </c>
    </row>
    <row r="210" spans="1:3" x14ac:dyDescent="0.2">
      <c r="A210" s="5">
        <v>39965</v>
      </c>
      <c r="B210" s="6">
        <f>VLOOKUP(A210,Data!I:J,2,FALSE)</f>
        <v>7983</v>
      </c>
      <c r="C210" s="19">
        <f t="shared" si="3"/>
        <v>-1.6023665721681235E-2</v>
      </c>
    </row>
    <row r="211" spans="1:3" x14ac:dyDescent="0.2">
      <c r="A211" s="8">
        <v>39995</v>
      </c>
      <c r="B211" s="9">
        <f>VLOOKUP(A211,Data!I:J,2,FALSE)</f>
        <v>8627</v>
      </c>
      <c r="C211" s="20">
        <f t="shared" si="3"/>
        <v>8.0671426781911526E-2</v>
      </c>
    </row>
    <row r="212" spans="1:3" x14ac:dyDescent="0.2">
      <c r="A212" s="5">
        <v>40026</v>
      </c>
      <c r="B212" s="6">
        <f>VLOOKUP(A212,Data!I:J,2,FALSE)</f>
        <v>8441</v>
      </c>
      <c r="C212" s="19">
        <f t="shared" si="3"/>
        <v>-2.1560217920482239E-2</v>
      </c>
    </row>
    <row r="213" spans="1:3" x14ac:dyDescent="0.2">
      <c r="A213" s="8">
        <v>40057</v>
      </c>
      <c r="B213" s="9">
        <f>VLOOKUP(A213,Data!I:J,2,FALSE)</f>
        <v>8242</v>
      </c>
      <c r="C213" s="20">
        <f t="shared" si="3"/>
        <v>-2.3575405757611634E-2</v>
      </c>
    </row>
    <row r="214" spans="1:3" x14ac:dyDescent="0.2">
      <c r="A214" s="5">
        <v>40087</v>
      </c>
      <c r="B214" s="6">
        <f>VLOOKUP(A214,Data!I:J,2,FALSE)</f>
        <v>8902</v>
      </c>
      <c r="C214" s="19">
        <f t="shared" si="3"/>
        <v>8.0077651055568966E-2</v>
      </c>
    </row>
    <row r="215" spans="1:3" x14ac:dyDescent="0.2">
      <c r="A215" s="8">
        <v>40118</v>
      </c>
      <c r="B215" s="9">
        <f>VLOOKUP(A215,Data!I:J,2,FALSE)</f>
        <v>8744</v>
      </c>
      <c r="C215" s="20">
        <f t="shared" si="3"/>
        <v>-1.774882048977755E-2</v>
      </c>
    </row>
    <row r="216" spans="1:3" x14ac:dyDescent="0.2">
      <c r="A216" s="5">
        <v>40148</v>
      </c>
      <c r="B216" s="6">
        <f>VLOOKUP(A216,Data!I:J,2,FALSE)</f>
        <v>8619</v>
      </c>
      <c r="C216" s="19">
        <f t="shared" si="3"/>
        <v>-1.4295516925892038E-2</v>
      </c>
    </row>
    <row r="217" spans="1:3" x14ac:dyDescent="0.2">
      <c r="A217" s="8">
        <v>40179</v>
      </c>
      <c r="B217" s="9">
        <f>VLOOKUP(A217,Data!I:J,2,FALSE)</f>
        <v>8996</v>
      </c>
      <c r="C217" s="20">
        <f t="shared" si="3"/>
        <v>4.3740573152337925E-2</v>
      </c>
    </row>
    <row r="218" spans="1:3" x14ac:dyDescent="0.2">
      <c r="A218" s="5">
        <v>40210</v>
      </c>
      <c r="B218" s="6">
        <f>VLOOKUP(A218,Data!I:J,2,FALSE)</f>
        <v>8703</v>
      </c>
      <c r="C218" s="19">
        <f t="shared" si="3"/>
        <v>-3.2570031124944387E-2</v>
      </c>
    </row>
    <row r="219" spans="1:3" x14ac:dyDescent="0.2">
      <c r="A219" s="8">
        <v>40238</v>
      </c>
      <c r="B219" s="9">
        <f>VLOOKUP(A219,Data!I:J,2,FALSE)</f>
        <v>9213</v>
      </c>
      <c r="C219" s="20">
        <f t="shared" si="3"/>
        <v>5.8600482592209513E-2</v>
      </c>
    </row>
    <row r="220" spans="1:3" x14ac:dyDescent="0.2">
      <c r="A220" s="5">
        <v>40269</v>
      </c>
      <c r="B220" s="6">
        <f>VLOOKUP(A220,Data!I:J,2,FALSE)</f>
        <v>9068</v>
      </c>
      <c r="C220" s="19">
        <f t="shared" si="3"/>
        <v>-1.5738630196461489E-2</v>
      </c>
    </row>
    <row r="221" spans="1:3" x14ac:dyDescent="0.2">
      <c r="A221" s="8">
        <v>40299</v>
      </c>
      <c r="B221" s="9">
        <f>VLOOKUP(A221,Data!I:J,2,FALSE)</f>
        <v>8844</v>
      </c>
      <c r="C221" s="20">
        <f t="shared" si="3"/>
        <v>-2.4702249669166343E-2</v>
      </c>
    </row>
    <row r="222" spans="1:3" x14ac:dyDescent="0.2">
      <c r="A222" s="5">
        <v>40330</v>
      </c>
      <c r="B222" s="6">
        <f>VLOOKUP(A222,Data!I:J,2,FALSE)</f>
        <v>9259</v>
      </c>
      <c r="C222" s="19">
        <f t="shared" si="3"/>
        <v>4.6924468566259536E-2</v>
      </c>
    </row>
    <row r="223" spans="1:3" x14ac:dyDescent="0.2">
      <c r="A223" s="8">
        <v>40360</v>
      </c>
      <c r="B223" s="9">
        <f>VLOOKUP(A223,Data!I:J,2,FALSE)</f>
        <v>9161</v>
      </c>
      <c r="C223" s="20">
        <f t="shared" si="3"/>
        <v>-1.0584296360298118E-2</v>
      </c>
    </row>
    <row r="224" spans="1:3" x14ac:dyDescent="0.2">
      <c r="A224" s="5">
        <v>40391</v>
      </c>
      <c r="B224" s="6">
        <f>VLOOKUP(A224,Data!I:J,2,FALSE)</f>
        <v>9086</v>
      </c>
      <c r="C224" s="19">
        <f t="shared" si="3"/>
        <v>-8.1868791616636072E-3</v>
      </c>
    </row>
    <row r="225" spans="1:3" x14ac:dyDescent="0.2">
      <c r="A225" s="8">
        <v>40422</v>
      </c>
      <c r="B225" s="9">
        <f>VLOOKUP(A225,Data!I:J,2,FALSE)</f>
        <v>9369</v>
      </c>
      <c r="C225" s="20">
        <f t="shared" si="3"/>
        <v>3.1146819282412475E-2</v>
      </c>
    </row>
    <row r="226" spans="1:3" x14ac:dyDescent="0.2">
      <c r="A226" s="5">
        <v>40452</v>
      </c>
      <c r="B226" s="6">
        <f>VLOOKUP(A226,Data!I:J,2,FALSE)</f>
        <v>9189</v>
      </c>
      <c r="C226" s="19">
        <f t="shared" si="3"/>
        <v>-1.9212295869356355E-2</v>
      </c>
    </row>
    <row r="227" spans="1:3" x14ac:dyDescent="0.2">
      <c r="A227" s="8">
        <v>40483</v>
      </c>
      <c r="B227" s="9">
        <f>VLOOKUP(A227,Data!I:J,2,FALSE)</f>
        <v>9841</v>
      </c>
      <c r="C227" s="20">
        <f t="shared" si="3"/>
        <v>7.0954402002394223E-2</v>
      </c>
    </row>
    <row r="228" spans="1:3" x14ac:dyDescent="0.2">
      <c r="A228" s="5">
        <v>40513</v>
      </c>
      <c r="B228" s="6">
        <f>VLOOKUP(A228,Data!I:J,2,FALSE)</f>
        <v>9625</v>
      </c>
      <c r="C228" s="19">
        <f t="shared" si="3"/>
        <v>-2.1948988923889856E-2</v>
      </c>
    </row>
    <row r="229" spans="1:3" x14ac:dyDescent="0.2">
      <c r="A229" s="8">
        <v>40544</v>
      </c>
      <c r="B229" s="9">
        <f>VLOOKUP(A229,Data!I:J,2,FALSE)</f>
        <v>9631</v>
      </c>
      <c r="C229" s="20">
        <f t="shared" si="3"/>
        <v>6.2337662337652588E-4</v>
      </c>
    </row>
    <row r="230" spans="1:3" x14ac:dyDescent="0.2">
      <c r="A230" s="5">
        <v>40575</v>
      </c>
      <c r="B230" s="6">
        <f>VLOOKUP(A230,Data!I:J,2,FALSE)</f>
        <v>9930</v>
      </c>
      <c r="C230" s="19">
        <f t="shared" si="3"/>
        <v>3.1045581974872727E-2</v>
      </c>
    </row>
    <row r="231" spans="1:3" x14ac:dyDescent="0.2">
      <c r="A231" s="8">
        <v>40603</v>
      </c>
      <c r="B231" s="9">
        <f>VLOOKUP(A231,Data!I:J,2,FALSE)</f>
        <v>10043</v>
      </c>
      <c r="C231" s="20">
        <f t="shared" si="3"/>
        <v>1.137965760322257E-2</v>
      </c>
    </row>
    <row r="232" spans="1:3" x14ac:dyDescent="0.2">
      <c r="A232" s="5">
        <v>40634</v>
      </c>
      <c r="B232" s="6">
        <f>VLOOKUP(A232,Data!I:J,2,FALSE)</f>
        <v>9483</v>
      </c>
      <c r="C232" s="19">
        <f t="shared" si="3"/>
        <v>-5.5760231006671268E-2</v>
      </c>
    </row>
    <row r="233" spans="1:3" x14ac:dyDescent="0.2">
      <c r="A233" s="8">
        <v>40664</v>
      </c>
      <c r="B233" s="9">
        <f>VLOOKUP(A233,Data!I:J,2,FALSE)</f>
        <v>9767</v>
      </c>
      <c r="C233" s="20">
        <f t="shared" si="3"/>
        <v>2.9948328587999562E-2</v>
      </c>
    </row>
    <row r="234" spans="1:3" x14ac:dyDescent="0.2">
      <c r="A234" s="5">
        <v>40695</v>
      </c>
      <c r="B234" s="6">
        <f>VLOOKUP(A234,Data!I:J,2,FALSE)</f>
        <v>9834</v>
      </c>
      <c r="C234" s="19">
        <f t="shared" si="3"/>
        <v>6.8598341353538483E-3</v>
      </c>
    </row>
    <row r="235" spans="1:3" x14ac:dyDescent="0.2">
      <c r="A235" s="8">
        <v>40725</v>
      </c>
      <c r="B235" s="9">
        <f>VLOOKUP(A235,Data!I:J,2,FALSE)</f>
        <v>9926</v>
      </c>
      <c r="C235" s="20">
        <f t="shared" si="3"/>
        <v>9.3552979459019525E-3</v>
      </c>
    </row>
    <row r="236" spans="1:3" x14ac:dyDescent="0.2">
      <c r="A236" s="5">
        <v>40756</v>
      </c>
      <c r="B236" s="6">
        <f>VLOOKUP(A236,Data!I:J,2,FALSE)</f>
        <v>10353</v>
      </c>
      <c r="C236" s="19">
        <f t="shared" si="3"/>
        <v>4.3018335684062103E-2</v>
      </c>
    </row>
    <row r="237" spans="1:3" x14ac:dyDescent="0.2">
      <c r="A237" s="8">
        <v>40787</v>
      </c>
      <c r="B237" s="9">
        <f>VLOOKUP(A237,Data!I:J,2,FALSE)</f>
        <v>10431</v>
      </c>
      <c r="C237" s="20">
        <f t="shared" si="3"/>
        <v>7.5340481019994243E-3</v>
      </c>
    </row>
    <row r="238" spans="1:3" x14ac:dyDescent="0.2">
      <c r="A238" s="5">
        <v>40817</v>
      </c>
      <c r="B238" s="6">
        <f>VLOOKUP(A238,Data!I:J,2,FALSE)</f>
        <v>10188</v>
      </c>
      <c r="C238" s="19">
        <f t="shared" si="3"/>
        <v>-2.3295944779982758E-2</v>
      </c>
    </row>
    <row r="239" spans="1:3" x14ac:dyDescent="0.2">
      <c r="A239" s="8">
        <v>40848</v>
      </c>
      <c r="B239" s="9">
        <f>VLOOKUP(A239,Data!I:J,2,FALSE)</f>
        <v>10045</v>
      </c>
      <c r="C239" s="20">
        <f t="shared" si="3"/>
        <v>-1.4036120926580242E-2</v>
      </c>
    </row>
    <row r="240" spans="1:3" x14ac:dyDescent="0.2">
      <c r="A240" s="5">
        <v>40878</v>
      </c>
      <c r="B240" s="6">
        <f>VLOOKUP(A240,Data!I:J,2,FALSE)</f>
        <v>10350</v>
      </c>
      <c r="C240" s="19">
        <f t="shared" si="3"/>
        <v>3.0363364858138286E-2</v>
      </c>
    </row>
    <row r="241" spans="1:3" x14ac:dyDescent="0.2">
      <c r="A241" s="8">
        <v>40909</v>
      </c>
      <c r="B241" s="9">
        <f>VLOOKUP(A241,Data!I:J,2,FALSE)</f>
        <v>10608</v>
      </c>
      <c r="C241" s="20">
        <f t="shared" si="3"/>
        <v>2.4927536231884151E-2</v>
      </c>
    </row>
    <row r="242" spans="1:3" x14ac:dyDescent="0.2">
      <c r="A242" s="5">
        <v>40940</v>
      </c>
      <c r="B242" s="6">
        <f>VLOOKUP(A242,Data!I:J,2,FALSE)</f>
        <v>10440</v>
      </c>
      <c r="C242" s="19">
        <f t="shared" si="3"/>
        <v>-1.5837104072398245E-2</v>
      </c>
    </row>
    <row r="243" spans="1:3" x14ac:dyDescent="0.2">
      <c r="A243" s="8">
        <v>40969</v>
      </c>
      <c r="B243" s="9">
        <f>VLOOKUP(A243,Data!I:J,2,FALSE)</f>
        <v>10562</v>
      </c>
      <c r="C243" s="20">
        <f t="shared" si="3"/>
        <v>1.1685823754789215E-2</v>
      </c>
    </row>
    <row r="244" spans="1:3" x14ac:dyDescent="0.2">
      <c r="A244" s="5">
        <v>41000</v>
      </c>
      <c r="B244" s="6">
        <f>VLOOKUP(A244,Data!I:J,2,FALSE)</f>
        <v>10511</v>
      </c>
      <c r="C244" s="19">
        <f t="shared" si="3"/>
        <v>-4.8286309411096351E-3</v>
      </c>
    </row>
    <row r="245" spans="1:3" x14ac:dyDescent="0.2">
      <c r="A245" s="8">
        <v>41030</v>
      </c>
      <c r="B245" s="9">
        <f>VLOOKUP(A245,Data!I:J,2,FALSE)</f>
        <v>10787</v>
      </c>
      <c r="C245" s="20">
        <f t="shared" si="3"/>
        <v>2.6258205689277947E-2</v>
      </c>
    </row>
    <row r="246" spans="1:3" x14ac:dyDescent="0.2">
      <c r="A246" s="5">
        <v>41061</v>
      </c>
      <c r="B246" s="6">
        <f>VLOOKUP(A246,Data!I:J,2,FALSE)</f>
        <v>10134</v>
      </c>
      <c r="C246" s="19">
        <f t="shared" si="3"/>
        <v>-6.0535830165940441E-2</v>
      </c>
    </row>
    <row r="247" spans="1:3" x14ac:dyDescent="0.2">
      <c r="A247" s="8">
        <v>41091</v>
      </c>
      <c r="B247" s="9">
        <f>VLOOKUP(A247,Data!I:J,2,FALSE)</f>
        <v>10294</v>
      </c>
      <c r="C247" s="20">
        <f t="shared" si="3"/>
        <v>1.5788434971383492E-2</v>
      </c>
    </row>
    <row r="248" spans="1:3" x14ac:dyDescent="0.2">
      <c r="A248" s="5">
        <v>41122</v>
      </c>
      <c r="B248" s="6">
        <f>VLOOKUP(A248,Data!I:J,2,FALSE)</f>
        <v>10288</v>
      </c>
      <c r="C248" s="19">
        <f t="shared" si="3"/>
        <v>-5.8286380415772943E-4</v>
      </c>
    </row>
    <row r="249" spans="1:3" x14ac:dyDescent="0.2">
      <c r="A249" s="8">
        <v>41153</v>
      </c>
      <c r="B249" s="9">
        <f>VLOOKUP(A249,Data!I:J,2,FALSE)</f>
        <v>10019</v>
      </c>
      <c r="C249" s="20">
        <f t="shared" si="3"/>
        <v>-2.6146967340590965E-2</v>
      </c>
    </row>
    <row r="250" spans="1:3" x14ac:dyDescent="0.2">
      <c r="A250" s="5">
        <v>41183</v>
      </c>
      <c r="B250" s="6">
        <f>VLOOKUP(A250,Data!I:J,2,FALSE)</f>
        <v>10393</v>
      </c>
      <c r="C250" s="19">
        <f t="shared" si="3"/>
        <v>3.7329074757959768E-2</v>
      </c>
    </row>
    <row r="251" spans="1:3" x14ac:dyDescent="0.2">
      <c r="A251" s="8">
        <v>41214</v>
      </c>
      <c r="B251" s="9">
        <f>VLOOKUP(A251,Data!I:J,2,FALSE)</f>
        <v>10751</v>
      </c>
      <c r="C251" s="20">
        <f t="shared" si="3"/>
        <v>3.4446261907052911E-2</v>
      </c>
    </row>
    <row r="252" spans="1:3" x14ac:dyDescent="0.2">
      <c r="A252" s="5">
        <v>41244</v>
      </c>
      <c r="B252" s="6">
        <f>VLOOKUP(A252,Data!I:J,2,FALSE)</f>
        <v>10105</v>
      </c>
      <c r="C252" s="19">
        <f t="shared" si="3"/>
        <v>-6.008743372709513E-2</v>
      </c>
    </row>
    <row r="253" spans="1:3" x14ac:dyDescent="0.2">
      <c r="A253" s="8">
        <v>41275</v>
      </c>
      <c r="B253" s="9">
        <f>VLOOKUP(A253,Data!I:J,2,FALSE)</f>
        <v>9998</v>
      </c>
      <c r="C253" s="20">
        <f t="shared" si="3"/>
        <v>-1.0588817417120255E-2</v>
      </c>
    </row>
    <row r="254" spans="1:3" x14ac:dyDescent="0.2">
      <c r="A254" s="5">
        <v>41306</v>
      </c>
      <c r="B254" s="6">
        <f>VLOOKUP(A254,Data!I:J,2,FALSE)</f>
        <v>10366</v>
      </c>
      <c r="C254" s="19">
        <f t="shared" si="3"/>
        <v>3.6807361472294353E-2</v>
      </c>
    </row>
    <row r="255" spans="1:3" x14ac:dyDescent="0.2">
      <c r="A255" s="8">
        <v>41334</v>
      </c>
      <c r="B255" s="9">
        <f>VLOOKUP(A255,Data!I:J,2,FALSE)</f>
        <v>10080</v>
      </c>
      <c r="C255" s="20">
        <f t="shared" si="3"/>
        <v>-2.7590198726606174E-2</v>
      </c>
    </row>
    <row r="256" spans="1:3" x14ac:dyDescent="0.2">
      <c r="A256" s="5">
        <v>41365</v>
      </c>
      <c r="B256" s="6">
        <f>VLOOKUP(A256,Data!I:J,2,FALSE)</f>
        <v>10158</v>
      </c>
      <c r="C256" s="19">
        <f t="shared" si="3"/>
        <v>7.7380952380952106E-3</v>
      </c>
    </row>
    <row r="257" spans="1:3" x14ac:dyDescent="0.2">
      <c r="A257" s="8">
        <v>41395</v>
      </c>
      <c r="B257" s="9">
        <f>VLOOKUP(A257,Data!I:J,2,FALSE)</f>
        <v>10781</v>
      </c>
      <c r="C257" s="20">
        <f t="shared" si="3"/>
        <v>6.1330970663516338E-2</v>
      </c>
    </row>
    <row r="258" spans="1:3" x14ac:dyDescent="0.2">
      <c r="A258" s="5">
        <v>41426</v>
      </c>
      <c r="B258" s="6">
        <f>VLOOKUP(A258,Data!I:J,2,FALSE)</f>
        <v>10369</v>
      </c>
      <c r="C258" s="19">
        <f t="shared" si="3"/>
        <v>-3.821537890733695E-2</v>
      </c>
    </row>
    <row r="259" spans="1:3" x14ac:dyDescent="0.2">
      <c r="A259" s="8">
        <v>41456</v>
      </c>
      <c r="B259" s="9">
        <f>VLOOKUP(A259,Data!I:J,2,FALSE)</f>
        <v>9934</v>
      </c>
      <c r="C259" s="20">
        <f t="shared" si="3"/>
        <v>-4.1951972224901102E-2</v>
      </c>
    </row>
    <row r="260" spans="1:3" x14ac:dyDescent="0.2">
      <c r="A260" s="5">
        <v>41487</v>
      </c>
      <c r="B260" s="6">
        <f>VLOOKUP(A260,Data!I:J,2,FALSE)</f>
        <v>10111</v>
      </c>
      <c r="C260" s="19">
        <f t="shared" si="3"/>
        <v>1.7817596134487523E-2</v>
      </c>
    </row>
    <row r="261" spans="1:3" x14ac:dyDescent="0.2">
      <c r="A261" s="8">
        <v>41518</v>
      </c>
      <c r="B261" s="9">
        <f>VLOOKUP(A261,Data!I:J,2,FALSE)</f>
        <v>10234</v>
      </c>
      <c r="C261" s="20">
        <f t="shared" ref="C261:C321" si="4">B261/B260-1</f>
        <v>1.2164968845811419E-2</v>
      </c>
    </row>
    <row r="262" spans="1:3" x14ac:dyDescent="0.2">
      <c r="A262" s="5">
        <v>41548</v>
      </c>
      <c r="B262" s="6">
        <f>VLOOKUP(A262,Data!I:J,2,FALSE)</f>
        <v>10291</v>
      </c>
      <c r="C262" s="19">
        <f t="shared" si="4"/>
        <v>5.5696697283564855E-3</v>
      </c>
    </row>
    <row r="263" spans="1:3" x14ac:dyDescent="0.2">
      <c r="A263" s="8">
        <v>41579</v>
      </c>
      <c r="B263" s="9">
        <f>VLOOKUP(A263,Data!I:J,2,FALSE)</f>
        <v>9442</v>
      </c>
      <c r="C263" s="20">
        <f t="shared" si="4"/>
        <v>-8.2499271207851499E-2</v>
      </c>
    </row>
    <row r="264" spans="1:3" x14ac:dyDescent="0.2">
      <c r="A264" s="5">
        <v>41609</v>
      </c>
      <c r="B264" s="6">
        <f>VLOOKUP(A264,Data!I:J,2,FALSE)</f>
        <v>10149</v>
      </c>
      <c r="C264" s="19">
        <f t="shared" si="4"/>
        <v>7.4878203770387675E-2</v>
      </c>
    </row>
    <row r="265" spans="1:3" x14ac:dyDescent="0.2">
      <c r="A265" s="8">
        <v>41640</v>
      </c>
      <c r="B265" s="9">
        <f>VLOOKUP(A265,Data!I:J,2,FALSE)</f>
        <v>10399</v>
      </c>
      <c r="C265" s="20">
        <f t="shared" si="4"/>
        <v>2.4632968765395669E-2</v>
      </c>
    </row>
    <row r="266" spans="1:3" x14ac:dyDescent="0.2">
      <c r="A266" s="5">
        <v>41671</v>
      </c>
      <c r="B266" s="6">
        <f>VLOOKUP(A266,Data!I:J,2,FALSE)</f>
        <v>10298</v>
      </c>
      <c r="C266" s="19">
        <f t="shared" si="4"/>
        <v>-9.7124723531109014E-3</v>
      </c>
    </row>
    <row r="267" spans="1:3" x14ac:dyDescent="0.2">
      <c r="A267" s="8">
        <v>41699</v>
      </c>
      <c r="B267" s="9">
        <f>VLOOKUP(A267,Data!I:J,2,FALSE)</f>
        <v>10677</v>
      </c>
      <c r="C267" s="20">
        <f t="shared" si="4"/>
        <v>3.680326276946988E-2</v>
      </c>
    </row>
    <row r="268" spans="1:3" x14ac:dyDescent="0.2">
      <c r="A268" s="5">
        <v>41730</v>
      </c>
      <c r="B268" s="6">
        <f>VLOOKUP(A268,Data!I:J,2,FALSE)</f>
        <v>10680</v>
      </c>
      <c r="C268" s="19">
        <f t="shared" si="4"/>
        <v>2.8097780275349038E-4</v>
      </c>
    </row>
    <row r="269" spans="1:3" x14ac:dyDescent="0.2">
      <c r="A269" s="8">
        <v>41760</v>
      </c>
      <c r="B269" s="9">
        <f>VLOOKUP(A269,Data!I:J,2,FALSE)</f>
        <v>10499</v>
      </c>
      <c r="C269" s="20">
        <f t="shared" si="4"/>
        <v>-1.6947565543071197E-2</v>
      </c>
    </row>
    <row r="270" spans="1:3" x14ac:dyDescent="0.2">
      <c r="A270" s="5">
        <v>41791</v>
      </c>
      <c r="B270" s="6">
        <f>VLOOKUP(A270,Data!I:J,2,FALSE)</f>
        <v>10922</v>
      </c>
      <c r="C270" s="19">
        <f t="shared" si="4"/>
        <v>4.0289551385846334E-2</v>
      </c>
    </row>
    <row r="271" spans="1:3" x14ac:dyDescent="0.2">
      <c r="A271" s="8">
        <v>41821</v>
      </c>
      <c r="B271" s="9">
        <f>VLOOKUP(A271,Data!I:J,2,FALSE)</f>
        <v>10698</v>
      </c>
      <c r="C271" s="20">
        <f t="shared" si="4"/>
        <v>-2.0509064273942501E-2</v>
      </c>
    </row>
    <row r="272" spans="1:3" x14ac:dyDescent="0.2">
      <c r="A272" s="5">
        <v>41852</v>
      </c>
      <c r="B272" s="6">
        <f>VLOOKUP(A272,Data!I:J,2,FALSE)</f>
        <v>10741</v>
      </c>
      <c r="C272" s="19">
        <f t="shared" si="4"/>
        <v>4.0194428865207854E-3</v>
      </c>
    </row>
    <row r="273" spans="1:3" x14ac:dyDescent="0.2">
      <c r="A273" s="8">
        <v>41883</v>
      </c>
      <c r="B273" s="9">
        <f>VLOOKUP(A273,Data!I:J,2,FALSE)</f>
        <v>11076</v>
      </c>
      <c r="C273" s="20">
        <f t="shared" si="4"/>
        <v>3.118890233684013E-2</v>
      </c>
    </row>
    <row r="274" spans="1:3" x14ac:dyDescent="0.2">
      <c r="A274" s="5">
        <v>41913</v>
      </c>
      <c r="B274" s="6">
        <f>VLOOKUP(A274,Data!I:J,2,FALSE)</f>
        <v>10813</v>
      </c>
      <c r="C274" s="19">
        <f t="shared" si="4"/>
        <v>-2.374503430841457E-2</v>
      </c>
    </row>
    <row r="275" spans="1:3" x14ac:dyDescent="0.2">
      <c r="A275" s="8">
        <v>41944</v>
      </c>
      <c r="B275" s="9">
        <f>VLOOKUP(A275,Data!I:J,2,FALSE)</f>
        <v>10825</v>
      </c>
      <c r="C275" s="20">
        <f t="shared" si="4"/>
        <v>1.1097752705078179E-3</v>
      </c>
    </row>
    <row r="276" spans="1:3" x14ac:dyDescent="0.2">
      <c r="A276" s="5">
        <v>41974</v>
      </c>
      <c r="B276" s="6">
        <f>VLOOKUP(A276,Data!I:J,2,FALSE)</f>
        <v>11054</v>
      </c>
      <c r="C276" s="19">
        <f t="shared" si="4"/>
        <v>2.1154734411085396E-2</v>
      </c>
    </row>
    <row r="277" spans="1:3" x14ac:dyDescent="0.2">
      <c r="A277" s="8">
        <v>42005</v>
      </c>
      <c r="B277" s="9">
        <f>VLOOKUP(A277,Data!I:J,2,FALSE)</f>
        <v>10481</v>
      </c>
      <c r="C277" s="20">
        <f t="shared" si="4"/>
        <v>-5.1836439297991643E-2</v>
      </c>
    </row>
    <row r="278" spans="1:3" x14ac:dyDescent="0.2">
      <c r="A278" s="5">
        <v>42036</v>
      </c>
      <c r="B278" s="6">
        <f>VLOOKUP(A278,Data!I:J,2,FALSE)</f>
        <v>10731</v>
      </c>
      <c r="C278" s="19">
        <f t="shared" si="4"/>
        <v>2.3852685812422392E-2</v>
      </c>
    </row>
    <row r="279" spans="1:3" x14ac:dyDescent="0.2">
      <c r="A279" s="8">
        <v>42064</v>
      </c>
      <c r="B279" s="9">
        <f>VLOOKUP(A279,Data!I:J,2,FALSE)</f>
        <v>10866</v>
      </c>
      <c r="C279" s="20">
        <f t="shared" si="4"/>
        <v>1.2580374615599688E-2</v>
      </c>
    </row>
    <row r="280" spans="1:3" x14ac:dyDescent="0.2">
      <c r="A280" s="5">
        <v>42095</v>
      </c>
      <c r="B280" s="6">
        <f>VLOOKUP(A280,Data!I:J,2,FALSE)</f>
        <v>10728</v>
      </c>
      <c r="C280" s="19">
        <f t="shared" si="4"/>
        <v>-1.2700165654334628E-2</v>
      </c>
    </row>
    <row r="281" spans="1:3" x14ac:dyDescent="0.2">
      <c r="A281" s="8">
        <v>42125</v>
      </c>
      <c r="B281" s="9">
        <f>VLOOKUP(A281,Data!I:J,2,FALSE)</f>
        <v>10395</v>
      </c>
      <c r="C281" s="20">
        <f t="shared" si="4"/>
        <v>-3.1040268456375864E-2</v>
      </c>
    </row>
    <row r="282" spans="1:3" x14ac:dyDescent="0.2">
      <c r="A282" s="5">
        <v>42156</v>
      </c>
      <c r="B282" s="6">
        <f>VLOOKUP(A282,Data!I:J,2,FALSE)</f>
        <v>10619</v>
      </c>
      <c r="C282" s="19">
        <f t="shared" si="4"/>
        <v>2.154882154882154E-2</v>
      </c>
    </row>
    <row r="283" spans="1:3" x14ac:dyDescent="0.2">
      <c r="A283" s="8">
        <v>42186</v>
      </c>
      <c r="B283" s="9">
        <f>VLOOKUP(A283,Data!I:J,2,FALSE)</f>
        <v>10561</v>
      </c>
      <c r="C283" s="20">
        <f t="shared" si="4"/>
        <v>-5.4619079009322613E-3</v>
      </c>
    </row>
    <row r="284" spans="1:3" x14ac:dyDescent="0.2">
      <c r="A284" s="5">
        <v>42217</v>
      </c>
      <c r="B284" s="6">
        <f>VLOOKUP(A284,Data!I:J,2,FALSE)</f>
        <v>10590</v>
      </c>
      <c r="C284" s="19">
        <f t="shared" si="4"/>
        <v>2.7459520878705401E-3</v>
      </c>
    </row>
    <row r="285" spans="1:3" x14ac:dyDescent="0.2">
      <c r="A285" s="8">
        <v>42248</v>
      </c>
      <c r="B285" s="9">
        <f>VLOOKUP(A285,Data!I:J,2,FALSE)</f>
        <v>10448</v>
      </c>
      <c r="C285" s="20">
        <f t="shared" si="4"/>
        <v>-1.3408876298394712E-2</v>
      </c>
    </row>
    <row r="286" spans="1:3" x14ac:dyDescent="0.2">
      <c r="A286" s="5">
        <v>42278</v>
      </c>
      <c r="B286" s="6">
        <f>VLOOKUP(A286,Data!I:J,2,FALSE)</f>
        <v>10170</v>
      </c>
      <c r="C286" s="19">
        <f t="shared" si="4"/>
        <v>-2.6607963246554345E-2</v>
      </c>
    </row>
    <row r="287" spans="1:3" x14ac:dyDescent="0.2">
      <c r="A287" s="8">
        <v>42309</v>
      </c>
      <c r="B287" s="9">
        <f>VLOOKUP(A287,Data!I:J,2,FALSE)</f>
        <v>10386</v>
      </c>
      <c r="C287" s="20">
        <f t="shared" si="4"/>
        <v>2.1238938053097289E-2</v>
      </c>
    </row>
    <row r="288" spans="1:3" x14ac:dyDescent="0.2">
      <c r="A288" s="5">
        <v>42339</v>
      </c>
      <c r="B288" s="6">
        <f>VLOOKUP(A288,Data!I:J,2,FALSE)</f>
        <v>10557</v>
      </c>
      <c r="C288" s="19">
        <f t="shared" si="4"/>
        <v>1.6464471403812908E-2</v>
      </c>
    </row>
    <row r="289" spans="1:3" x14ac:dyDescent="0.2">
      <c r="A289" s="8">
        <v>42370</v>
      </c>
      <c r="B289" s="9">
        <f>VLOOKUP(A289,Data!I:J,2,FALSE)</f>
        <v>10594</v>
      </c>
      <c r="C289" s="20">
        <f t="shared" si="4"/>
        <v>3.5047835559345319E-3</v>
      </c>
    </row>
    <row r="290" spans="1:3" x14ac:dyDescent="0.2">
      <c r="A290" s="5">
        <v>42401</v>
      </c>
      <c r="B290" s="6">
        <f>VLOOKUP(A290,Data!I:J,2,FALSE)</f>
        <v>10191</v>
      </c>
      <c r="C290" s="19">
        <f t="shared" si="4"/>
        <v>-3.8040400226543314E-2</v>
      </c>
    </row>
    <row r="291" spans="1:3" x14ac:dyDescent="0.2">
      <c r="A291" s="8">
        <v>42430</v>
      </c>
      <c r="B291" s="9">
        <f>VLOOKUP(A291,Data!I:J,2,FALSE)</f>
        <v>9848</v>
      </c>
      <c r="C291" s="20">
        <f t="shared" si="4"/>
        <v>-3.3657148464331321E-2</v>
      </c>
    </row>
    <row r="292" spans="1:3" x14ac:dyDescent="0.2">
      <c r="A292" s="5">
        <v>42461</v>
      </c>
      <c r="B292" s="6">
        <f>VLOOKUP(A292,Data!I:J,2,FALSE)</f>
        <v>9956</v>
      </c>
      <c r="C292" s="19">
        <f t="shared" si="4"/>
        <v>1.0966693744922873E-2</v>
      </c>
    </row>
    <row r="293" spans="1:3" x14ac:dyDescent="0.2">
      <c r="A293" s="8">
        <v>42491</v>
      </c>
      <c r="B293" s="9">
        <f>VLOOKUP(A293,Data!I:J,2,FALSE)</f>
        <v>9939</v>
      </c>
      <c r="C293" s="20">
        <f t="shared" si="4"/>
        <v>-1.7075130574527586E-3</v>
      </c>
    </row>
    <row r="294" spans="1:3" x14ac:dyDescent="0.2">
      <c r="A294" s="5">
        <v>42522</v>
      </c>
      <c r="B294" s="6">
        <f>VLOOKUP(A294,Data!I:J,2,FALSE)</f>
        <v>9874</v>
      </c>
      <c r="C294" s="19">
        <f t="shared" si="4"/>
        <v>-6.5398933494315026E-3</v>
      </c>
    </row>
    <row r="295" spans="1:3" x14ac:dyDescent="0.2">
      <c r="A295" s="8">
        <v>42552</v>
      </c>
      <c r="B295" s="9">
        <f>VLOOKUP(A295,Data!I:J,2,FALSE)</f>
        <v>10246</v>
      </c>
      <c r="C295" s="20">
        <f t="shared" si="4"/>
        <v>3.7674701235568264E-2</v>
      </c>
    </row>
    <row r="296" spans="1:3" x14ac:dyDescent="0.2">
      <c r="A296" s="5">
        <v>42583</v>
      </c>
      <c r="B296" s="6">
        <f>VLOOKUP(A296,Data!I:J,2,FALSE)</f>
        <v>10041</v>
      </c>
      <c r="C296" s="19">
        <f t="shared" si="4"/>
        <v>-2.0007807925043974E-2</v>
      </c>
    </row>
    <row r="297" spans="1:3" x14ac:dyDescent="0.2">
      <c r="A297" s="8">
        <v>42614</v>
      </c>
      <c r="B297" s="9">
        <f>VLOOKUP(A297,Data!I:J,2,FALSE)</f>
        <v>10123</v>
      </c>
      <c r="C297" s="20">
        <f t="shared" si="4"/>
        <v>8.1665172791554053E-3</v>
      </c>
    </row>
    <row r="298" spans="1:3" x14ac:dyDescent="0.2">
      <c r="A298" s="5">
        <v>42644</v>
      </c>
      <c r="B298" s="6">
        <f>VLOOKUP(A298,Data!I:J,2,FALSE)</f>
        <v>10150</v>
      </c>
      <c r="C298" s="19">
        <f t="shared" si="4"/>
        <v>2.6671935197075669E-3</v>
      </c>
    </row>
    <row r="299" spans="1:3" x14ac:dyDescent="0.2">
      <c r="A299" s="8">
        <v>42675</v>
      </c>
      <c r="B299" s="9">
        <f>VLOOKUP(A299,Data!I:J,2,FALSE)</f>
        <v>10265</v>
      </c>
      <c r="C299" s="20">
        <f t="shared" si="4"/>
        <v>1.1330049261083719E-2</v>
      </c>
    </row>
    <row r="300" spans="1:3" x14ac:dyDescent="0.2">
      <c r="A300" s="5">
        <v>42705</v>
      </c>
      <c r="B300" s="6">
        <f>VLOOKUP(A300,Data!I:J,2,FALSE)</f>
        <v>10576</v>
      </c>
      <c r="C300" s="19">
        <f t="shared" si="4"/>
        <v>3.0297126156843657E-2</v>
      </c>
    </row>
    <row r="301" spans="1:3" x14ac:dyDescent="0.2">
      <c r="A301" s="8">
        <v>42736</v>
      </c>
      <c r="B301" s="9">
        <f>VLOOKUP(A301,Data!I:J,2,FALSE)</f>
        <v>10576</v>
      </c>
      <c r="C301" s="20">
        <f t="shared" si="4"/>
        <v>0</v>
      </c>
    </row>
    <row r="302" spans="1:3" x14ac:dyDescent="0.2">
      <c r="A302" s="5">
        <v>42767</v>
      </c>
      <c r="B302" s="6">
        <f>VLOOKUP(A302,Data!I:J,2,FALSE)</f>
        <v>10535</v>
      </c>
      <c r="C302" s="19">
        <f t="shared" si="4"/>
        <v>-3.8767019667170777E-3</v>
      </c>
    </row>
    <row r="303" spans="1:3" x14ac:dyDescent="0.2">
      <c r="A303" s="8">
        <v>42795</v>
      </c>
      <c r="B303" s="9">
        <f>VLOOKUP(A303,Data!I:J,2,FALSE)</f>
        <v>10579</v>
      </c>
      <c r="C303" s="20">
        <f t="shared" si="4"/>
        <v>4.1765543426672824E-3</v>
      </c>
    </row>
    <row r="304" spans="1:3" x14ac:dyDescent="0.2">
      <c r="A304" s="5">
        <v>42826</v>
      </c>
      <c r="B304" s="6">
        <f>VLOOKUP(A304,Data!I:J,2,FALSE)</f>
        <v>10411</v>
      </c>
      <c r="C304" s="19">
        <f t="shared" si="4"/>
        <v>-1.5880518007373112E-2</v>
      </c>
    </row>
    <row r="305" spans="1:3" x14ac:dyDescent="0.2">
      <c r="A305" s="8">
        <v>42856</v>
      </c>
      <c r="B305" s="9">
        <f>VLOOKUP(A305,Data!I:J,2,FALSE)</f>
        <v>10517</v>
      </c>
      <c r="C305" s="20">
        <f t="shared" si="4"/>
        <v>1.018153875708383E-2</v>
      </c>
    </row>
    <row r="306" spans="1:3" x14ac:dyDescent="0.2">
      <c r="A306" s="5">
        <v>42887</v>
      </c>
      <c r="B306" s="6">
        <f>VLOOKUP(A306,Data!I:J,2,FALSE)</f>
        <v>10059</v>
      </c>
      <c r="C306" s="19">
        <f t="shared" si="4"/>
        <v>-4.3548540458305585E-2</v>
      </c>
    </row>
    <row r="307" spans="1:3" x14ac:dyDescent="0.2">
      <c r="A307" s="8">
        <v>42917</v>
      </c>
      <c r="B307" s="9">
        <f>VLOOKUP(A307,Data!I:J,2,FALSE)</f>
        <v>10022</v>
      </c>
      <c r="C307" s="20">
        <f t="shared" si="4"/>
        <v>-3.6782980415548394E-3</v>
      </c>
    </row>
    <row r="308" spans="1:3" x14ac:dyDescent="0.2">
      <c r="A308" s="5">
        <v>42948</v>
      </c>
      <c r="B308" s="6">
        <f>VLOOKUP(A308,Data!I:J,2,FALSE)</f>
        <v>10263</v>
      </c>
      <c r="C308" s="19">
        <f t="shared" si="4"/>
        <v>2.4047096387946443E-2</v>
      </c>
    </row>
    <row r="309" spans="1:3" x14ac:dyDescent="0.2">
      <c r="A309" s="8">
        <v>42979</v>
      </c>
      <c r="B309" s="9">
        <f>VLOOKUP(A309,Data!I:J,2,FALSE)</f>
        <v>10613</v>
      </c>
      <c r="C309" s="20">
        <f t="shared" si="4"/>
        <v>3.4103088765468081E-2</v>
      </c>
    </row>
    <row r="310" spans="1:3" x14ac:dyDescent="0.2">
      <c r="A310" s="5">
        <v>43009</v>
      </c>
      <c r="B310" s="6">
        <f>VLOOKUP(A310,Data!I:J,2,FALSE)</f>
        <v>10665</v>
      </c>
      <c r="C310" s="19">
        <f t="shared" si="4"/>
        <v>4.8996513709600453E-3</v>
      </c>
    </row>
    <row r="311" spans="1:3" x14ac:dyDescent="0.2">
      <c r="A311" s="8">
        <v>43040</v>
      </c>
      <c r="B311" s="9">
        <f>VLOOKUP(A311,Data!I:J,2,FALSE)</f>
        <v>10645</v>
      </c>
      <c r="C311" s="20">
        <f t="shared" si="4"/>
        <v>-1.8752930145334856E-3</v>
      </c>
    </row>
    <row r="312" spans="1:3" x14ac:dyDescent="0.2">
      <c r="A312" s="5">
        <v>43070</v>
      </c>
      <c r="B312" s="6">
        <f>VLOOKUP(A312,Data!I:J,2,FALSE)</f>
        <v>10748</v>
      </c>
      <c r="C312" s="19">
        <f t="shared" si="4"/>
        <v>9.6759041803664569E-3</v>
      </c>
    </row>
    <row r="313" spans="1:3" x14ac:dyDescent="0.2">
      <c r="A313" s="8">
        <v>43101</v>
      </c>
      <c r="B313" s="9">
        <f>VLOOKUP(A313,Data!I:J,2,FALSE)</f>
        <v>10502</v>
      </c>
      <c r="C313" s="20">
        <f t="shared" si="4"/>
        <v>-2.2887979158913274E-2</v>
      </c>
    </row>
    <row r="314" spans="1:3" x14ac:dyDescent="0.2">
      <c r="A314" s="5">
        <v>43132</v>
      </c>
      <c r="B314" s="6">
        <f>VLOOKUP(A314,Data!I:J,2,FALSE)</f>
        <v>10779</v>
      </c>
      <c r="C314" s="19">
        <f t="shared" si="4"/>
        <v>2.6375928394591464E-2</v>
      </c>
    </row>
    <row r="315" spans="1:3" x14ac:dyDescent="0.2">
      <c r="A315" s="8">
        <v>43160</v>
      </c>
      <c r="B315" s="9">
        <f>VLOOKUP(A315,Data!I:J,2,FALSE)</f>
        <v>10876</v>
      </c>
      <c r="C315" s="20">
        <f t="shared" si="4"/>
        <v>8.998979497170323E-3</v>
      </c>
    </row>
    <row r="316" spans="1:3" x14ac:dyDescent="0.2">
      <c r="A316" s="5">
        <v>43191</v>
      </c>
      <c r="B316" s="6">
        <f>VLOOKUP(A316,Data!I:J,2,FALSE)</f>
        <v>11022</v>
      </c>
      <c r="C316" s="19">
        <f t="shared" si="4"/>
        <v>1.3424052960647304E-2</v>
      </c>
    </row>
    <row r="317" spans="1:3" x14ac:dyDescent="0.2">
      <c r="A317" s="8">
        <v>43221</v>
      </c>
      <c r="B317" s="9">
        <f>VLOOKUP(A317,Data!I:J,2,FALSE)</f>
        <v>11016</v>
      </c>
      <c r="C317" s="20">
        <f t="shared" si="4"/>
        <v>-5.4436581382688587E-4</v>
      </c>
    </row>
    <row r="318" spans="1:3" x14ac:dyDescent="0.2">
      <c r="A318" s="5">
        <v>43252</v>
      </c>
      <c r="B318" s="6">
        <f>VLOOKUP(A318,Data!I:J,2,FALSE)</f>
        <v>11168</v>
      </c>
      <c r="C318" s="19">
        <f t="shared" si="4"/>
        <v>1.3798111837327598E-2</v>
      </c>
    </row>
    <row r="319" spans="1:3" x14ac:dyDescent="0.2">
      <c r="A319" s="8">
        <v>43282</v>
      </c>
      <c r="B319" s="9">
        <f>VLOOKUP(A319,Data!I:J,2,FALSE)</f>
        <v>11106</v>
      </c>
      <c r="C319" s="20">
        <f t="shared" si="4"/>
        <v>-5.5515759312321222E-3</v>
      </c>
    </row>
    <row r="320" spans="1:3" x14ac:dyDescent="0.2">
      <c r="A320" s="5">
        <v>43313</v>
      </c>
      <c r="B320" s="6">
        <f>VLOOKUP(A320,Data!I:J,2,FALSE)</f>
        <v>11169</v>
      </c>
      <c r="C320" s="19">
        <f t="shared" si="4"/>
        <v>5.6726094003241023E-3</v>
      </c>
    </row>
    <row r="321" spans="1:3" x14ac:dyDescent="0.2">
      <c r="A321" s="8">
        <v>43344</v>
      </c>
      <c r="B321" s="9">
        <f>VLOOKUP(A321,Data!I:J,2,FALSE)</f>
        <v>11103</v>
      </c>
      <c r="C321" s="20">
        <f t="shared" si="4"/>
        <v>-5.9092130002685872E-3</v>
      </c>
    </row>
    <row r="322" spans="1:3" x14ac:dyDescent="0.2">
      <c r="A322" s="5">
        <v>43374</v>
      </c>
      <c r="B322" s="6">
        <f>VLOOKUP(A322,Data!I:J,2,FALSE)</f>
        <v>11308</v>
      </c>
      <c r="C322" s="19">
        <f t="shared" ref="C322:C325" si="5">B322/B321-1</f>
        <v>1.8463478339187711E-2</v>
      </c>
    </row>
    <row r="323" spans="1:3" x14ac:dyDescent="0.2">
      <c r="A323" s="8">
        <v>43405</v>
      </c>
      <c r="B323" s="9">
        <f>VLOOKUP(A323,Data!I:J,2,FALSE)</f>
        <v>10903</v>
      </c>
      <c r="C323" s="20">
        <f t="shared" si="5"/>
        <v>-3.5815351963211839E-2</v>
      </c>
    </row>
    <row r="324" spans="1:3" x14ac:dyDescent="0.2">
      <c r="A324" s="5">
        <v>43435</v>
      </c>
      <c r="B324" s="6">
        <f>VLOOKUP(A324,Data!I:J,2,FALSE)</f>
        <v>10884</v>
      </c>
      <c r="C324" s="19">
        <f t="shared" si="5"/>
        <v>-1.7426396404659483E-3</v>
      </c>
    </row>
    <row r="325" spans="1:3" x14ac:dyDescent="0.2">
      <c r="A325" s="8">
        <v>43466</v>
      </c>
      <c r="B325" s="9">
        <f>VLOOKUP(A325,Data!I:J,2,FALSE)</f>
        <v>10918</v>
      </c>
      <c r="C325" s="20">
        <f t="shared" si="5"/>
        <v>3.1238515251745813E-3</v>
      </c>
    </row>
    <row r="326" spans="1:3" x14ac:dyDescent="0.2">
      <c r="A326" s="5">
        <v>43497</v>
      </c>
      <c r="B326" s="6">
        <f>VLOOKUP(A326,Data!I:J,2,FALSE)</f>
        <v>10899</v>
      </c>
      <c r="C326" s="19">
        <f t="shared" ref="C326:C327" si="6">B326/B325-1</f>
        <v>-1.7402454662025502E-3</v>
      </c>
    </row>
    <row r="327" spans="1:3" x14ac:dyDescent="0.2">
      <c r="A327" s="8">
        <v>43525</v>
      </c>
      <c r="B327" s="9">
        <f>VLOOKUP(A327,Data!I:J,2,FALSE)</f>
        <v>11181</v>
      </c>
      <c r="C327" s="20">
        <f t="shared" si="6"/>
        <v>2.5873933388384174E-2</v>
      </c>
    </row>
    <row r="328" spans="1:3" x14ac:dyDescent="0.2">
      <c r="A328" s="5">
        <v>43556</v>
      </c>
      <c r="B328" s="6">
        <f>VLOOKUP(A328,Data!I:J,2,FALSE)</f>
        <v>11283</v>
      </c>
      <c r="C328" s="19">
        <f t="shared" ref="C328:C329" si="7">B328/B327-1</f>
        <v>9.1226187281996385E-3</v>
      </c>
    </row>
    <row r="329" spans="1:3" x14ac:dyDescent="0.2">
      <c r="A329" s="8">
        <v>43586</v>
      </c>
      <c r="B329" s="9">
        <f>VLOOKUP(A329,Data!I:J,2,FALSE)</f>
        <v>11236</v>
      </c>
      <c r="C329" s="20">
        <f t="shared" si="7"/>
        <v>-4.1655588052822434E-3</v>
      </c>
    </row>
    <row r="330" spans="1:3" x14ac:dyDescent="0.2">
      <c r="A330" s="5">
        <v>43617</v>
      </c>
      <c r="B330" s="6">
        <f>VLOOKUP(A330,Data!I:J,2,FALSE)</f>
        <v>11494</v>
      </c>
      <c r="C330" s="19">
        <f t="shared" ref="C330:C331" si="8">B330/B329-1</f>
        <v>2.2961908152367316E-2</v>
      </c>
    </row>
    <row r="331" spans="1:3" x14ac:dyDescent="0.2">
      <c r="A331" s="8">
        <v>43647</v>
      </c>
      <c r="B331" s="9">
        <f>VLOOKUP(A331,Data!I:J,2,FALSE)</f>
        <v>11456</v>
      </c>
      <c r="C331" s="20">
        <f t="shared" si="8"/>
        <v>-3.3060727336001738E-3</v>
      </c>
    </row>
    <row r="332" spans="1:3" x14ac:dyDescent="0.2">
      <c r="A332" s="5">
        <v>43678</v>
      </c>
      <c r="B332" s="6">
        <f>VLOOKUP(A332,Data!I:J,2,FALSE)</f>
        <v>11232</v>
      </c>
      <c r="C332" s="19">
        <f t="shared" ref="C332:C333" si="9">B332/B331-1</f>
        <v>-1.9553072625698276E-2</v>
      </c>
    </row>
    <row r="333" spans="1:3" x14ac:dyDescent="0.2">
      <c r="A333" s="8">
        <v>43709</v>
      </c>
      <c r="B333" s="9">
        <f>VLOOKUP(A333,Data!I:J,2,FALSE)</f>
        <v>11294</v>
      </c>
      <c r="C333" s="20">
        <f t="shared" si="9"/>
        <v>5.5199430199430743E-3</v>
      </c>
    </row>
    <row r="334" spans="1:3" x14ac:dyDescent="0.2">
      <c r="A334" s="5">
        <v>43739</v>
      </c>
      <c r="B334" s="6">
        <f>VLOOKUP(A334,Data!I:J,2,FALSE)</f>
        <v>11193</v>
      </c>
      <c r="C334" s="19">
        <f t="shared" ref="C334:C335" si="10">B334/B333-1</f>
        <v>-8.9428014875154727E-3</v>
      </c>
    </row>
    <row r="335" spans="1:3" x14ac:dyDescent="0.2">
      <c r="A335" s="8">
        <v>43770</v>
      </c>
      <c r="B335" s="9">
        <f>VLOOKUP(A335,Data!I:J,2,FALSE)</f>
        <v>11253</v>
      </c>
      <c r="C335" s="20">
        <f t="shared" si="10"/>
        <v>5.3604931653712384E-3</v>
      </c>
    </row>
    <row r="336" spans="1:3" x14ac:dyDescent="0.2">
      <c r="A336" s="5">
        <v>43800</v>
      </c>
      <c r="B336" s="6">
        <f>VLOOKUP(A336,Data!I:J,2,FALSE)</f>
        <v>11197</v>
      </c>
      <c r="C336" s="19">
        <f t="shared" ref="C336:C337" si="11">B336/B335-1</f>
        <v>-4.9764507242513467E-3</v>
      </c>
    </row>
    <row r="337" spans="1:3" x14ac:dyDescent="0.2">
      <c r="A337" s="8">
        <v>43831</v>
      </c>
      <c r="B337" s="9">
        <f>VLOOKUP(A337,Data!I:J,2,FALSE)</f>
        <v>11017</v>
      </c>
      <c r="C337" s="20">
        <f t="shared" si="11"/>
        <v>-1.6075734571760258E-2</v>
      </c>
    </row>
    <row r="338" spans="1:3" x14ac:dyDescent="0.2">
      <c r="A338" s="5">
        <v>43862</v>
      </c>
      <c r="B338" s="6">
        <f>VLOOKUP(A338,Data!I:J,2,FALSE)</f>
        <v>11236</v>
      </c>
      <c r="C338" s="19">
        <f t="shared" ref="C338:C339" si="12">B338/B337-1</f>
        <v>1.9878369792139416E-2</v>
      </c>
    </row>
    <row r="339" spans="1:3" x14ac:dyDescent="0.2">
      <c r="A339" s="8">
        <v>43891</v>
      </c>
      <c r="B339" s="9">
        <f>VLOOKUP(A339,Data!I:J,2,FALSE)</f>
        <v>11446</v>
      </c>
      <c r="C339" s="20">
        <f t="shared" si="12"/>
        <v>1.8689925240298999E-2</v>
      </c>
    </row>
    <row r="340" spans="1:3" x14ac:dyDescent="0.2">
      <c r="A340" s="5">
        <v>43922</v>
      </c>
      <c r="B340" s="6">
        <f>VLOOKUP(A340,Data!I:J,2,FALSE)</f>
        <v>10129</v>
      </c>
      <c r="C340" s="19">
        <f t="shared" ref="C340:C341" si="13">B340/B339-1</f>
        <v>-0.1150620304036345</v>
      </c>
    </row>
    <row r="341" spans="1:3" x14ac:dyDescent="0.2">
      <c r="A341" s="8">
        <v>43952</v>
      </c>
      <c r="B341" s="9">
        <f>VLOOKUP(A341,Data!I:J,2,FALSE)</f>
        <v>10288</v>
      </c>
      <c r="C341" s="20">
        <f t="shared" si="13"/>
        <v>1.5697502221344584E-2</v>
      </c>
    </row>
    <row r="342" spans="1:3" x14ac:dyDescent="0.2">
      <c r="A342" s="5">
        <v>43983</v>
      </c>
      <c r="B342" s="6">
        <f>VLOOKUP(A342,Data!I:J,2,FALSE)</f>
        <v>10435</v>
      </c>
      <c r="C342" s="19">
        <f t="shared" ref="C342:C343" si="14">B342/B341-1</f>
        <v>1.4288491446345253E-2</v>
      </c>
    </row>
    <row r="343" spans="1:3" x14ac:dyDescent="0.2">
      <c r="A343" s="8">
        <v>44013</v>
      </c>
      <c r="B343" s="9">
        <f>VLOOKUP(A343,Data!I:J,2,FALSE)</f>
        <v>11154</v>
      </c>
      <c r="C343" s="20">
        <f t="shared" si="14"/>
        <v>6.8902731193100086E-2</v>
      </c>
    </row>
    <row r="344" spans="1:3" x14ac:dyDescent="0.2">
      <c r="A344" s="5">
        <v>44044</v>
      </c>
      <c r="B344" s="6">
        <f>VLOOKUP(A344,Data!I:J,2,FALSE)</f>
        <v>11040</v>
      </c>
      <c r="C344" s="19">
        <f t="shared" ref="C344:C345" si="15">B344/B343-1</f>
        <v>-1.0220548682087105E-2</v>
      </c>
    </row>
    <row r="345" spans="1:3" x14ac:dyDescent="0.2">
      <c r="A345" s="8">
        <v>44075</v>
      </c>
      <c r="B345" s="9">
        <f>VLOOKUP(A345,Data!I:J,2,FALSE)</f>
        <v>11198</v>
      </c>
      <c r="C345" s="20">
        <f t="shared" si="15"/>
        <v>1.4311594202898625E-2</v>
      </c>
    </row>
    <row r="346" spans="1:3" x14ac:dyDescent="0.2">
      <c r="A346" s="5">
        <v>44105</v>
      </c>
      <c r="B346" s="6">
        <f>VLOOKUP(A346,Data!I:J,2,FALSE)</f>
        <v>11354</v>
      </c>
      <c r="C346" s="19">
        <f t="shared" ref="C346:C347" si="16">B346/B345-1</f>
        <v>1.393105911769954E-2</v>
      </c>
    </row>
    <row r="347" spans="1:3" x14ac:dyDescent="0.2">
      <c r="A347" s="8">
        <v>44136</v>
      </c>
      <c r="B347" s="9">
        <f>VLOOKUP(A347,Data!I:J,2,FALSE)</f>
        <v>11421</v>
      </c>
      <c r="C347" s="20">
        <f t="shared" si="16"/>
        <v>5.9010040514355655E-3</v>
      </c>
    </row>
    <row r="348" spans="1:3" x14ac:dyDescent="0.2">
      <c r="A348" s="5">
        <v>44166</v>
      </c>
      <c r="B348" s="6">
        <f>VLOOKUP(A348,Data!I:J,2,FALSE)</f>
        <v>11784</v>
      </c>
      <c r="C348" s="19">
        <f t="shared" ref="C348:C349" si="17">B348/B347-1</f>
        <v>3.1783556606251651E-2</v>
      </c>
    </row>
    <row r="349" spans="1:3" x14ac:dyDescent="0.2">
      <c r="A349" s="8">
        <v>44197</v>
      </c>
      <c r="B349" s="9">
        <f>VLOOKUP(A349,Data!I:J,2,FALSE)</f>
        <v>12338</v>
      </c>
      <c r="C349" s="20">
        <f t="shared" si="17"/>
        <v>4.7012898845892659E-2</v>
      </c>
    </row>
    <row r="350" spans="1:3" x14ac:dyDescent="0.2">
      <c r="A350" s="5">
        <v>44228</v>
      </c>
      <c r="B350" s="6">
        <f>VLOOKUP(A350,Data!I:J,2,FALSE)</f>
        <v>12534</v>
      </c>
      <c r="C350" s="19">
        <f t="shared" ref="C350:C351" si="18">B350/B349-1</f>
        <v>1.5885881017993153E-2</v>
      </c>
    </row>
    <row r="351" spans="1:3" x14ac:dyDescent="0.2">
      <c r="A351" s="8">
        <v>44256</v>
      </c>
      <c r="B351" s="9">
        <f>VLOOKUP(A351,Data!I:J,2,FALSE)</f>
        <v>12521</v>
      </c>
      <c r="C351" s="20">
        <f t="shared" si="18"/>
        <v>-1.0371788734642173E-3</v>
      </c>
    </row>
    <row r="352" spans="1:3" x14ac:dyDescent="0.2">
      <c r="A352" s="5">
        <v>44287</v>
      </c>
      <c r="B352" s="6">
        <f>VLOOKUP(A352,Data!I:J,2,FALSE)</f>
        <v>12579</v>
      </c>
      <c r="C352" s="19">
        <f t="shared" ref="C352:C353" si="19">B352/B351-1</f>
        <v>4.6322178739717224E-3</v>
      </c>
    </row>
    <row r="353" spans="1:3" x14ac:dyDescent="0.2">
      <c r="A353" s="8">
        <v>44317</v>
      </c>
      <c r="B353" s="9">
        <f>VLOOKUP(A353,Data!I:J,2,FALSE)</f>
        <v>12959</v>
      </c>
      <c r="C353" s="20">
        <f t="shared" si="19"/>
        <v>3.0209078623101959E-2</v>
      </c>
    </row>
    <row r="354" spans="1:3" x14ac:dyDescent="0.2">
      <c r="A354" s="5">
        <v>44348</v>
      </c>
      <c r="B354" s="6">
        <f>VLOOKUP(A354,Data!I:J,2,FALSE)</f>
        <v>12981</v>
      </c>
      <c r="C354" s="19">
        <f t="shared" ref="C354:C355" si="20">B354/B353-1</f>
        <v>1.6976618566246771E-3</v>
      </c>
    </row>
    <row r="355" spans="1:3" x14ac:dyDescent="0.2">
      <c r="A355" s="8">
        <v>44378</v>
      </c>
      <c r="B355" s="9">
        <f>VLOOKUP(A355,Data!I:J,2,FALSE)</f>
        <v>12856</v>
      </c>
      <c r="C355" s="20">
        <f t="shared" si="20"/>
        <v>-9.6294584392573324E-3</v>
      </c>
    </row>
    <row r="356" spans="1:3" x14ac:dyDescent="0.2">
      <c r="A356" s="5">
        <v>44409</v>
      </c>
      <c r="B356" s="6">
        <f>VLOOKUP(A356,Data!I:J,2,FALSE)</f>
        <v>13021</v>
      </c>
      <c r="C356" s="19">
        <f t="shared" ref="C356" si="21">B356/B355-1</f>
        <v>1.2834474175482224E-2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185A-2C15-4DFC-9679-E98963EC2EBB}">
  <sheetPr codeName="Sheet7">
    <tabColor theme="3" tint="0.59999389629810485"/>
  </sheetPr>
  <dimension ref="A1:E1008"/>
  <sheetViews>
    <sheetView zoomScaleNormal="100" workbookViewId="0">
      <pane ySplit="1" topLeftCell="A2" activePane="bottomLeft" state="frozen"/>
      <selection activeCell="A354" sqref="A354:C356"/>
      <selection pane="bottomLeft" activeCell="A2" sqref="A2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17</v>
      </c>
      <c r="C1" s="18" t="s">
        <v>2</v>
      </c>
      <c r="E1" s="4"/>
    </row>
    <row r="2" spans="1:5" x14ac:dyDescent="0.2">
      <c r="A2" s="5">
        <v>33635</v>
      </c>
      <c r="B2" s="6">
        <f>VLOOKUP(A2,Data2!K:L,2,FALSE)</f>
        <v>14202</v>
      </c>
      <c r="C2" s="19"/>
    </row>
    <row r="3" spans="1:5" x14ac:dyDescent="0.2">
      <c r="A3" s="8">
        <v>33664</v>
      </c>
      <c r="B3" s="9">
        <f>VLOOKUP(A3,Data2!K:L,2,FALSE)</f>
        <v>15050</v>
      </c>
      <c r="C3" s="20">
        <f>B3/B2-1</f>
        <v>5.9709900014082606E-2</v>
      </c>
    </row>
    <row r="4" spans="1:5" x14ac:dyDescent="0.2">
      <c r="A4" s="5">
        <v>33695</v>
      </c>
      <c r="B4" s="6">
        <f>VLOOKUP(A4,Data2!K:L,2,FALSE)</f>
        <v>15704</v>
      </c>
      <c r="C4" s="19">
        <f>B4/B3-1</f>
        <v>4.3455149501661072E-2</v>
      </c>
    </row>
    <row r="5" spans="1:5" x14ac:dyDescent="0.2">
      <c r="A5" s="8">
        <v>33725</v>
      </c>
      <c r="B5" s="9">
        <f>VLOOKUP(A5,Data2!K:L,2,FALSE)</f>
        <v>15439</v>
      </c>
      <c r="C5" s="20">
        <f t="shared" ref="C5:C68" si="0">B5/B4-1</f>
        <v>-1.6874681609780895E-2</v>
      </c>
    </row>
    <row r="6" spans="1:5" x14ac:dyDescent="0.2">
      <c r="A6" s="5">
        <v>33756</v>
      </c>
      <c r="B6" s="6">
        <f>VLOOKUP(A6,Data2!K:L,2,FALSE)</f>
        <v>16029</v>
      </c>
      <c r="C6" s="19">
        <f t="shared" si="0"/>
        <v>3.8214910292117432E-2</v>
      </c>
    </row>
    <row r="7" spans="1:5" x14ac:dyDescent="0.2">
      <c r="A7" s="8">
        <v>33786</v>
      </c>
      <c r="B7" s="9">
        <f>VLOOKUP(A7,Data2!K:L,2,FALSE)</f>
        <v>15458</v>
      </c>
      <c r="C7" s="20">
        <f t="shared" si="0"/>
        <v>-3.5622933433152371E-2</v>
      </c>
    </row>
    <row r="8" spans="1:5" x14ac:dyDescent="0.2">
      <c r="A8" s="5">
        <v>33817</v>
      </c>
      <c r="B8" s="6">
        <f>VLOOKUP(A8,Data2!K:L,2,FALSE)</f>
        <v>15379</v>
      </c>
      <c r="C8" s="19">
        <f t="shared" si="0"/>
        <v>-5.1106223314788535E-3</v>
      </c>
    </row>
    <row r="9" spans="1:5" x14ac:dyDescent="0.2">
      <c r="A9" s="8">
        <v>33848</v>
      </c>
      <c r="B9" s="9">
        <f>VLOOKUP(A9,Data2!K:L,2,FALSE)</f>
        <v>16511</v>
      </c>
      <c r="C9" s="20">
        <f t="shared" si="0"/>
        <v>7.3606866506274793E-2</v>
      </c>
    </row>
    <row r="10" spans="1:5" x14ac:dyDescent="0.2">
      <c r="A10" s="5">
        <v>33878</v>
      </c>
      <c r="B10" s="6">
        <f>VLOOKUP(A10,Data2!K:L,2,FALSE)</f>
        <v>15630</v>
      </c>
      <c r="C10" s="19">
        <f t="shared" si="0"/>
        <v>-5.3358367149173302E-2</v>
      </c>
    </row>
    <row r="11" spans="1:5" x14ac:dyDescent="0.2">
      <c r="A11" s="8">
        <v>33909</v>
      </c>
      <c r="B11" s="9">
        <f>VLOOKUP(A11,Data2!K:L,2,FALSE)</f>
        <v>16071</v>
      </c>
      <c r="C11" s="20">
        <f t="shared" si="0"/>
        <v>2.8214971209213013E-2</v>
      </c>
    </row>
    <row r="12" spans="1:5" x14ac:dyDescent="0.2">
      <c r="A12" s="5">
        <v>33939</v>
      </c>
      <c r="B12" s="6">
        <f>VLOOKUP(A12,Data2!K:L,2,FALSE)</f>
        <v>16704</v>
      </c>
      <c r="C12" s="19">
        <f t="shared" si="0"/>
        <v>3.9387717005786804E-2</v>
      </c>
    </row>
    <row r="13" spans="1:5" x14ac:dyDescent="0.2">
      <c r="A13" s="8">
        <v>33970</v>
      </c>
      <c r="B13" s="9">
        <f>VLOOKUP(A13,Data2!K:L,2,FALSE)</f>
        <v>16286</v>
      </c>
      <c r="C13" s="20">
        <f t="shared" si="0"/>
        <v>-2.502394636015326E-2</v>
      </c>
    </row>
    <row r="14" spans="1:5" x14ac:dyDescent="0.2">
      <c r="A14" s="5">
        <v>34001</v>
      </c>
      <c r="B14" s="6">
        <f>VLOOKUP(A14,Data2!K:L,2,FALSE)</f>
        <v>15365</v>
      </c>
      <c r="C14" s="19">
        <f t="shared" si="0"/>
        <v>-5.6551639444922031E-2</v>
      </c>
    </row>
    <row r="15" spans="1:5" x14ac:dyDescent="0.2">
      <c r="A15" s="8">
        <v>34029</v>
      </c>
      <c r="B15" s="9">
        <f>VLOOKUP(A15,Data2!K:L,2,FALSE)</f>
        <v>16021</v>
      </c>
      <c r="C15" s="20">
        <f t="shared" si="0"/>
        <v>4.2694435405141506E-2</v>
      </c>
    </row>
    <row r="16" spans="1:5" x14ac:dyDescent="0.2">
      <c r="A16" s="5">
        <v>34060</v>
      </c>
      <c r="B16" s="6">
        <f>VLOOKUP(A16,Data2!K:L,2,FALSE)</f>
        <v>16200</v>
      </c>
      <c r="C16" s="19">
        <f t="shared" si="0"/>
        <v>1.117283565320526E-2</v>
      </c>
    </row>
    <row r="17" spans="1:3" x14ac:dyDescent="0.2">
      <c r="A17" s="8">
        <v>34090</v>
      </c>
      <c r="B17" s="9">
        <f>VLOOKUP(A17,Data2!K:L,2,FALSE)</f>
        <v>16437</v>
      </c>
      <c r="C17" s="20">
        <f t="shared" si="0"/>
        <v>1.4629629629629548E-2</v>
      </c>
    </row>
    <row r="18" spans="1:3" x14ac:dyDescent="0.2">
      <c r="A18" s="5">
        <v>34121</v>
      </c>
      <c r="B18" s="6">
        <f>VLOOKUP(A18,Data2!K:L,2,FALSE)</f>
        <v>16781</v>
      </c>
      <c r="C18" s="19">
        <f t="shared" si="0"/>
        <v>2.0928393259110445E-2</v>
      </c>
    </row>
    <row r="19" spans="1:3" x14ac:dyDescent="0.2">
      <c r="A19" s="8">
        <v>34151</v>
      </c>
      <c r="B19" s="9">
        <f>VLOOKUP(A19,Data2!K:L,2,FALSE)</f>
        <v>16926</v>
      </c>
      <c r="C19" s="20">
        <f t="shared" si="0"/>
        <v>8.6407246290447492E-3</v>
      </c>
    </row>
    <row r="20" spans="1:3" x14ac:dyDescent="0.2">
      <c r="A20" s="5">
        <v>34182</v>
      </c>
      <c r="B20" s="6">
        <f>VLOOKUP(A20,Data2!K:L,2,FALSE)</f>
        <v>16913</v>
      </c>
      <c r="C20" s="19">
        <f t="shared" si="0"/>
        <v>-7.6804915514594452E-4</v>
      </c>
    </row>
    <row r="21" spans="1:3" x14ac:dyDescent="0.2">
      <c r="A21" s="8">
        <v>34213</v>
      </c>
      <c r="B21" s="9">
        <f>VLOOKUP(A21,Data2!K:L,2,FALSE)</f>
        <v>17396</v>
      </c>
      <c r="C21" s="20">
        <f t="shared" si="0"/>
        <v>2.8557914030627352E-2</v>
      </c>
    </row>
    <row r="22" spans="1:3" x14ac:dyDescent="0.2">
      <c r="A22" s="5">
        <v>34243</v>
      </c>
      <c r="B22" s="6">
        <f>VLOOKUP(A22,Data2!K:L,2,FALSE)</f>
        <v>17276</v>
      </c>
      <c r="C22" s="19">
        <f t="shared" si="0"/>
        <v>-6.8981375028742686E-3</v>
      </c>
    </row>
    <row r="23" spans="1:3" x14ac:dyDescent="0.2">
      <c r="A23" s="8">
        <v>34274</v>
      </c>
      <c r="B23" s="9">
        <f>VLOOKUP(A23,Data2!K:L,2,FALSE)</f>
        <v>17210</v>
      </c>
      <c r="C23" s="20">
        <f t="shared" si="0"/>
        <v>-3.8203287798100893E-3</v>
      </c>
    </row>
    <row r="24" spans="1:3" x14ac:dyDescent="0.2">
      <c r="A24" s="5">
        <v>34304</v>
      </c>
      <c r="B24" s="6">
        <f>VLOOKUP(A24,Data2!K:L,2,FALSE)</f>
        <v>19964</v>
      </c>
      <c r="C24" s="19">
        <f t="shared" si="0"/>
        <v>0.16002324230098774</v>
      </c>
    </row>
    <row r="25" spans="1:3" x14ac:dyDescent="0.2">
      <c r="A25" s="8">
        <v>34335</v>
      </c>
      <c r="B25" s="9">
        <f>VLOOKUP(A25,Data2!K:L,2,FALSE)</f>
        <v>17444</v>
      </c>
      <c r="C25" s="20">
        <f t="shared" si="0"/>
        <v>-0.12622720897615713</v>
      </c>
    </row>
    <row r="26" spans="1:3" x14ac:dyDescent="0.2">
      <c r="A26" s="5">
        <v>34366</v>
      </c>
      <c r="B26" s="6">
        <f>VLOOKUP(A26,Data2!K:L,2,FALSE)</f>
        <v>18254</v>
      </c>
      <c r="C26" s="19">
        <f t="shared" si="0"/>
        <v>4.6434304058702081E-2</v>
      </c>
    </row>
    <row r="27" spans="1:3" x14ac:dyDescent="0.2">
      <c r="A27" s="8">
        <v>34394</v>
      </c>
      <c r="B27" s="9">
        <f>VLOOKUP(A27,Data2!K:L,2,FALSE)</f>
        <v>17949</v>
      </c>
      <c r="C27" s="20">
        <f t="shared" si="0"/>
        <v>-1.6708666593623356E-2</v>
      </c>
    </row>
    <row r="28" spans="1:3" x14ac:dyDescent="0.2">
      <c r="A28" s="5">
        <v>34425</v>
      </c>
      <c r="B28" s="6">
        <f>VLOOKUP(A28,Data2!K:L,2,FALSE)</f>
        <v>18595</v>
      </c>
      <c r="C28" s="19">
        <f t="shared" si="0"/>
        <v>3.5990863000724183E-2</v>
      </c>
    </row>
    <row r="29" spans="1:3" x14ac:dyDescent="0.2">
      <c r="A29" s="8">
        <v>34455</v>
      </c>
      <c r="B29" s="9">
        <f>VLOOKUP(A29,Data2!K:L,2,FALSE)</f>
        <v>18973</v>
      </c>
      <c r="C29" s="20">
        <f t="shared" si="0"/>
        <v>2.0328045173433784E-2</v>
      </c>
    </row>
    <row r="30" spans="1:3" x14ac:dyDescent="0.2">
      <c r="A30" s="5">
        <v>34486</v>
      </c>
      <c r="B30" s="6">
        <f>VLOOKUP(A30,Data2!K:L,2,FALSE)</f>
        <v>20095</v>
      </c>
      <c r="C30" s="19">
        <f t="shared" si="0"/>
        <v>5.9136667896484418E-2</v>
      </c>
    </row>
    <row r="31" spans="1:3" x14ac:dyDescent="0.2">
      <c r="A31" s="8">
        <v>34516</v>
      </c>
      <c r="B31" s="9">
        <f>VLOOKUP(A31,Data2!K:L,2,FALSE)</f>
        <v>19528</v>
      </c>
      <c r="C31" s="20">
        <f t="shared" si="0"/>
        <v>-2.8215974122916099E-2</v>
      </c>
    </row>
    <row r="32" spans="1:3" x14ac:dyDescent="0.2">
      <c r="A32" s="5">
        <v>34547</v>
      </c>
      <c r="B32" s="6">
        <f>VLOOKUP(A32,Data2!K:L,2,FALSE)</f>
        <v>20035</v>
      </c>
      <c r="C32" s="19">
        <f t="shared" si="0"/>
        <v>2.5962720196640809E-2</v>
      </c>
    </row>
    <row r="33" spans="1:3" x14ac:dyDescent="0.2">
      <c r="A33" s="8">
        <v>34578</v>
      </c>
      <c r="B33" s="9">
        <f>VLOOKUP(A33,Data2!K:L,2,FALSE)</f>
        <v>19847</v>
      </c>
      <c r="C33" s="20">
        <f t="shared" si="0"/>
        <v>-9.3835787372098522E-3</v>
      </c>
    </row>
    <row r="34" spans="1:3" x14ac:dyDescent="0.2">
      <c r="A34" s="5">
        <v>34608</v>
      </c>
      <c r="B34" s="6">
        <f>VLOOKUP(A34,Data2!K:L,2,FALSE)</f>
        <v>20784</v>
      </c>
      <c r="C34" s="19">
        <f t="shared" si="0"/>
        <v>4.7211165415427914E-2</v>
      </c>
    </row>
    <row r="35" spans="1:3" x14ac:dyDescent="0.2">
      <c r="A35" s="8">
        <v>34639</v>
      </c>
      <c r="B35" s="9">
        <f>VLOOKUP(A35,Data2!K:L,2,FALSE)</f>
        <v>20783</v>
      </c>
      <c r="C35" s="20">
        <f t="shared" si="0"/>
        <v>-4.8113933795224106E-5</v>
      </c>
    </row>
    <row r="36" spans="1:3" x14ac:dyDescent="0.2">
      <c r="A36" s="5">
        <v>34669</v>
      </c>
      <c r="B36" s="6">
        <f>VLOOKUP(A36,Data2!K:L,2,FALSE)</f>
        <v>20949</v>
      </c>
      <c r="C36" s="19">
        <f t="shared" si="0"/>
        <v>7.9872973103016776E-3</v>
      </c>
    </row>
    <row r="37" spans="1:3" x14ac:dyDescent="0.2">
      <c r="A37" s="8">
        <v>34700</v>
      </c>
      <c r="B37" s="9">
        <f>VLOOKUP(A37,Data2!K:L,2,FALSE)</f>
        <v>20813</v>
      </c>
      <c r="C37" s="20">
        <f t="shared" si="0"/>
        <v>-6.4919566566423725E-3</v>
      </c>
    </row>
    <row r="38" spans="1:3" x14ac:dyDescent="0.2">
      <c r="A38" s="5">
        <v>34731</v>
      </c>
      <c r="B38" s="6">
        <f>VLOOKUP(A38,Data2!K:L,2,FALSE)</f>
        <v>20278</v>
      </c>
      <c r="C38" s="19">
        <f t="shared" si="0"/>
        <v>-2.5705088166050105E-2</v>
      </c>
    </row>
    <row r="39" spans="1:3" x14ac:dyDescent="0.2">
      <c r="A39" s="8">
        <v>34759</v>
      </c>
      <c r="B39" s="9">
        <f>VLOOKUP(A39,Data2!K:L,2,FALSE)</f>
        <v>20090</v>
      </c>
      <c r="C39" s="20">
        <f t="shared" si="0"/>
        <v>-9.2711312752736807E-3</v>
      </c>
    </row>
    <row r="40" spans="1:3" x14ac:dyDescent="0.2">
      <c r="A40" s="5">
        <v>34790</v>
      </c>
      <c r="B40" s="6">
        <f>VLOOKUP(A40,Data2!K:L,2,FALSE)</f>
        <v>19901</v>
      </c>
      <c r="C40" s="19">
        <f t="shared" si="0"/>
        <v>-9.4076655052264258E-3</v>
      </c>
    </row>
    <row r="41" spans="1:3" x14ac:dyDescent="0.2">
      <c r="A41" s="8">
        <v>34820</v>
      </c>
      <c r="B41" s="9">
        <f>VLOOKUP(A41,Data2!K:L,2,FALSE)</f>
        <v>20610</v>
      </c>
      <c r="C41" s="20">
        <f t="shared" si="0"/>
        <v>3.5626350434651455E-2</v>
      </c>
    </row>
    <row r="42" spans="1:3" x14ac:dyDescent="0.2">
      <c r="A42" s="5">
        <v>34851</v>
      </c>
      <c r="B42" s="6">
        <f>VLOOKUP(A42,Data2!K:L,2,FALSE)</f>
        <v>21247</v>
      </c>
      <c r="C42" s="19">
        <f t="shared" si="0"/>
        <v>3.0907326540514424E-2</v>
      </c>
    </row>
    <row r="43" spans="1:3" x14ac:dyDescent="0.2">
      <c r="A43" s="8">
        <v>34881</v>
      </c>
      <c r="B43" s="9">
        <f>VLOOKUP(A43,Data2!K:L,2,FALSE)</f>
        <v>19780</v>
      </c>
      <c r="C43" s="20">
        <f t="shared" si="0"/>
        <v>-6.9045041652939232E-2</v>
      </c>
    </row>
    <row r="44" spans="1:3" x14ac:dyDescent="0.2">
      <c r="A44" s="5">
        <v>34912</v>
      </c>
      <c r="B44" s="6">
        <f>VLOOKUP(A44,Data2!K:L,2,FALSE)</f>
        <v>21215</v>
      </c>
      <c r="C44" s="19">
        <f t="shared" si="0"/>
        <v>7.2548028311425705E-2</v>
      </c>
    </row>
    <row r="45" spans="1:3" x14ac:dyDescent="0.2">
      <c r="A45" s="8">
        <v>34943</v>
      </c>
      <c r="B45" s="9">
        <f>VLOOKUP(A45,Data2!K:L,2,FALSE)</f>
        <v>22008</v>
      </c>
      <c r="C45" s="20">
        <f t="shared" si="0"/>
        <v>3.7379212821117225E-2</v>
      </c>
    </row>
    <row r="46" spans="1:3" x14ac:dyDescent="0.2">
      <c r="A46" s="5">
        <v>34973</v>
      </c>
      <c r="B46" s="6">
        <f>VLOOKUP(A46,Data2!K:L,2,FALSE)</f>
        <v>21537</v>
      </c>
      <c r="C46" s="19">
        <f t="shared" si="0"/>
        <v>-2.1401308615049075E-2</v>
      </c>
    </row>
    <row r="47" spans="1:3" x14ac:dyDescent="0.2">
      <c r="A47" s="8">
        <v>35004</v>
      </c>
      <c r="B47" s="9">
        <f>VLOOKUP(A47,Data2!K:L,2,FALSE)</f>
        <v>21392</v>
      </c>
      <c r="C47" s="20">
        <f t="shared" si="0"/>
        <v>-6.7325997121233661E-3</v>
      </c>
    </row>
    <row r="48" spans="1:3" x14ac:dyDescent="0.2">
      <c r="A48" s="5">
        <v>35034</v>
      </c>
      <c r="B48" s="6">
        <f>VLOOKUP(A48,Data2!K:L,2,FALSE)</f>
        <v>23004</v>
      </c>
      <c r="C48" s="19">
        <f t="shared" si="0"/>
        <v>7.5355272999252154E-2</v>
      </c>
    </row>
    <row r="49" spans="1:3" x14ac:dyDescent="0.2">
      <c r="A49" s="8">
        <v>35065</v>
      </c>
      <c r="B49" s="9">
        <f>VLOOKUP(A49,Data2!K:L,2,FALSE)</f>
        <v>21185</v>
      </c>
      <c r="C49" s="20">
        <f t="shared" si="0"/>
        <v>-7.9073204660059071E-2</v>
      </c>
    </row>
    <row r="50" spans="1:3" x14ac:dyDescent="0.2">
      <c r="A50" s="5">
        <v>35096</v>
      </c>
      <c r="B50" s="6">
        <f>VLOOKUP(A50,Data2!K:L,2,FALSE)</f>
        <v>21265</v>
      </c>
      <c r="C50" s="19">
        <f t="shared" si="0"/>
        <v>3.7762567854613405E-3</v>
      </c>
    </row>
    <row r="51" spans="1:3" x14ac:dyDescent="0.2">
      <c r="A51" s="8">
        <v>35125</v>
      </c>
      <c r="B51" s="9">
        <f>VLOOKUP(A51,Data2!K:L,2,FALSE)</f>
        <v>21010</v>
      </c>
      <c r="C51" s="20">
        <f t="shared" si="0"/>
        <v>-1.1991535386785768E-2</v>
      </c>
    </row>
    <row r="52" spans="1:3" x14ac:dyDescent="0.2">
      <c r="A52" s="5">
        <v>35156</v>
      </c>
      <c r="B52" s="6">
        <f>VLOOKUP(A52,Data2!K:L,2,FALSE)</f>
        <v>20134</v>
      </c>
      <c r="C52" s="19">
        <f t="shared" si="0"/>
        <v>-4.1694431223227024E-2</v>
      </c>
    </row>
    <row r="53" spans="1:3" x14ac:dyDescent="0.2">
      <c r="A53" s="8">
        <v>35186</v>
      </c>
      <c r="B53" s="9">
        <f>VLOOKUP(A53,Data2!K:L,2,FALSE)</f>
        <v>21649</v>
      </c>
      <c r="C53" s="20">
        <f t="shared" si="0"/>
        <v>7.5245852786331557E-2</v>
      </c>
    </row>
    <row r="54" spans="1:3" x14ac:dyDescent="0.2">
      <c r="A54" s="5">
        <v>35217</v>
      </c>
      <c r="B54" s="6">
        <f>VLOOKUP(A54,Data2!K:L,2,FALSE)</f>
        <v>22400</v>
      </c>
      <c r="C54" s="19">
        <f t="shared" si="0"/>
        <v>3.4689824010346815E-2</v>
      </c>
    </row>
    <row r="55" spans="1:3" x14ac:dyDescent="0.2">
      <c r="A55" s="8">
        <v>35247</v>
      </c>
      <c r="B55" s="9">
        <f>VLOOKUP(A55,Data2!K:L,2,FALSE)</f>
        <v>21040</v>
      </c>
      <c r="C55" s="20">
        <f t="shared" si="0"/>
        <v>-6.0714285714285721E-2</v>
      </c>
    </row>
    <row r="56" spans="1:3" x14ac:dyDescent="0.2">
      <c r="A56" s="5">
        <v>35278</v>
      </c>
      <c r="B56" s="6">
        <f>VLOOKUP(A56,Data2!K:L,2,FALSE)</f>
        <v>21424</v>
      </c>
      <c r="C56" s="19">
        <f t="shared" si="0"/>
        <v>1.8250950570342095E-2</v>
      </c>
    </row>
    <row r="57" spans="1:3" x14ac:dyDescent="0.2">
      <c r="A57" s="8">
        <v>35309</v>
      </c>
      <c r="B57" s="9">
        <f>VLOOKUP(A57,Data2!K:L,2,FALSE)</f>
        <v>22243</v>
      </c>
      <c r="C57" s="20">
        <f t="shared" si="0"/>
        <v>3.8228155339805836E-2</v>
      </c>
    </row>
    <row r="58" spans="1:3" x14ac:dyDescent="0.2">
      <c r="A58" s="5">
        <v>35339</v>
      </c>
      <c r="B58" s="6">
        <f>VLOOKUP(A58,Data2!K:L,2,FALSE)</f>
        <v>21054</v>
      </c>
      <c r="C58" s="19">
        <f t="shared" si="0"/>
        <v>-5.34550195567145E-2</v>
      </c>
    </row>
    <row r="59" spans="1:3" x14ac:dyDescent="0.2">
      <c r="A59" s="8">
        <v>35370</v>
      </c>
      <c r="B59" s="9">
        <f>VLOOKUP(A59,Data2!K:L,2,FALSE)</f>
        <v>21723</v>
      </c>
      <c r="C59" s="20">
        <f t="shared" si="0"/>
        <v>3.177543459675114E-2</v>
      </c>
    </row>
    <row r="60" spans="1:3" x14ac:dyDescent="0.2">
      <c r="A60" s="5">
        <v>35400</v>
      </c>
      <c r="B60" s="6">
        <f>VLOOKUP(A60,Data2!K:L,2,FALSE)</f>
        <v>22992</v>
      </c>
      <c r="C60" s="19">
        <f t="shared" si="0"/>
        <v>5.8417345670487508E-2</v>
      </c>
    </row>
    <row r="61" spans="1:3" x14ac:dyDescent="0.2">
      <c r="A61" s="8">
        <v>35431</v>
      </c>
      <c r="B61" s="9">
        <f>VLOOKUP(A61,Data2!K:L,2,FALSE)</f>
        <v>20733</v>
      </c>
      <c r="C61" s="20">
        <f t="shared" si="0"/>
        <v>-9.8251565762004223E-2</v>
      </c>
    </row>
    <row r="62" spans="1:3" x14ac:dyDescent="0.2">
      <c r="A62" s="5">
        <v>35462</v>
      </c>
      <c r="B62" s="6">
        <f>VLOOKUP(A62,Data2!K:L,2,FALSE)</f>
        <v>21467</v>
      </c>
      <c r="C62" s="19">
        <f t="shared" si="0"/>
        <v>3.540249843245058E-2</v>
      </c>
    </row>
    <row r="63" spans="1:3" x14ac:dyDescent="0.2">
      <c r="A63" s="8">
        <v>35490</v>
      </c>
      <c r="B63" s="9">
        <f>VLOOKUP(A63,Data2!K:L,2,FALSE)</f>
        <v>22450</v>
      </c>
      <c r="C63" s="20">
        <f t="shared" si="0"/>
        <v>4.5791214422136406E-2</v>
      </c>
    </row>
    <row r="64" spans="1:3" x14ac:dyDescent="0.2">
      <c r="A64" s="5">
        <v>35521</v>
      </c>
      <c r="B64" s="6">
        <f>VLOOKUP(A64,Data2!K:L,2,FALSE)</f>
        <v>22429</v>
      </c>
      <c r="C64" s="19">
        <f t="shared" si="0"/>
        <v>-9.3541202672609014E-4</v>
      </c>
    </row>
    <row r="65" spans="1:3" x14ac:dyDescent="0.2">
      <c r="A65" s="8">
        <v>35551</v>
      </c>
      <c r="B65" s="9">
        <f>VLOOKUP(A65,Data2!K:L,2,FALSE)</f>
        <v>21492</v>
      </c>
      <c r="C65" s="20">
        <f t="shared" si="0"/>
        <v>-4.1776271790984865E-2</v>
      </c>
    </row>
    <row r="66" spans="1:3" x14ac:dyDescent="0.2">
      <c r="A66" s="5">
        <v>35582</v>
      </c>
      <c r="B66" s="6">
        <f>VLOOKUP(A66,Data2!K:L,2,FALSE)</f>
        <v>22520</v>
      </c>
      <c r="C66" s="19">
        <f t="shared" si="0"/>
        <v>4.7831751349339369E-2</v>
      </c>
    </row>
    <row r="67" spans="1:3" x14ac:dyDescent="0.2">
      <c r="A67" s="8">
        <v>35612</v>
      </c>
      <c r="B67" s="9">
        <f>VLOOKUP(A67,Data2!K:L,2,FALSE)</f>
        <v>22815</v>
      </c>
      <c r="C67" s="20">
        <f t="shared" si="0"/>
        <v>1.3099467140319732E-2</v>
      </c>
    </row>
    <row r="68" spans="1:3" x14ac:dyDescent="0.2">
      <c r="A68" s="5">
        <v>35643</v>
      </c>
      <c r="B68" s="6">
        <f>VLOOKUP(A68,Data2!K:L,2,FALSE)</f>
        <v>23774</v>
      </c>
      <c r="C68" s="19">
        <f t="shared" si="0"/>
        <v>4.2033749726057446E-2</v>
      </c>
    </row>
    <row r="69" spans="1:3" x14ac:dyDescent="0.2">
      <c r="A69" s="8">
        <v>35674</v>
      </c>
      <c r="B69" s="9">
        <f>VLOOKUP(A69,Data2!K:L,2,FALSE)</f>
        <v>24114</v>
      </c>
      <c r="C69" s="20">
        <f t="shared" ref="C69:C132" si="1">B69/B68-1</f>
        <v>1.4301337595692853E-2</v>
      </c>
    </row>
    <row r="70" spans="1:3" x14ac:dyDescent="0.2">
      <c r="A70" s="5">
        <v>35704</v>
      </c>
      <c r="B70" s="6">
        <f>VLOOKUP(A70,Data2!K:L,2,FALSE)</f>
        <v>23945</v>
      </c>
      <c r="C70" s="19">
        <f t="shared" si="1"/>
        <v>-7.0083768765032417E-3</v>
      </c>
    </row>
    <row r="71" spans="1:3" x14ac:dyDescent="0.2">
      <c r="A71" s="8">
        <v>35735</v>
      </c>
      <c r="B71" s="9">
        <f>VLOOKUP(A71,Data2!K:L,2,FALSE)</f>
        <v>23746</v>
      </c>
      <c r="C71" s="20">
        <f t="shared" si="1"/>
        <v>-8.3107120484443575E-3</v>
      </c>
    </row>
    <row r="72" spans="1:3" x14ac:dyDescent="0.2">
      <c r="A72" s="5">
        <v>35765</v>
      </c>
      <c r="B72" s="6">
        <f>VLOOKUP(A72,Data2!K:L,2,FALSE)</f>
        <v>23903</v>
      </c>
      <c r="C72" s="19">
        <f t="shared" si="1"/>
        <v>6.6116398551334665E-3</v>
      </c>
    </row>
    <row r="73" spans="1:3" x14ac:dyDescent="0.2">
      <c r="A73" s="8">
        <v>35796</v>
      </c>
      <c r="B73" s="9">
        <f>VLOOKUP(A73,Data2!K:L,2,FALSE)</f>
        <v>22396</v>
      </c>
      <c r="C73" s="20">
        <f t="shared" si="1"/>
        <v>-6.3046479521398968E-2</v>
      </c>
    </row>
    <row r="74" spans="1:3" x14ac:dyDescent="0.2">
      <c r="A74" s="5">
        <v>35827</v>
      </c>
      <c r="B74" s="6">
        <f>VLOOKUP(A74,Data2!K:L,2,FALSE)</f>
        <v>23100</v>
      </c>
      <c r="C74" s="19">
        <f t="shared" si="1"/>
        <v>3.1434184675835031E-2</v>
      </c>
    </row>
    <row r="75" spans="1:3" x14ac:dyDescent="0.2">
      <c r="A75" s="8">
        <v>35855</v>
      </c>
      <c r="B75" s="9">
        <f>VLOOKUP(A75,Data2!K:L,2,FALSE)</f>
        <v>23909</v>
      </c>
      <c r="C75" s="20">
        <f t="shared" si="1"/>
        <v>3.5021645021644954E-2</v>
      </c>
    </row>
    <row r="76" spans="1:3" x14ac:dyDescent="0.2">
      <c r="A76" s="5">
        <v>35886</v>
      </c>
      <c r="B76" s="6">
        <f>VLOOKUP(A76,Data2!K:L,2,FALSE)</f>
        <v>22388</v>
      </c>
      <c r="C76" s="19">
        <f t="shared" si="1"/>
        <v>-6.3616211468484618E-2</v>
      </c>
    </row>
    <row r="77" spans="1:3" x14ac:dyDescent="0.2">
      <c r="A77" s="8">
        <v>35916</v>
      </c>
      <c r="B77" s="9">
        <f>VLOOKUP(A77,Data2!K:L,2,FALSE)</f>
        <v>23232</v>
      </c>
      <c r="C77" s="20">
        <f t="shared" si="1"/>
        <v>3.7698767196712613E-2</v>
      </c>
    </row>
    <row r="78" spans="1:3" x14ac:dyDescent="0.2">
      <c r="A78" s="5">
        <v>35947</v>
      </c>
      <c r="B78" s="6">
        <f>VLOOKUP(A78,Data2!K:L,2,FALSE)</f>
        <v>23698</v>
      </c>
      <c r="C78" s="19">
        <f t="shared" si="1"/>
        <v>2.0058539944903586E-2</v>
      </c>
    </row>
    <row r="79" spans="1:3" x14ac:dyDescent="0.2">
      <c r="A79" s="8">
        <v>35977</v>
      </c>
      <c r="B79" s="9">
        <f>VLOOKUP(A79,Data2!K:L,2,FALSE)</f>
        <v>23061</v>
      </c>
      <c r="C79" s="20">
        <f t="shared" si="1"/>
        <v>-2.6879905477255495E-2</v>
      </c>
    </row>
    <row r="80" spans="1:3" x14ac:dyDescent="0.2">
      <c r="A80" s="5">
        <v>36008</v>
      </c>
      <c r="B80" s="6">
        <f>VLOOKUP(A80,Data2!K:L,2,FALSE)</f>
        <v>22853</v>
      </c>
      <c r="C80" s="19">
        <f t="shared" si="1"/>
        <v>-9.019556827544295E-3</v>
      </c>
    </row>
    <row r="81" spans="1:3" x14ac:dyDescent="0.2">
      <c r="A81" s="8">
        <v>36039</v>
      </c>
      <c r="B81" s="9">
        <f>VLOOKUP(A81,Data2!K:L,2,FALSE)</f>
        <v>24270</v>
      </c>
      <c r="C81" s="20">
        <f t="shared" si="1"/>
        <v>6.2004988404148254E-2</v>
      </c>
    </row>
    <row r="82" spans="1:3" x14ac:dyDescent="0.2">
      <c r="A82" s="5">
        <v>36069</v>
      </c>
      <c r="B82" s="6">
        <f>VLOOKUP(A82,Data2!K:L,2,FALSE)</f>
        <v>22408</v>
      </c>
      <c r="C82" s="19">
        <f t="shared" si="1"/>
        <v>-7.6720230737536088E-2</v>
      </c>
    </row>
    <row r="83" spans="1:3" x14ac:dyDescent="0.2">
      <c r="A83" s="8">
        <v>36100</v>
      </c>
      <c r="B83" s="9">
        <f>VLOOKUP(A83,Data2!K:L,2,FALSE)</f>
        <v>22128</v>
      </c>
      <c r="C83" s="20">
        <f t="shared" si="1"/>
        <v>-1.2495537308104265E-2</v>
      </c>
    </row>
    <row r="84" spans="1:3" x14ac:dyDescent="0.2">
      <c r="A84" s="5">
        <v>36130</v>
      </c>
      <c r="B84" s="6">
        <f>VLOOKUP(A84,Data2!K:L,2,FALSE)</f>
        <v>24028</v>
      </c>
      <c r="C84" s="19">
        <f t="shared" si="1"/>
        <v>8.5864063629790266E-2</v>
      </c>
    </row>
    <row r="85" spans="1:3" x14ac:dyDescent="0.2">
      <c r="A85" s="8">
        <v>36161</v>
      </c>
      <c r="B85" s="9">
        <f>VLOOKUP(A85,Data2!K:L,2,FALSE)</f>
        <v>22271</v>
      </c>
      <c r="C85" s="20">
        <f t="shared" si="1"/>
        <v>-7.312302313967034E-2</v>
      </c>
    </row>
    <row r="86" spans="1:3" x14ac:dyDescent="0.2">
      <c r="A86" s="5">
        <v>36192</v>
      </c>
      <c r="B86" s="6">
        <f>VLOOKUP(A86,Data2!K:L,2,FALSE)</f>
        <v>22203</v>
      </c>
      <c r="C86" s="19">
        <f t="shared" si="1"/>
        <v>-3.0532980108661789E-3</v>
      </c>
    </row>
    <row r="87" spans="1:3" x14ac:dyDescent="0.2">
      <c r="A87" s="8">
        <v>36220</v>
      </c>
      <c r="B87" s="9">
        <f>VLOOKUP(A87,Data2!K:L,2,FALSE)</f>
        <v>22128</v>
      </c>
      <c r="C87" s="20">
        <f t="shared" si="1"/>
        <v>-3.3779219024455687E-3</v>
      </c>
    </row>
    <row r="88" spans="1:3" x14ac:dyDescent="0.2">
      <c r="A88" s="5">
        <v>36251</v>
      </c>
      <c r="B88" s="6">
        <f>VLOOKUP(A88,Data2!K:L,2,FALSE)</f>
        <v>23167</v>
      </c>
      <c r="C88" s="19">
        <f t="shared" si="1"/>
        <v>4.6954085321764261E-2</v>
      </c>
    </row>
    <row r="89" spans="1:3" x14ac:dyDescent="0.2">
      <c r="A89" s="8">
        <v>36281</v>
      </c>
      <c r="B89" s="9">
        <f>VLOOKUP(A89,Data2!K:L,2,FALSE)</f>
        <v>22669</v>
      </c>
      <c r="C89" s="20">
        <f t="shared" si="1"/>
        <v>-2.1496093581387266E-2</v>
      </c>
    </row>
    <row r="90" spans="1:3" x14ac:dyDescent="0.2">
      <c r="A90" s="5">
        <v>36312</v>
      </c>
      <c r="B90" s="6">
        <f>VLOOKUP(A90,Data2!K:L,2,FALSE)</f>
        <v>22813</v>
      </c>
      <c r="C90" s="19">
        <f t="shared" si="1"/>
        <v>6.3522872645462858E-3</v>
      </c>
    </row>
    <row r="91" spans="1:3" x14ac:dyDescent="0.2">
      <c r="A91" s="8">
        <v>36342</v>
      </c>
      <c r="B91" s="9">
        <f>VLOOKUP(A91,Data2!K:L,2,FALSE)</f>
        <v>23036</v>
      </c>
      <c r="C91" s="20">
        <f t="shared" si="1"/>
        <v>9.7751282163678344E-3</v>
      </c>
    </row>
    <row r="92" spans="1:3" x14ac:dyDescent="0.2">
      <c r="A92" s="5">
        <v>36373</v>
      </c>
      <c r="B92" s="6">
        <f>VLOOKUP(A92,Data2!K:L,2,FALSE)</f>
        <v>23146</v>
      </c>
      <c r="C92" s="19">
        <f t="shared" si="1"/>
        <v>4.7751345719742044E-3</v>
      </c>
    </row>
    <row r="93" spans="1:3" x14ac:dyDescent="0.2">
      <c r="A93" s="8">
        <v>36404</v>
      </c>
      <c r="B93" s="9">
        <f>VLOOKUP(A93,Data2!K:L,2,FALSE)</f>
        <v>24588</v>
      </c>
      <c r="C93" s="20">
        <f t="shared" si="1"/>
        <v>6.2300181456839132E-2</v>
      </c>
    </row>
    <row r="94" spans="1:3" x14ac:dyDescent="0.2">
      <c r="A94" s="5">
        <v>36434</v>
      </c>
      <c r="B94" s="6">
        <f>VLOOKUP(A94,Data2!K:L,2,FALSE)</f>
        <v>24170</v>
      </c>
      <c r="C94" s="19">
        <f t="shared" si="1"/>
        <v>-1.7000162680982589E-2</v>
      </c>
    </row>
    <row r="95" spans="1:3" x14ac:dyDescent="0.2">
      <c r="A95" s="8">
        <v>36465</v>
      </c>
      <c r="B95" s="9">
        <f>VLOOKUP(A95,Data2!K:L,2,FALSE)</f>
        <v>23676</v>
      </c>
      <c r="C95" s="20">
        <f t="shared" si="1"/>
        <v>-2.0438560198593247E-2</v>
      </c>
    </row>
    <row r="96" spans="1:3" x14ac:dyDescent="0.2">
      <c r="A96" s="5">
        <v>36495</v>
      </c>
      <c r="B96" s="6">
        <f>VLOOKUP(A96,Data2!K:L,2,FALSE)</f>
        <v>24118</v>
      </c>
      <c r="C96" s="19">
        <f t="shared" si="1"/>
        <v>1.8668694036154676E-2</v>
      </c>
    </row>
    <row r="97" spans="1:3" x14ac:dyDescent="0.2">
      <c r="A97" s="8">
        <v>36526</v>
      </c>
      <c r="B97" s="9">
        <f>VLOOKUP(A97,Data2!K:L,2,FALSE)</f>
        <v>25307</v>
      </c>
      <c r="C97" s="20">
        <f t="shared" si="1"/>
        <v>4.9299278547143111E-2</v>
      </c>
    </row>
    <row r="98" spans="1:3" x14ac:dyDescent="0.2">
      <c r="A98" s="5">
        <v>36557</v>
      </c>
      <c r="B98" s="6">
        <f>VLOOKUP(A98,Data2!K:L,2,FALSE)</f>
        <v>22649</v>
      </c>
      <c r="C98" s="19">
        <f t="shared" si="1"/>
        <v>-0.10503022879045321</v>
      </c>
    </row>
    <row r="99" spans="1:3" x14ac:dyDescent="0.2">
      <c r="A99" s="8">
        <v>36586</v>
      </c>
      <c r="B99" s="9">
        <f>VLOOKUP(A99,Data2!K:L,2,FALSE)</f>
        <v>24874</v>
      </c>
      <c r="C99" s="20">
        <f t="shared" si="1"/>
        <v>9.8238332818225915E-2</v>
      </c>
    </row>
    <row r="100" spans="1:3" x14ac:dyDescent="0.2">
      <c r="A100" s="5">
        <v>36617</v>
      </c>
      <c r="B100" s="6">
        <f>VLOOKUP(A100,Data2!K:L,2,FALSE)</f>
        <v>25145</v>
      </c>
      <c r="C100" s="19">
        <f t="shared" si="1"/>
        <v>1.0894910348154596E-2</v>
      </c>
    </row>
    <row r="101" spans="1:3" x14ac:dyDescent="0.2">
      <c r="A101" s="8">
        <v>36647</v>
      </c>
      <c r="B101" s="9">
        <f>VLOOKUP(A101,Data2!K:L,2,FALSE)</f>
        <v>24512</v>
      </c>
      <c r="C101" s="20">
        <f t="shared" si="1"/>
        <v>-2.5173990853052275E-2</v>
      </c>
    </row>
    <row r="102" spans="1:3" x14ac:dyDescent="0.2">
      <c r="A102" s="5">
        <v>36678</v>
      </c>
      <c r="B102" s="6">
        <f>VLOOKUP(A102,Data2!K:L,2,FALSE)</f>
        <v>25604</v>
      </c>
      <c r="C102" s="19">
        <f t="shared" si="1"/>
        <v>4.4549608355091364E-2</v>
      </c>
    </row>
    <row r="103" spans="1:3" x14ac:dyDescent="0.2">
      <c r="A103" s="8">
        <v>36708</v>
      </c>
      <c r="B103" s="9">
        <f>VLOOKUP(A103,Data2!K:L,2,FALSE)</f>
        <v>25085</v>
      </c>
      <c r="C103" s="20">
        <f t="shared" si="1"/>
        <v>-2.0270270270270285E-2</v>
      </c>
    </row>
    <row r="104" spans="1:3" x14ac:dyDescent="0.2">
      <c r="A104" s="5">
        <v>36739</v>
      </c>
      <c r="B104" s="6">
        <f>VLOOKUP(A104,Data2!K:L,2,FALSE)</f>
        <v>24960</v>
      </c>
      <c r="C104" s="19">
        <f t="shared" si="1"/>
        <v>-4.9830576041458574E-3</v>
      </c>
    </row>
    <row r="105" spans="1:3" x14ac:dyDescent="0.2">
      <c r="A105" s="8">
        <v>36770</v>
      </c>
      <c r="B105" s="9">
        <f>VLOOKUP(A105,Data2!K:L,2,FALSE)</f>
        <v>25709</v>
      </c>
      <c r="C105" s="20">
        <f t="shared" si="1"/>
        <v>3.0008012820512908E-2</v>
      </c>
    </row>
    <row r="106" spans="1:3" x14ac:dyDescent="0.2">
      <c r="A106" s="5">
        <v>36800</v>
      </c>
      <c r="B106" s="6">
        <f>VLOOKUP(A106,Data2!K:L,2,FALSE)</f>
        <v>23556</v>
      </c>
      <c r="C106" s="19">
        <f t="shared" si="1"/>
        <v>-8.374499202613872E-2</v>
      </c>
    </row>
    <row r="107" spans="1:3" x14ac:dyDescent="0.2">
      <c r="A107" s="8">
        <v>36831</v>
      </c>
      <c r="B107" s="9">
        <f>VLOOKUP(A107,Data2!K:L,2,FALSE)</f>
        <v>23150</v>
      </c>
      <c r="C107" s="20">
        <f t="shared" si="1"/>
        <v>-1.7235523858040391E-2</v>
      </c>
    </row>
    <row r="108" spans="1:3" x14ac:dyDescent="0.2">
      <c r="A108" s="5">
        <v>36861</v>
      </c>
      <c r="B108" s="6">
        <f>VLOOKUP(A108,Data2!K:L,2,FALSE)</f>
        <v>23986</v>
      </c>
      <c r="C108" s="19">
        <f t="shared" si="1"/>
        <v>3.6112311015118692E-2</v>
      </c>
    </row>
    <row r="109" spans="1:3" x14ac:dyDescent="0.2">
      <c r="A109" s="8">
        <v>36892</v>
      </c>
      <c r="B109" s="9">
        <f>VLOOKUP(A109,Data2!K:L,2,FALSE)</f>
        <v>23462</v>
      </c>
      <c r="C109" s="20">
        <f t="shared" si="1"/>
        <v>-2.1846076878178966E-2</v>
      </c>
    </row>
    <row r="110" spans="1:3" x14ac:dyDescent="0.2">
      <c r="A110" s="5">
        <v>36923</v>
      </c>
      <c r="B110" s="6">
        <f>VLOOKUP(A110,Data2!K:L,2,FALSE)</f>
        <v>23363</v>
      </c>
      <c r="C110" s="19">
        <f t="shared" si="1"/>
        <v>-4.2195891228369309E-3</v>
      </c>
    </row>
    <row r="111" spans="1:3" x14ac:dyDescent="0.2">
      <c r="A111" s="8">
        <v>36951</v>
      </c>
      <c r="B111" s="9">
        <f>VLOOKUP(A111,Data2!K:L,2,FALSE)</f>
        <v>22227</v>
      </c>
      <c r="C111" s="20">
        <f t="shared" si="1"/>
        <v>-4.862389247956167E-2</v>
      </c>
    </row>
    <row r="112" spans="1:3" x14ac:dyDescent="0.2">
      <c r="A112" s="5">
        <v>36982</v>
      </c>
      <c r="B112" s="6">
        <f>VLOOKUP(A112,Data2!K:L,2,FALSE)</f>
        <v>21451</v>
      </c>
      <c r="C112" s="19">
        <f t="shared" si="1"/>
        <v>-3.4912493813829992E-2</v>
      </c>
    </row>
    <row r="113" spans="1:3" x14ac:dyDescent="0.2">
      <c r="A113" s="8">
        <v>37012</v>
      </c>
      <c r="B113" s="9">
        <f>VLOOKUP(A113,Data2!K:L,2,FALSE)</f>
        <v>22483</v>
      </c>
      <c r="C113" s="20">
        <f t="shared" si="1"/>
        <v>4.8109645237984333E-2</v>
      </c>
    </row>
    <row r="114" spans="1:3" x14ac:dyDescent="0.2">
      <c r="A114" s="5">
        <v>37043</v>
      </c>
      <c r="B114" s="6">
        <f>VLOOKUP(A114,Data2!K:L,2,FALSE)</f>
        <v>22334</v>
      </c>
      <c r="C114" s="19">
        <f t="shared" si="1"/>
        <v>-6.6272294622603534E-3</v>
      </c>
    </row>
    <row r="115" spans="1:3" x14ac:dyDescent="0.2">
      <c r="A115" s="8">
        <v>37073</v>
      </c>
      <c r="B115" s="9">
        <f>VLOOKUP(A115,Data2!K:L,2,FALSE)</f>
        <v>21166</v>
      </c>
      <c r="C115" s="20">
        <f t="shared" si="1"/>
        <v>-5.2296946359810192E-2</v>
      </c>
    </row>
    <row r="116" spans="1:3" x14ac:dyDescent="0.2">
      <c r="A116" s="5">
        <v>37104</v>
      </c>
      <c r="B116" s="6">
        <f>VLOOKUP(A116,Data2!K:L,2,FALSE)</f>
        <v>22182</v>
      </c>
      <c r="C116" s="19">
        <f t="shared" si="1"/>
        <v>4.800151185864121E-2</v>
      </c>
    </row>
    <row r="117" spans="1:3" x14ac:dyDescent="0.2">
      <c r="A117" s="8">
        <v>37135</v>
      </c>
      <c r="B117" s="9">
        <f>VLOOKUP(A117,Data2!K:L,2,FALSE)</f>
        <v>21984</v>
      </c>
      <c r="C117" s="20">
        <f t="shared" si="1"/>
        <v>-8.9261563429807733E-3</v>
      </c>
    </row>
    <row r="118" spans="1:3" x14ac:dyDescent="0.2">
      <c r="A118" s="5">
        <v>37165</v>
      </c>
      <c r="B118" s="6">
        <f>VLOOKUP(A118,Data2!K:L,2,FALSE)</f>
        <v>19904</v>
      </c>
      <c r="C118" s="19">
        <f t="shared" si="1"/>
        <v>-9.4614264919941737E-2</v>
      </c>
    </row>
    <row r="119" spans="1:3" x14ac:dyDescent="0.2">
      <c r="A119" s="8">
        <v>37196</v>
      </c>
      <c r="B119" s="9">
        <f>VLOOKUP(A119,Data2!K:L,2,FALSE)</f>
        <v>20582</v>
      </c>
      <c r="C119" s="20">
        <f t="shared" si="1"/>
        <v>3.4063504823151236E-2</v>
      </c>
    </row>
    <row r="120" spans="1:3" x14ac:dyDescent="0.2">
      <c r="A120" s="5">
        <v>37226</v>
      </c>
      <c r="B120" s="6">
        <f>VLOOKUP(A120,Data2!K:L,2,FALSE)</f>
        <v>20559</v>
      </c>
      <c r="C120" s="19">
        <f t="shared" si="1"/>
        <v>-1.1174812943348655E-3</v>
      </c>
    </row>
    <row r="121" spans="1:3" x14ac:dyDescent="0.2">
      <c r="A121" s="8">
        <v>37257</v>
      </c>
      <c r="B121" s="9">
        <f>VLOOKUP(A121,Data2!K:L,2,FALSE)</f>
        <v>19237</v>
      </c>
      <c r="C121" s="20">
        <f t="shared" si="1"/>
        <v>-6.4302738460041864E-2</v>
      </c>
    </row>
    <row r="122" spans="1:3" x14ac:dyDescent="0.2">
      <c r="A122" s="5">
        <v>37288</v>
      </c>
      <c r="B122" s="6">
        <f>VLOOKUP(A122,Data2!K:L,2,FALSE)</f>
        <v>19390</v>
      </c>
      <c r="C122" s="19">
        <f t="shared" si="1"/>
        <v>7.953423090918621E-3</v>
      </c>
    </row>
    <row r="123" spans="1:3" x14ac:dyDescent="0.2">
      <c r="A123" s="8">
        <v>37316</v>
      </c>
      <c r="B123" s="9">
        <f>VLOOKUP(A123,Data2!K:L,2,FALSE)</f>
        <v>19389</v>
      </c>
      <c r="C123" s="20">
        <f t="shared" si="1"/>
        <v>-5.1572975760749706E-5</v>
      </c>
    </row>
    <row r="124" spans="1:3" x14ac:dyDescent="0.2">
      <c r="A124" s="5">
        <v>37347</v>
      </c>
      <c r="B124" s="6">
        <f>VLOOKUP(A124,Data2!K:L,2,FALSE)</f>
        <v>20288</v>
      </c>
      <c r="C124" s="19">
        <f t="shared" si="1"/>
        <v>4.6366496467068918E-2</v>
      </c>
    </row>
    <row r="125" spans="1:3" x14ac:dyDescent="0.2">
      <c r="A125" s="8">
        <v>37377</v>
      </c>
      <c r="B125" s="9">
        <f>VLOOKUP(A125,Data2!K:L,2,FALSE)</f>
        <v>20921</v>
      </c>
      <c r="C125" s="20">
        <f t="shared" si="1"/>
        <v>3.1200709779179769E-2</v>
      </c>
    </row>
    <row r="126" spans="1:3" x14ac:dyDescent="0.2">
      <c r="A126" s="5">
        <v>37408</v>
      </c>
      <c r="B126" s="6">
        <f>VLOOKUP(A126,Data2!K:L,2,FALSE)</f>
        <v>19998</v>
      </c>
      <c r="C126" s="19">
        <f t="shared" si="1"/>
        <v>-4.4118349983270355E-2</v>
      </c>
    </row>
    <row r="127" spans="1:3" x14ac:dyDescent="0.2">
      <c r="A127" s="8">
        <v>37438</v>
      </c>
      <c r="B127" s="9">
        <f>VLOOKUP(A127,Data2!K:L,2,FALSE)</f>
        <v>20935</v>
      </c>
      <c r="C127" s="20">
        <f t="shared" si="1"/>
        <v>4.6854685468546764E-2</v>
      </c>
    </row>
    <row r="128" spans="1:3" x14ac:dyDescent="0.2">
      <c r="A128" s="5">
        <v>37469</v>
      </c>
      <c r="B128" s="6">
        <f>VLOOKUP(A128,Data2!K:L,2,FALSE)</f>
        <v>20838</v>
      </c>
      <c r="C128" s="19">
        <f t="shared" si="1"/>
        <v>-4.633389061380444E-3</v>
      </c>
    </row>
    <row r="129" spans="1:3" x14ac:dyDescent="0.2">
      <c r="A129" s="8">
        <v>37500</v>
      </c>
      <c r="B129" s="9">
        <f>VLOOKUP(A129,Data2!K:L,2,FALSE)</f>
        <v>21476</v>
      </c>
      <c r="C129" s="20">
        <f t="shared" si="1"/>
        <v>3.0617141760245659E-2</v>
      </c>
    </row>
    <row r="130" spans="1:3" x14ac:dyDescent="0.2">
      <c r="A130" s="5">
        <v>37530</v>
      </c>
      <c r="B130" s="6">
        <f>VLOOKUP(A130,Data2!K:L,2,FALSE)</f>
        <v>21100</v>
      </c>
      <c r="C130" s="19">
        <f t="shared" si="1"/>
        <v>-1.7507915813000596E-2</v>
      </c>
    </row>
    <row r="131" spans="1:3" x14ac:dyDescent="0.2">
      <c r="A131" s="8">
        <v>37561</v>
      </c>
      <c r="B131" s="9">
        <f>VLOOKUP(A131,Data2!K:L,2,FALSE)</f>
        <v>21052</v>
      </c>
      <c r="C131" s="20">
        <f t="shared" si="1"/>
        <v>-2.2748815165877234E-3</v>
      </c>
    </row>
    <row r="132" spans="1:3" x14ac:dyDescent="0.2">
      <c r="A132" s="5">
        <v>37591</v>
      </c>
      <c r="B132" s="6">
        <f>VLOOKUP(A132,Data2!K:L,2,FALSE)</f>
        <v>20998</v>
      </c>
      <c r="C132" s="19">
        <f t="shared" si="1"/>
        <v>-2.5650769523085648E-3</v>
      </c>
    </row>
    <row r="133" spans="1:3" x14ac:dyDescent="0.2">
      <c r="A133" s="8">
        <v>37622</v>
      </c>
      <c r="B133" s="9">
        <f>VLOOKUP(A133,Data2!K:L,2,FALSE)</f>
        <v>20885</v>
      </c>
      <c r="C133" s="20">
        <f t="shared" ref="C133:C196" si="2">B133/B132-1</f>
        <v>-5.3814649014192195E-3</v>
      </c>
    </row>
    <row r="134" spans="1:3" x14ac:dyDescent="0.2">
      <c r="A134" s="5">
        <v>37653</v>
      </c>
      <c r="B134" s="6">
        <f>VLOOKUP(A134,Data2!K:L,2,FALSE)</f>
        <v>20695</v>
      </c>
      <c r="C134" s="19">
        <f t="shared" si="2"/>
        <v>-9.0974383528847902E-3</v>
      </c>
    </row>
    <row r="135" spans="1:3" x14ac:dyDescent="0.2">
      <c r="A135" s="8">
        <v>37681</v>
      </c>
      <c r="B135" s="9">
        <f>VLOOKUP(A135,Data2!K:L,2,FALSE)</f>
        <v>22278</v>
      </c>
      <c r="C135" s="20">
        <f t="shared" si="2"/>
        <v>7.6491906257550202E-2</v>
      </c>
    </row>
    <row r="136" spans="1:3" x14ac:dyDescent="0.2">
      <c r="A136" s="5">
        <v>37712</v>
      </c>
      <c r="B136" s="6">
        <f>VLOOKUP(A136,Data2!K:L,2,FALSE)</f>
        <v>20629</v>
      </c>
      <c r="C136" s="19">
        <f t="shared" si="2"/>
        <v>-7.4019211778436178E-2</v>
      </c>
    </row>
    <row r="137" spans="1:3" x14ac:dyDescent="0.2">
      <c r="A137" s="8">
        <v>37742</v>
      </c>
      <c r="B137" s="9">
        <f>VLOOKUP(A137,Data2!K:L,2,FALSE)</f>
        <v>20967</v>
      </c>
      <c r="C137" s="20">
        <f t="shared" si="2"/>
        <v>1.6384701148868031E-2</v>
      </c>
    </row>
    <row r="138" spans="1:3" x14ac:dyDescent="0.2">
      <c r="A138" s="5">
        <v>37773</v>
      </c>
      <c r="B138" s="6">
        <f>VLOOKUP(A138,Data2!K:L,2,FALSE)</f>
        <v>21493</v>
      </c>
      <c r="C138" s="19">
        <f t="shared" si="2"/>
        <v>2.5087041541469901E-2</v>
      </c>
    </row>
    <row r="139" spans="1:3" x14ac:dyDescent="0.2">
      <c r="A139" s="8">
        <v>37803</v>
      </c>
      <c r="B139" s="9">
        <f>VLOOKUP(A139,Data2!K:L,2,FALSE)</f>
        <v>21034</v>
      </c>
      <c r="C139" s="20">
        <f t="shared" si="2"/>
        <v>-2.1355790257293061E-2</v>
      </c>
    </row>
    <row r="140" spans="1:3" x14ac:dyDescent="0.2">
      <c r="A140" s="5">
        <v>37834</v>
      </c>
      <c r="B140" s="6">
        <f>VLOOKUP(A140,Data2!K:L,2,FALSE)</f>
        <v>21883</v>
      </c>
      <c r="C140" s="19">
        <f t="shared" si="2"/>
        <v>4.0363221450984144E-2</v>
      </c>
    </row>
    <row r="141" spans="1:3" x14ac:dyDescent="0.2">
      <c r="A141" s="8">
        <v>37865</v>
      </c>
      <c r="B141" s="9">
        <f>VLOOKUP(A141,Data2!K:L,2,FALSE)</f>
        <v>21904</v>
      </c>
      <c r="C141" s="20">
        <f t="shared" si="2"/>
        <v>9.5964904263579065E-4</v>
      </c>
    </row>
    <row r="142" spans="1:3" x14ac:dyDescent="0.2">
      <c r="A142" s="5">
        <v>37895</v>
      </c>
      <c r="B142" s="6">
        <f>VLOOKUP(A142,Data2!K:L,2,FALSE)</f>
        <v>20960</v>
      </c>
      <c r="C142" s="19">
        <f t="shared" si="2"/>
        <v>-4.3097151205259365E-2</v>
      </c>
    </row>
    <row r="143" spans="1:3" x14ac:dyDescent="0.2">
      <c r="A143" s="8">
        <v>37926</v>
      </c>
      <c r="B143" s="9">
        <f>VLOOKUP(A143,Data2!K:L,2,FALSE)</f>
        <v>22707</v>
      </c>
      <c r="C143" s="20">
        <f t="shared" si="2"/>
        <v>8.3349236641221403E-2</v>
      </c>
    </row>
    <row r="144" spans="1:3" x14ac:dyDescent="0.2">
      <c r="A144" s="5">
        <v>37956</v>
      </c>
      <c r="B144" s="6">
        <f>VLOOKUP(A144,Data2!K:L,2,FALSE)</f>
        <v>22836</v>
      </c>
      <c r="C144" s="19">
        <f t="shared" si="2"/>
        <v>5.6810675122209719E-3</v>
      </c>
    </row>
    <row r="145" spans="1:3" x14ac:dyDescent="0.2">
      <c r="A145" s="8">
        <v>37987</v>
      </c>
      <c r="B145" s="9">
        <f>VLOOKUP(A145,Data2!K:L,2,FALSE)</f>
        <v>21702</v>
      </c>
      <c r="C145" s="20">
        <f t="shared" si="2"/>
        <v>-4.9658434051497613E-2</v>
      </c>
    </row>
    <row r="146" spans="1:3" x14ac:dyDescent="0.2">
      <c r="A146" s="5">
        <v>38018</v>
      </c>
      <c r="B146" s="6">
        <f>VLOOKUP(A146,Data2!K:L,2,FALSE)</f>
        <v>22280</v>
      </c>
      <c r="C146" s="19">
        <f t="shared" si="2"/>
        <v>2.6633490000921523E-2</v>
      </c>
    </row>
    <row r="147" spans="1:3" x14ac:dyDescent="0.2">
      <c r="A147" s="8">
        <v>38047</v>
      </c>
      <c r="B147" s="9">
        <f>VLOOKUP(A147,Data2!K:L,2,FALSE)</f>
        <v>24203</v>
      </c>
      <c r="C147" s="20">
        <f t="shared" si="2"/>
        <v>8.631059245960504E-2</v>
      </c>
    </row>
    <row r="148" spans="1:3" x14ac:dyDescent="0.2">
      <c r="A148" s="5">
        <v>38078</v>
      </c>
      <c r="B148" s="6">
        <f>VLOOKUP(A148,Data2!K:L,2,FALSE)</f>
        <v>22639</v>
      </c>
      <c r="C148" s="19">
        <f t="shared" si="2"/>
        <v>-6.4620088418791077E-2</v>
      </c>
    </row>
    <row r="149" spans="1:3" x14ac:dyDescent="0.2">
      <c r="A149" s="8">
        <v>38108</v>
      </c>
      <c r="B149" s="9">
        <f>VLOOKUP(A149,Data2!K:L,2,FALSE)</f>
        <v>22984</v>
      </c>
      <c r="C149" s="20">
        <f t="shared" si="2"/>
        <v>1.5239189010115339E-2</v>
      </c>
    </row>
    <row r="150" spans="1:3" x14ac:dyDescent="0.2">
      <c r="A150" s="5">
        <v>38139</v>
      </c>
      <c r="B150" s="6">
        <f>VLOOKUP(A150,Data2!K:L,2,FALSE)</f>
        <v>23409</v>
      </c>
      <c r="C150" s="19">
        <f t="shared" si="2"/>
        <v>1.849112426035493E-2</v>
      </c>
    </row>
    <row r="151" spans="1:3" x14ac:dyDescent="0.2">
      <c r="A151" s="8">
        <v>38169</v>
      </c>
      <c r="B151" s="9">
        <f>VLOOKUP(A151,Data2!K:L,2,FALSE)</f>
        <v>22842</v>
      </c>
      <c r="C151" s="20">
        <f t="shared" si="2"/>
        <v>-2.422145328719727E-2</v>
      </c>
    </row>
    <row r="152" spans="1:3" x14ac:dyDescent="0.2">
      <c r="A152" s="5">
        <v>38200</v>
      </c>
      <c r="B152" s="6">
        <f>VLOOKUP(A152,Data2!K:L,2,FALSE)</f>
        <v>22901</v>
      </c>
      <c r="C152" s="19">
        <f t="shared" si="2"/>
        <v>2.5829612118029033E-3</v>
      </c>
    </row>
    <row r="153" spans="1:3" x14ac:dyDescent="0.2">
      <c r="A153" s="8">
        <v>38231</v>
      </c>
      <c r="B153" s="9">
        <f>VLOOKUP(A153,Data2!K:L,2,FALSE)</f>
        <v>24828</v>
      </c>
      <c r="C153" s="20">
        <f t="shared" si="2"/>
        <v>8.414479717042922E-2</v>
      </c>
    </row>
    <row r="154" spans="1:3" x14ac:dyDescent="0.2">
      <c r="A154" s="5">
        <v>38261</v>
      </c>
      <c r="B154" s="6">
        <f>VLOOKUP(A154,Data2!K:L,2,FALSE)</f>
        <v>24451</v>
      </c>
      <c r="C154" s="19">
        <f t="shared" si="2"/>
        <v>-1.5184469147736412E-2</v>
      </c>
    </row>
    <row r="155" spans="1:3" x14ac:dyDescent="0.2">
      <c r="A155" s="8">
        <v>38292</v>
      </c>
      <c r="B155" s="9">
        <f>VLOOKUP(A155,Data2!K:L,2,FALSE)</f>
        <v>24024</v>
      </c>
      <c r="C155" s="20">
        <f t="shared" si="2"/>
        <v>-1.7463498425422275E-2</v>
      </c>
    </row>
    <row r="156" spans="1:3" x14ac:dyDescent="0.2">
      <c r="A156" s="5">
        <v>38322</v>
      </c>
      <c r="B156" s="6">
        <f>VLOOKUP(A156,Data2!K:L,2,FALSE)</f>
        <v>25685</v>
      </c>
      <c r="C156" s="19">
        <f t="shared" si="2"/>
        <v>6.9139194139194116E-2</v>
      </c>
    </row>
    <row r="157" spans="1:3" x14ac:dyDescent="0.2">
      <c r="A157" s="8">
        <v>38353</v>
      </c>
      <c r="B157" s="9">
        <f>VLOOKUP(A157,Data2!K:L,2,FALSE)</f>
        <v>25472</v>
      </c>
      <c r="C157" s="20">
        <f t="shared" si="2"/>
        <v>-8.2927778859256396E-3</v>
      </c>
    </row>
    <row r="158" spans="1:3" x14ac:dyDescent="0.2">
      <c r="A158" s="5">
        <v>38384</v>
      </c>
      <c r="B158" s="6">
        <f>VLOOKUP(A158,Data2!K:L,2,FALSE)</f>
        <v>25853</v>
      </c>
      <c r="C158" s="19">
        <f t="shared" si="2"/>
        <v>1.4957600502512491E-2</v>
      </c>
    </row>
    <row r="159" spans="1:3" x14ac:dyDescent="0.2">
      <c r="A159" s="8">
        <v>38412</v>
      </c>
      <c r="B159" s="9">
        <f>VLOOKUP(A159,Data2!K:L,2,FALSE)</f>
        <v>24669</v>
      </c>
      <c r="C159" s="20">
        <f t="shared" si="2"/>
        <v>-4.579739295246199E-2</v>
      </c>
    </row>
    <row r="160" spans="1:3" x14ac:dyDescent="0.2">
      <c r="A160" s="5">
        <v>38443</v>
      </c>
      <c r="B160" s="6">
        <f>VLOOKUP(A160,Data2!K:L,2,FALSE)</f>
        <v>25870</v>
      </c>
      <c r="C160" s="19">
        <f t="shared" si="2"/>
        <v>4.8684583890713062E-2</v>
      </c>
    </row>
    <row r="161" spans="1:3" x14ac:dyDescent="0.2">
      <c r="A161" s="8">
        <v>38473</v>
      </c>
      <c r="B161" s="9">
        <f>VLOOKUP(A161,Data2!K:L,2,FALSE)</f>
        <v>25263</v>
      </c>
      <c r="C161" s="20">
        <f t="shared" si="2"/>
        <v>-2.3463471202164632E-2</v>
      </c>
    </row>
    <row r="162" spans="1:3" x14ac:dyDescent="0.2">
      <c r="A162" s="5">
        <v>38504</v>
      </c>
      <c r="B162" s="6">
        <f>VLOOKUP(A162,Data2!K:L,2,FALSE)</f>
        <v>26630</v>
      </c>
      <c r="C162" s="19">
        <f t="shared" si="2"/>
        <v>5.4110754858884613E-2</v>
      </c>
    </row>
    <row r="163" spans="1:3" x14ac:dyDescent="0.2">
      <c r="A163" s="8">
        <v>38534</v>
      </c>
      <c r="B163" s="9">
        <f>VLOOKUP(A163,Data2!K:L,2,FALSE)</f>
        <v>25352</v>
      </c>
      <c r="C163" s="20">
        <f t="shared" si="2"/>
        <v>-4.7990987607960944E-2</v>
      </c>
    </row>
    <row r="164" spans="1:3" x14ac:dyDescent="0.2">
      <c r="A164" s="5">
        <v>38565</v>
      </c>
      <c r="B164" s="6">
        <f>VLOOKUP(A164,Data2!K:L,2,FALSE)</f>
        <v>26171</v>
      </c>
      <c r="C164" s="19">
        <f t="shared" si="2"/>
        <v>3.2305143578415851E-2</v>
      </c>
    </row>
    <row r="165" spans="1:3" x14ac:dyDescent="0.2">
      <c r="A165" s="8">
        <v>38596</v>
      </c>
      <c r="B165" s="9">
        <f>VLOOKUP(A165,Data2!K:L,2,FALSE)</f>
        <v>26137</v>
      </c>
      <c r="C165" s="20">
        <f t="shared" si="2"/>
        <v>-1.2991479118107385E-3</v>
      </c>
    </row>
    <row r="166" spans="1:3" x14ac:dyDescent="0.2">
      <c r="A166" s="5">
        <v>38626</v>
      </c>
      <c r="B166" s="6">
        <f>VLOOKUP(A166,Data2!K:L,2,FALSE)</f>
        <v>26756</v>
      </c>
      <c r="C166" s="19">
        <f t="shared" si="2"/>
        <v>2.368290163369946E-2</v>
      </c>
    </row>
    <row r="167" spans="1:3" x14ac:dyDescent="0.2">
      <c r="A167" s="8">
        <v>38657</v>
      </c>
      <c r="B167" s="9">
        <f>VLOOKUP(A167,Data2!K:L,2,FALSE)</f>
        <v>27824</v>
      </c>
      <c r="C167" s="20">
        <f t="shared" si="2"/>
        <v>3.9916280460457365E-2</v>
      </c>
    </row>
    <row r="168" spans="1:3" x14ac:dyDescent="0.2">
      <c r="A168" s="5">
        <v>38687</v>
      </c>
      <c r="B168" s="6">
        <f>VLOOKUP(A168,Data2!K:L,2,FALSE)</f>
        <v>28141</v>
      </c>
      <c r="C168" s="19">
        <f t="shared" si="2"/>
        <v>1.1393041978148277E-2</v>
      </c>
    </row>
    <row r="169" spans="1:3" x14ac:dyDescent="0.2">
      <c r="A169" s="8">
        <v>38718</v>
      </c>
      <c r="B169" s="9">
        <f>VLOOKUP(A169,Data2!K:L,2,FALSE)</f>
        <v>28600</v>
      </c>
      <c r="C169" s="20">
        <f t="shared" si="2"/>
        <v>1.6310721012046558E-2</v>
      </c>
    </row>
    <row r="170" spans="1:3" x14ac:dyDescent="0.2">
      <c r="A170" s="5">
        <v>38749</v>
      </c>
      <c r="B170" s="6">
        <f>VLOOKUP(A170,Data2!K:L,2,FALSE)</f>
        <v>27412</v>
      </c>
      <c r="C170" s="19">
        <f t="shared" si="2"/>
        <v>-4.1538461538461524E-2</v>
      </c>
    </row>
    <row r="171" spans="1:3" x14ac:dyDescent="0.2">
      <c r="A171" s="8">
        <v>38777</v>
      </c>
      <c r="B171" s="9">
        <f>VLOOKUP(A171,Data2!K:L,2,FALSE)</f>
        <v>28408</v>
      </c>
      <c r="C171" s="20">
        <f t="shared" si="2"/>
        <v>3.6334452064789247E-2</v>
      </c>
    </row>
    <row r="172" spans="1:3" x14ac:dyDescent="0.2">
      <c r="A172" s="5">
        <v>38808</v>
      </c>
      <c r="B172" s="6">
        <f>VLOOKUP(A172,Data2!K:L,2,FALSE)</f>
        <v>27795</v>
      </c>
      <c r="C172" s="19">
        <f t="shared" si="2"/>
        <v>-2.1578428611658707E-2</v>
      </c>
    </row>
    <row r="173" spans="1:3" x14ac:dyDescent="0.2">
      <c r="A173" s="8">
        <v>38838</v>
      </c>
      <c r="B173" s="9">
        <f>VLOOKUP(A173,Data2!K:L,2,FALSE)</f>
        <v>29140</v>
      </c>
      <c r="C173" s="20">
        <f t="shared" si="2"/>
        <v>4.8389998201115336E-2</v>
      </c>
    </row>
    <row r="174" spans="1:3" x14ac:dyDescent="0.2">
      <c r="A174" s="5">
        <v>38869</v>
      </c>
      <c r="B174" s="6">
        <f>VLOOKUP(A174,Data2!K:L,2,FALSE)</f>
        <v>28395</v>
      </c>
      <c r="C174" s="19">
        <f t="shared" si="2"/>
        <v>-2.556623198352781E-2</v>
      </c>
    </row>
    <row r="175" spans="1:3" x14ac:dyDescent="0.2">
      <c r="A175" s="8">
        <v>38899</v>
      </c>
      <c r="B175" s="9">
        <f>VLOOKUP(A175,Data2!K:L,2,FALSE)</f>
        <v>28275</v>
      </c>
      <c r="C175" s="20">
        <f t="shared" si="2"/>
        <v>-4.2260961436872968E-3</v>
      </c>
    </row>
    <row r="176" spans="1:3" x14ac:dyDescent="0.2">
      <c r="A176" s="5">
        <v>38930</v>
      </c>
      <c r="B176" s="6">
        <f>VLOOKUP(A176,Data2!K:L,2,FALSE)</f>
        <v>27686</v>
      </c>
      <c r="C176" s="19">
        <f t="shared" si="2"/>
        <v>-2.0831122900088372E-2</v>
      </c>
    </row>
    <row r="177" spans="1:3" x14ac:dyDescent="0.2">
      <c r="A177" s="8">
        <v>38961</v>
      </c>
      <c r="B177" s="9">
        <f>VLOOKUP(A177,Data2!K:L,2,FALSE)</f>
        <v>28789</v>
      </c>
      <c r="C177" s="20">
        <f t="shared" si="2"/>
        <v>3.9839630137975979E-2</v>
      </c>
    </row>
    <row r="178" spans="1:3" x14ac:dyDescent="0.2">
      <c r="A178" s="5">
        <v>38991</v>
      </c>
      <c r="B178" s="6">
        <f>VLOOKUP(A178,Data2!K:L,2,FALSE)</f>
        <v>30762</v>
      </c>
      <c r="C178" s="19">
        <f t="shared" si="2"/>
        <v>6.8533120288999161E-2</v>
      </c>
    </row>
    <row r="179" spans="1:3" x14ac:dyDescent="0.2">
      <c r="A179" s="8">
        <v>39022</v>
      </c>
      <c r="B179" s="9">
        <f>VLOOKUP(A179,Data2!K:L,2,FALSE)</f>
        <v>28551</v>
      </c>
      <c r="C179" s="20">
        <f t="shared" si="2"/>
        <v>-7.1874390481763251E-2</v>
      </c>
    </row>
    <row r="180" spans="1:3" x14ac:dyDescent="0.2">
      <c r="A180" s="5">
        <v>39052</v>
      </c>
      <c r="B180" s="6">
        <f>VLOOKUP(A180,Data2!K:L,2,FALSE)</f>
        <v>30928</v>
      </c>
      <c r="C180" s="19">
        <f t="shared" si="2"/>
        <v>8.3254526986795474E-2</v>
      </c>
    </row>
    <row r="181" spans="1:3" x14ac:dyDescent="0.2">
      <c r="A181" s="8">
        <v>39083</v>
      </c>
      <c r="B181" s="9">
        <f>VLOOKUP(A181,Data2!K:L,2,FALSE)</f>
        <v>27673</v>
      </c>
      <c r="C181" s="20">
        <f t="shared" si="2"/>
        <v>-0.10524443869632694</v>
      </c>
    </row>
    <row r="182" spans="1:3" x14ac:dyDescent="0.2">
      <c r="A182" s="5">
        <v>39114</v>
      </c>
      <c r="B182" s="6">
        <f>VLOOKUP(A182,Data2!K:L,2,FALSE)</f>
        <v>28352</v>
      </c>
      <c r="C182" s="19">
        <f t="shared" si="2"/>
        <v>2.4536551873667545E-2</v>
      </c>
    </row>
    <row r="183" spans="1:3" x14ac:dyDescent="0.2">
      <c r="A183" s="8">
        <v>39142</v>
      </c>
      <c r="B183" s="9">
        <f>VLOOKUP(A183,Data2!K:L,2,FALSE)</f>
        <v>31639</v>
      </c>
      <c r="C183" s="20">
        <f t="shared" si="2"/>
        <v>0.11593538374717838</v>
      </c>
    </row>
    <row r="184" spans="1:3" x14ac:dyDescent="0.2">
      <c r="A184" s="5">
        <v>39173</v>
      </c>
      <c r="B184" s="6">
        <f>VLOOKUP(A184,Data2!K:L,2,FALSE)</f>
        <v>30183</v>
      </c>
      <c r="C184" s="19">
        <f t="shared" si="2"/>
        <v>-4.601915357628239E-2</v>
      </c>
    </row>
    <row r="185" spans="1:3" x14ac:dyDescent="0.2">
      <c r="A185" s="8">
        <v>39203</v>
      </c>
      <c r="B185" s="9">
        <f>VLOOKUP(A185,Data2!K:L,2,FALSE)</f>
        <v>29128</v>
      </c>
      <c r="C185" s="20">
        <f t="shared" si="2"/>
        <v>-3.4953450617897452E-2</v>
      </c>
    </row>
    <row r="186" spans="1:3" x14ac:dyDescent="0.2">
      <c r="A186" s="5">
        <v>39234</v>
      </c>
      <c r="B186" s="6">
        <f>VLOOKUP(A186,Data2!K:L,2,FALSE)</f>
        <v>29693</v>
      </c>
      <c r="C186" s="19">
        <f t="shared" si="2"/>
        <v>1.939714364185674E-2</v>
      </c>
    </row>
    <row r="187" spans="1:3" x14ac:dyDescent="0.2">
      <c r="A187" s="8">
        <v>39264</v>
      </c>
      <c r="B187" s="9">
        <f>VLOOKUP(A187,Data2!K:L,2,FALSE)</f>
        <v>31550</v>
      </c>
      <c r="C187" s="20">
        <f t="shared" si="2"/>
        <v>6.2539992590846305E-2</v>
      </c>
    </row>
    <row r="188" spans="1:3" x14ac:dyDescent="0.2">
      <c r="A188" s="5">
        <v>39295</v>
      </c>
      <c r="B188" s="6">
        <f>VLOOKUP(A188,Data2!K:L,2,FALSE)</f>
        <v>30825</v>
      </c>
      <c r="C188" s="19">
        <f t="shared" si="2"/>
        <v>-2.2979397781299538E-2</v>
      </c>
    </row>
    <row r="189" spans="1:3" x14ac:dyDescent="0.2">
      <c r="A189" s="8">
        <v>39326</v>
      </c>
      <c r="B189" s="9">
        <f>VLOOKUP(A189,Data2!K:L,2,FALSE)</f>
        <v>30400</v>
      </c>
      <c r="C189" s="20">
        <f t="shared" si="2"/>
        <v>-1.3787510137875048E-2</v>
      </c>
    </row>
    <row r="190" spans="1:3" x14ac:dyDescent="0.2">
      <c r="A190" s="5">
        <v>39356</v>
      </c>
      <c r="B190" s="6">
        <f>VLOOKUP(A190,Data2!K:L,2,FALSE)</f>
        <v>30291</v>
      </c>
      <c r="C190" s="19">
        <f t="shared" si="2"/>
        <v>-3.5855263157894557E-3</v>
      </c>
    </row>
    <row r="191" spans="1:3" x14ac:dyDescent="0.2">
      <c r="A191" s="8">
        <v>39387</v>
      </c>
      <c r="B191" s="9">
        <f>VLOOKUP(A191,Data2!K:L,2,FALSE)</f>
        <v>30210</v>
      </c>
      <c r="C191" s="20">
        <f t="shared" si="2"/>
        <v>-2.6740616024562014E-3</v>
      </c>
    </row>
    <row r="192" spans="1:3" x14ac:dyDescent="0.2">
      <c r="A192" s="5">
        <v>39417</v>
      </c>
      <c r="B192" s="6">
        <f>VLOOKUP(A192,Data2!K:L,2,FALSE)</f>
        <v>32705</v>
      </c>
      <c r="C192" s="19">
        <f t="shared" si="2"/>
        <v>8.2588546838795018E-2</v>
      </c>
    </row>
    <row r="193" spans="1:3" x14ac:dyDescent="0.2">
      <c r="A193" s="8">
        <v>39448</v>
      </c>
      <c r="B193" s="9">
        <f>VLOOKUP(A193,Data2!K:L,2,FALSE)</f>
        <v>32472</v>
      </c>
      <c r="C193" s="20">
        <f t="shared" si="2"/>
        <v>-7.1242929215715733E-3</v>
      </c>
    </row>
    <row r="194" spans="1:3" x14ac:dyDescent="0.2">
      <c r="A194" s="5">
        <v>39479</v>
      </c>
      <c r="B194" s="6">
        <f>VLOOKUP(A194,Data2!K:L,2,FALSE)</f>
        <v>29328</v>
      </c>
      <c r="C194" s="19">
        <f t="shared" si="2"/>
        <v>-9.6821877309682169E-2</v>
      </c>
    </row>
    <row r="195" spans="1:3" x14ac:dyDescent="0.2">
      <c r="A195" s="8">
        <v>39508</v>
      </c>
      <c r="B195" s="9">
        <f>VLOOKUP(A195,Data2!K:L,2,FALSE)</f>
        <v>32974</v>
      </c>
      <c r="C195" s="20">
        <f t="shared" si="2"/>
        <v>0.1243180578286962</v>
      </c>
    </row>
    <row r="196" spans="1:3" x14ac:dyDescent="0.2">
      <c r="A196" s="5">
        <v>39539</v>
      </c>
      <c r="B196" s="6">
        <f>VLOOKUP(A196,Data2!K:L,2,FALSE)</f>
        <v>33586</v>
      </c>
      <c r="C196" s="19">
        <f t="shared" si="2"/>
        <v>1.8560077636926131E-2</v>
      </c>
    </row>
    <row r="197" spans="1:3" x14ac:dyDescent="0.2">
      <c r="A197" s="8">
        <v>39569</v>
      </c>
      <c r="B197" s="9">
        <f>VLOOKUP(A197,Data2!K:L,2,FALSE)</f>
        <v>31466</v>
      </c>
      <c r="C197" s="20">
        <f t="shared" ref="C197:C260" si="3">B197/B196-1</f>
        <v>-6.3121538736378269E-2</v>
      </c>
    </row>
    <row r="198" spans="1:3" x14ac:dyDescent="0.2">
      <c r="A198" s="5">
        <v>39600</v>
      </c>
      <c r="B198" s="6">
        <f>VLOOKUP(A198,Data2!K:L,2,FALSE)</f>
        <v>30963</v>
      </c>
      <c r="C198" s="19">
        <f t="shared" si="3"/>
        <v>-1.5985508167545959E-2</v>
      </c>
    </row>
    <row r="199" spans="1:3" x14ac:dyDescent="0.2">
      <c r="A199" s="8">
        <v>39630</v>
      </c>
      <c r="B199" s="9">
        <f>VLOOKUP(A199,Data2!K:L,2,FALSE)</f>
        <v>32448</v>
      </c>
      <c r="C199" s="20">
        <f t="shared" si="3"/>
        <v>4.7960468946807389E-2</v>
      </c>
    </row>
    <row r="200" spans="1:3" x14ac:dyDescent="0.2">
      <c r="A200" s="5">
        <v>39661</v>
      </c>
      <c r="B200" s="6">
        <f>VLOOKUP(A200,Data2!K:L,2,FALSE)</f>
        <v>30317</v>
      </c>
      <c r="C200" s="19">
        <f t="shared" si="3"/>
        <v>-6.567430966469423E-2</v>
      </c>
    </row>
    <row r="201" spans="1:3" x14ac:dyDescent="0.2">
      <c r="A201" s="8">
        <v>39692</v>
      </c>
      <c r="B201" s="9">
        <f>VLOOKUP(A201,Data2!K:L,2,FALSE)</f>
        <v>30885</v>
      </c>
      <c r="C201" s="20">
        <f t="shared" si="3"/>
        <v>1.87353629976581E-2</v>
      </c>
    </row>
    <row r="202" spans="1:3" x14ac:dyDescent="0.2">
      <c r="A202" s="5">
        <v>39722</v>
      </c>
      <c r="B202" s="6">
        <f>VLOOKUP(A202,Data2!K:L,2,FALSE)</f>
        <v>27577</v>
      </c>
      <c r="C202" s="19">
        <f t="shared" si="3"/>
        <v>-0.10710700987534405</v>
      </c>
    </row>
    <row r="203" spans="1:3" x14ac:dyDescent="0.2">
      <c r="A203" s="8">
        <v>39753</v>
      </c>
      <c r="B203" s="9">
        <f>VLOOKUP(A203,Data2!K:L,2,FALSE)</f>
        <v>27493</v>
      </c>
      <c r="C203" s="20">
        <f t="shared" si="3"/>
        <v>-3.0460166080429341E-3</v>
      </c>
    </row>
    <row r="204" spans="1:3" x14ac:dyDescent="0.2">
      <c r="A204" s="5">
        <v>39783</v>
      </c>
      <c r="B204" s="6">
        <f>VLOOKUP(A204,Data2!K:L,2,FALSE)</f>
        <v>24149</v>
      </c>
      <c r="C204" s="19">
        <f t="shared" si="3"/>
        <v>-0.12163096060815481</v>
      </c>
    </row>
    <row r="205" spans="1:3" x14ac:dyDescent="0.2">
      <c r="A205" s="8">
        <v>39814</v>
      </c>
      <c r="B205" s="9">
        <f>VLOOKUP(A205,Data2!K:L,2,FALSE)</f>
        <v>20343</v>
      </c>
      <c r="C205" s="20">
        <f t="shared" si="3"/>
        <v>-0.15760486976686405</v>
      </c>
    </row>
    <row r="206" spans="1:3" x14ac:dyDescent="0.2">
      <c r="A206" s="5">
        <v>39845</v>
      </c>
      <c r="B206" s="6">
        <f>VLOOKUP(A206,Data2!K:L,2,FALSE)</f>
        <v>20697</v>
      </c>
      <c r="C206" s="19">
        <f t="shared" si="3"/>
        <v>1.740156319126962E-2</v>
      </c>
    </row>
    <row r="207" spans="1:3" x14ac:dyDescent="0.2">
      <c r="A207" s="8">
        <v>39873</v>
      </c>
      <c r="B207" s="9">
        <f>VLOOKUP(A207,Data2!K:L,2,FALSE)</f>
        <v>19798</v>
      </c>
      <c r="C207" s="20">
        <f t="shared" si="3"/>
        <v>-4.3436246799053002E-2</v>
      </c>
    </row>
    <row r="208" spans="1:3" x14ac:dyDescent="0.2">
      <c r="A208" s="5">
        <v>39904</v>
      </c>
      <c r="B208" s="6">
        <f>VLOOKUP(A208,Data2!K:L,2,FALSE)</f>
        <v>19419</v>
      </c>
      <c r="C208" s="19">
        <f t="shared" si="3"/>
        <v>-1.9143347812910383E-2</v>
      </c>
    </row>
    <row r="209" spans="1:3" x14ac:dyDescent="0.2">
      <c r="A209" s="8">
        <v>39934</v>
      </c>
      <c r="B209" s="9">
        <f>VLOOKUP(A209,Data2!K:L,2,FALSE)</f>
        <v>20673</v>
      </c>
      <c r="C209" s="20">
        <f t="shared" si="3"/>
        <v>6.4575930789433134E-2</v>
      </c>
    </row>
    <row r="210" spans="1:3" x14ac:dyDescent="0.2">
      <c r="A210" s="5">
        <v>39965</v>
      </c>
      <c r="B210" s="6">
        <f>VLOOKUP(A210,Data2!K:L,2,FALSE)</f>
        <v>21809</v>
      </c>
      <c r="C210" s="19">
        <f t="shared" si="3"/>
        <v>5.4950902142891778E-2</v>
      </c>
    </row>
    <row r="211" spans="1:3" x14ac:dyDescent="0.2">
      <c r="A211" s="8">
        <v>39995</v>
      </c>
      <c r="B211" s="9">
        <f>VLOOKUP(A211,Data2!K:L,2,FALSE)</f>
        <v>21507</v>
      </c>
      <c r="C211" s="20">
        <f t="shared" si="3"/>
        <v>-1.3847494153789719E-2</v>
      </c>
    </row>
    <row r="212" spans="1:3" x14ac:dyDescent="0.2">
      <c r="A212" s="5">
        <v>40026</v>
      </c>
      <c r="B212" s="6">
        <f>VLOOKUP(A212,Data2!K:L,2,FALSE)</f>
        <v>21197</v>
      </c>
      <c r="C212" s="19">
        <f t="shared" si="3"/>
        <v>-1.4413911749662889E-2</v>
      </c>
    </row>
    <row r="213" spans="1:3" x14ac:dyDescent="0.2">
      <c r="A213" s="8">
        <v>40057</v>
      </c>
      <c r="B213" s="9">
        <f>VLOOKUP(A213,Data2!K:L,2,FALSE)</f>
        <v>23728</v>
      </c>
      <c r="C213" s="20">
        <f t="shared" si="3"/>
        <v>0.11940368920130218</v>
      </c>
    </row>
    <row r="214" spans="1:3" x14ac:dyDescent="0.2">
      <c r="A214" s="5">
        <v>40087</v>
      </c>
      <c r="B214" s="6">
        <f>VLOOKUP(A214,Data2!K:L,2,FALSE)</f>
        <v>22448</v>
      </c>
      <c r="C214" s="19">
        <f t="shared" si="3"/>
        <v>-5.3944706675657428E-2</v>
      </c>
    </row>
    <row r="215" spans="1:3" x14ac:dyDescent="0.2">
      <c r="A215" s="8">
        <v>40118</v>
      </c>
      <c r="B215" s="9">
        <f>VLOOKUP(A215,Data2!K:L,2,FALSE)</f>
        <v>23043</v>
      </c>
      <c r="C215" s="20">
        <f t="shared" si="3"/>
        <v>2.6505702066999204E-2</v>
      </c>
    </row>
    <row r="216" spans="1:3" x14ac:dyDescent="0.2">
      <c r="A216" s="5">
        <v>40148</v>
      </c>
      <c r="B216" s="6">
        <f>VLOOKUP(A216,Data2!K:L,2,FALSE)</f>
        <v>24802</v>
      </c>
      <c r="C216" s="19">
        <f t="shared" si="3"/>
        <v>7.633554658681585E-2</v>
      </c>
    </row>
    <row r="217" spans="1:3" x14ac:dyDescent="0.2">
      <c r="A217" s="8">
        <v>40179</v>
      </c>
      <c r="B217" s="9">
        <f>VLOOKUP(A217,Data2!K:L,2,FALSE)</f>
        <v>23345</v>
      </c>
      <c r="C217" s="20">
        <f t="shared" si="3"/>
        <v>-5.8745262478832383E-2</v>
      </c>
    </row>
    <row r="218" spans="1:3" x14ac:dyDescent="0.2">
      <c r="A218" s="5">
        <v>40210</v>
      </c>
      <c r="B218" s="6">
        <f>VLOOKUP(A218,Data2!K:L,2,FALSE)</f>
        <v>24743</v>
      </c>
      <c r="C218" s="19">
        <f t="shared" si="3"/>
        <v>5.9884343542514484E-2</v>
      </c>
    </row>
    <row r="219" spans="1:3" x14ac:dyDescent="0.2">
      <c r="A219" s="8">
        <v>40238</v>
      </c>
      <c r="B219" s="9">
        <f>VLOOKUP(A219,Data2!K:L,2,FALSE)</f>
        <v>27302</v>
      </c>
      <c r="C219" s="20">
        <f t="shared" si="3"/>
        <v>0.10342319039728398</v>
      </c>
    </row>
    <row r="220" spans="1:3" x14ac:dyDescent="0.2">
      <c r="A220" s="5">
        <v>40269</v>
      </c>
      <c r="B220" s="6">
        <f>VLOOKUP(A220,Data2!K:L,2,FALSE)</f>
        <v>23394</v>
      </c>
      <c r="C220" s="19">
        <f t="shared" si="3"/>
        <v>-0.14313969672551463</v>
      </c>
    </row>
    <row r="221" spans="1:3" x14ac:dyDescent="0.2">
      <c r="A221" s="8">
        <v>40299</v>
      </c>
      <c r="B221" s="9">
        <f>VLOOKUP(A221,Data2!K:L,2,FALSE)</f>
        <v>29255</v>
      </c>
      <c r="C221" s="20">
        <f t="shared" si="3"/>
        <v>0.25053432504060869</v>
      </c>
    </row>
    <row r="222" spans="1:3" x14ac:dyDescent="0.2">
      <c r="A222" s="5">
        <v>40330</v>
      </c>
      <c r="B222" s="6">
        <f>VLOOKUP(A222,Data2!K:L,2,FALSE)</f>
        <v>30528</v>
      </c>
      <c r="C222" s="19">
        <f t="shared" si="3"/>
        <v>4.3513929242864569E-2</v>
      </c>
    </row>
    <row r="223" spans="1:3" x14ac:dyDescent="0.2">
      <c r="A223" s="8">
        <v>40360</v>
      </c>
      <c r="B223" s="9">
        <f>VLOOKUP(A223,Data2!K:L,2,FALSE)</f>
        <v>27142</v>
      </c>
      <c r="C223" s="20">
        <f t="shared" si="3"/>
        <v>-0.11091457023060791</v>
      </c>
    </row>
    <row r="224" spans="1:3" x14ac:dyDescent="0.2">
      <c r="A224" s="5">
        <v>40391</v>
      </c>
      <c r="B224" s="6">
        <f>VLOOKUP(A224,Data2!K:L,2,FALSE)</f>
        <v>28354</v>
      </c>
      <c r="C224" s="19">
        <f t="shared" si="3"/>
        <v>4.4654041706580161E-2</v>
      </c>
    </row>
    <row r="225" spans="1:3" x14ac:dyDescent="0.2">
      <c r="A225" s="8">
        <v>40422</v>
      </c>
      <c r="B225" s="9">
        <f>VLOOKUP(A225,Data2!K:L,2,FALSE)</f>
        <v>29896</v>
      </c>
      <c r="C225" s="20">
        <f t="shared" si="3"/>
        <v>5.4383861183607163E-2</v>
      </c>
    </row>
    <row r="226" spans="1:3" x14ac:dyDescent="0.2">
      <c r="A226" s="5">
        <v>40452</v>
      </c>
      <c r="B226" s="6">
        <f>VLOOKUP(A226,Data2!K:L,2,FALSE)</f>
        <v>28437</v>
      </c>
      <c r="C226" s="19">
        <f t="shared" si="3"/>
        <v>-4.8802515386673795E-2</v>
      </c>
    </row>
    <row r="227" spans="1:3" x14ac:dyDescent="0.2">
      <c r="A227" s="8">
        <v>40483</v>
      </c>
      <c r="B227" s="9">
        <f>VLOOKUP(A227,Data2!K:L,2,FALSE)</f>
        <v>29238</v>
      </c>
      <c r="C227" s="20">
        <f t="shared" si="3"/>
        <v>2.8167528220276461E-2</v>
      </c>
    </row>
    <row r="228" spans="1:3" x14ac:dyDescent="0.2">
      <c r="A228" s="5">
        <v>40513</v>
      </c>
      <c r="B228" s="6">
        <f>VLOOKUP(A228,Data2!K:L,2,FALSE)</f>
        <v>32533</v>
      </c>
      <c r="C228" s="19">
        <f t="shared" si="3"/>
        <v>0.1126958068267323</v>
      </c>
    </row>
    <row r="229" spans="1:3" x14ac:dyDescent="0.2">
      <c r="A229" s="8">
        <v>40544</v>
      </c>
      <c r="B229" s="9">
        <f>VLOOKUP(A229,Data2!K:L,2,FALSE)</f>
        <v>29851</v>
      </c>
      <c r="C229" s="20">
        <f t="shared" si="3"/>
        <v>-8.2439369255832506E-2</v>
      </c>
    </row>
    <row r="230" spans="1:3" x14ac:dyDescent="0.2">
      <c r="A230" s="5">
        <v>40575</v>
      </c>
      <c r="B230" s="6">
        <f>VLOOKUP(A230,Data2!K:L,2,FALSE)</f>
        <v>28160</v>
      </c>
      <c r="C230" s="19">
        <f t="shared" si="3"/>
        <v>-5.6648018491842866E-2</v>
      </c>
    </row>
    <row r="231" spans="1:3" x14ac:dyDescent="0.2">
      <c r="A231" s="8">
        <v>40603</v>
      </c>
      <c r="B231" s="9">
        <f>VLOOKUP(A231,Data2!K:L,2,FALSE)</f>
        <v>31078</v>
      </c>
      <c r="C231" s="20">
        <f t="shared" si="3"/>
        <v>0.10362215909090899</v>
      </c>
    </row>
    <row r="232" spans="1:3" x14ac:dyDescent="0.2">
      <c r="A232" s="5">
        <v>40634</v>
      </c>
      <c r="B232" s="6">
        <f>VLOOKUP(A232,Data2!K:L,2,FALSE)</f>
        <v>30709</v>
      </c>
      <c r="C232" s="19">
        <f t="shared" si="3"/>
        <v>-1.187335092348285E-2</v>
      </c>
    </row>
    <row r="233" spans="1:3" x14ac:dyDescent="0.2">
      <c r="A233" s="8">
        <v>40664</v>
      </c>
      <c r="B233" s="9">
        <f>VLOOKUP(A233,Data2!K:L,2,FALSE)</f>
        <v>32496</v>
      </c>
      <c r="C233" s="20">
        <f t="shared" si="3"/>
        <v>5.8191409684457351E-2</v>
      </c>
    </row>
    <row r="234" spans="1:3" x14ac:dyDescent="0.2">
      <c r="A234" s="5">
        <v>40695</v>
      </c>
      <c r="B234" s="6">
        <f>VLOOKUP(A234,Data2!K:L,2,FALSE)</f>
        <v>32015</v>
      </c>
      <c r="C234" s="19">
        <f t="shared" si="3"/>
        <v>-1.4801821762678524E-2</v>
      </c>
    </row>
    <row r="235" spans="1:3" x14ac:dyDescent="0.2">
      <c r="A235" s="8">
        <v>40725</v>
      </c>
      <c r="B235" s="9">
        <f>VLOOKUP(A235,Data2!K:L,2,FALSE)</f>
        <v>33029</v>
      </c>
      <c r="C235" s="20">
        <f t="shared" si="3"/>
        <v>3.1672653443698184E-2</v>
      </c>
    </row>
    <row r="236" spans="1:3" x14ac:dyDescent="0.2">
      <c r="A236" s="5">
        <v>40756</v>
      </c>
      <c r="B236" s="6">
        <f>VLOOKUP(A236,Data2!K:L,2,FALSE)</f>
        <v>31708</v>
      </c>
      <c r="C236" s="19">
        <f t="shared" si="3"/>
        <v>-3.9995155772200142E-2</v>
      </c>
    </row>
    <row r="237" spans="1:3" x14ac:dyDescent="0.2">
      <c r="A237" s="8">
        <v>40787</v>
      </c>
      <c r="B237" s="9">
        <f>VLOOKUP(A237,Data2!K:L,2,FALSE)</f>
        <v>31862</v>
      </c>
      <c r="C237" s="20">
        <f t="shared" si="3"/>
        <v>4.8568184685253701E-3</v>
      </c>
    </row>
    <row r="238" spans="1:3" x14ac:dyDescent="0.2">
      <c r="A238" s="5">
        <v>40817</v>
      </c>
      <c r="B238" s="6">
        <f>VLOOKUP(A238,Data2!K:L,2,FALSE)</f>
        <v>34010</v>
      </c>
      <c r="C238" s="19">
        <f t="shared" si="3"/>
        <v>6.7415730337078594E-2</v>
      </c>
    </row>
    <row r="239" spans="1:3" x14ac:dyDescent="0.2">
      <c r="A239" s="8">
        <v>40848</v>
      </c>
      <c r="B239" s="9">
        <f>VLOOKUP(A239,Data2!K:L,2,FALSE)</f>
        <v>31837</v>
      </c>
      <c r="C239" s="20">
        <f t="shared" si="3"/>
        <v>-6.389297265510141E-2</v>
      </c>
    </row>
    <row r="240" spans="1:3" x14ac:dyDescent="0.2">
      <c r="A240" s="5">
        <v>40878</v>
      </c>
      <c r="B240" s="6">
        <f>VLOOKUP(A240,Data2!K:L,2,FALSE)</f>
        <v>35470</v>
      </c>
      <c r="C240" s="19">
        <f t="shared" si="3"/>
        <v>0.11411251060087313</v>
      </c>
    </row>
    <row r="241" spans="1:3" x14ac:dyDescent="0.2">
      <c r="A241" s="8">
        <v>40909</v>
      </c>
      <c r="B241" s="9">
        <f>VLOOKUP(A241,Data2!K:L,2,FALSE)</f>
        <v>32827</v>
      </c>
      <c r="C241" s="20">
        <f t="shared" si="3"/>
        <v>-7.4513673526924173E-2</v>
      </c>
    </row>
    <row r="242" spans="1:3" x14ac:dyDescent="0.2">
      <c r="A242" s="5">
        <v>40940</v>
      </c>
      <c r="B242" s="6">
        <f>VLOOKUP(A242,Data2!K:L,2,FALSE)</f>
        <v>34669</v>
      </c>
      <c r="C242" s="19">
        <f t="shared" si="3"/>
        <v>5.6112346544003433E-2</v>
      </c>
    </row>
    <row r="243" spans="1:3" x14ac:dyDescent="0.2">
      <c r="A243" s="8">
        <v>40969</v>
      </c>
      <c r="B243" s="9">
        <f>VLOOKUP(A243,Data2!K:L,2,FALSE)</f>
        <v>35027</v>
      </c>
      <c r="C243" s="20">
        <f t="shared" si="3"/>
        <v>1.0326228042343288E-2</v>
      </c>
    </row>
    <row r="244" spans="1:3" x14ac:dyDescent="0.2">
      <c r="A244" s="5">
        <v>41000</v>
      </c>
      <c r="B244" s="6">
        <f>VLOOKUP(A244,Data2!K:L,2,FALSE)</f>
        <v>33147</v>
      </c>
      <c r="C244" s="19">
        <f t="shared" si="3"/>
        <v>-5.3672880920432764E-2</v>
      </c>
    </row>
    <row r="245" spans="1:3" x14ac:dyDescent="0.2">
      <c r="A245" s="8">
        <v>41030</v>
      </c>
      <c r="B245" s="9">
        <f>VLOOKUP(A245,Data2!K:L,2,FALSE)</f>
        <v>34221</v>
      </c>
      <c r="C245" s="20">
        <f t="shared" si="3"/>
        <v>3.2401122273508998E-2</v>
      </c>
    </row>
    <row r="246" spans="1:3" x14ac:dyDescent="0.2">
      <c r="A246" s="5">
        <v>41061</v>
      </c>
      <c r="B246" s="6">
        <f>VLOOKUP(A246,Data2!K:L,2,FALSE)</f>
        <v>33787</v>
      </c>
      <c r="C246" s="19">
        <f t="shared" si="3"/>
        <v>-1.2682271120072475E-2</v>
      </c>
    </row>
    <row r="247" spans="1:3" x14ac:dyDescent="0.2">
      <c r="A247" s="8">
        <v>41091</v>
      </c>
      <c r="B247" s="9">
        <f>VLOOKUP(A247,Data2!K:L,2,FALSE)</f>
        <v>32376</v>
      </c>
      <c r="C247" s="20">
        <f t="shared" si="3"/>
        <v>-4.1761624293367272E-2</v>
      </c>
    </row>
    <row r="248" spans="1:3" x14ac:dyDescent="0.2">
      <c r="A248" s="5">
        <v>41122</v>
      </c>
      <c r="B248" s="6">
        <f>VLOOKUP(A248,Data2!K:L,2,FALSE)</f>
        <v>29893</v>
      </c>
      <c r="C248" s="19">
        <f t="shared" si="3"/>
        <v>-7.6692611811218225E-2</v>
      </c>
    </row>
    <row r="249" spans="1:3" x14ac:dyDescent="0.2">
      <c r="A249" s="8">
        <v>41153</v>
      </c>
      <c r="B249" s="9">
        <f>VLOOKUP(A249,Data2!K:L,2,FALSE)</f>
        <v>31358</v>
      </c>
      <c r="C249" s="20">
        <f t="shared" si="3"/>
        <v>4.9008128993409894E-2</v>
      </c>
    </row>
    <row r="250" spans="1:3" x14ac:dyDescent="0.2">
      <c r="A250" s="5">
        <v>41183</v>
      </c>
      <c r="B250" s="6">
        <f>VLOOKUP(A250,Data2!K:L,2,FALSE)</f>
        <v>32923</v>
      </c>
      <c r="C250" s="19">
        <f t="shared" si="3"/>
        <v>4.9907519612220064E-2</v>
      </c>
    </row>
    <row r="251" spans="1:3" x14ac:dyDescent="0.2">
      <c r="A251" s="8">
        <v>41214</v>
      </c>
      <c r="B251" s="9">
        <f>VLOOKUP(A251,Data2!K:L,2,FALSE)</f>
        <v>32312</v>
      </c>
      <c r="C251" s="20">
        <f t="shared" si="3"/>
        <v>-1.8558454575828498E-2</v>
      </c>
    </row>
    <row r="252" spans="1:3" x14ac:dyDescent="0.2">
      <c r="A252" s="5">
        <v>41244</v>
      </c>
      <c r="B252" s="6">
        <f>VLOOKUP(A252,Data2!K:L,2,FALSE)</f>
        <v>31799</v>
      </c>
      <c r="C252" s="19">
        <f t="shared" si="3"/>
        <v>-1.5876454567962384E-2</v>
      </c>
    </row>
    <row r="253" spans="1:3" x14ac:dyDescent="0.2">
      <c r="A253" s="8">
        <v>41275</v>
      </c>
      <c r="B253" s="9">
        <f>VLOOKUP(A253,Data2!K:L,2,FALSE)</f>
        <v>34235</v>
      </c>
      <c r="C253" s="20">
        <f t="shared" si="3"/>
        <v>7.6606182584358029E-2</v>
      </c>
    </row>
    <row r="254" spans="1:3" x14ac:dyDescent="0.2">
      <c r="A254" s="5">
        <v>41306</v>
      </c>
      <c r="B254" s="6">
        <f>VLOOKUP(A254,Data2!K:L,2,FALSE)</f>
        <v>32487</v>
      </c>
      <c r="C254" s="19">
        <f t="shared" si="3"/>
        <v>-5.1058857893968135E-2</v>
      </c>
    </row>
    <row r="255" spans="1:3" x14ac:dyDescent="0.2">
      <c r="A255" s="8">
        <v>41334</v>
      </c>
      <c r="B255" s="9">
        <f>VLOOKUP(A255,Data2!K:L,2,FALSE)</f>
        <v>31326</v>
      </c>
      <c r="C255" s="20">
        <f t="shared" si="3"/>
        <v>-3.5737371871825685E-2</v>
      </c>
    </row>
    <row r="256" spans="1:3" x14ac:dyDescent="0.2">
      <c r="A256" s="5">
        <v>41365</v>
      </c>
      <c r="B256" s="6">
        <f>VLOOKUP(A256,Data2!K:L,2,FALSE)</f>
        <v>31967</v>
      </c>
      <c r="C256" s="19">
        <f t="shared" si="3"/>
        <v>2.046223584243112E-2</v>
      </c>
    </row>
    <row r="257" spans="1:3" x14ac:dyDescent="0.2">
      <c r="A257" s="8">
        <v>41395</v>
      </c>
      <c r="B257" s="9">
        <f>VLOOKUP(A257,Data2!K:L,2,FALSE)</f>
        <v>32205</v>
      </c>
      <c r="C257" s="20">
        <f t="shared" si="3"/>
        <v>7.4451778396471546E-3</v>
      </c>
    </row>
    <row r="258" spans="1:3" x14ac:dyDescent="0.2">
      <c r="A258" s="5">
        <v>41426</v>
      </c>
      <c r="B258" s="6">
        <f>VLOOKUP(A258,Data2!K:L,2,FALSE)</f>
        <v>32273</v>
      </c>
      <c r="C258" s="19">
        <f t="shared" si="3"/>
        <v>2.1114733736997682E-3</v>
      </c>
    </row>
    <row r="259" spans="1:3" x14ac:dyDescent="0.2">
      <c r="A259" s="8">
        <v>41456</v>
      </c>
      <c r="B259" s="9">
        <f>VLOOKUP(A259,Data2!K:L,2,FALSE)</f>
        <v>32321</v>
      </c>
      <c r="C259" s="20">
        <f t="shared" si="3"/>
        <v>1.4873113748334887E-3</v>
      </c>
    </row>
    <row r="260" spans="1:3" x14ac:dyDescent="0.2">
      <c r="A260" s="5">
        <v>41487</v>
      </c>
      <c r="B260" s="6">
        <f>VLOOKUP(A260,Data2!K:L,2,FALSE)</f>
        <v>30941</v>
      </c>
      <c r="C260" s="19">
        <f t="shared" si="3"/>
        <v>-4.2696698740756767E-2</v>
      </c>
    </row>
    <row r="261" spans="1:3" x14ac:dyDescent="0.2">
      <c r="A261" s="8">
        <v>41518</v>
      </c>
      <c r="B261" s="9">
        <f>VLOOKUP(A261,Data2!K:L,2,FALSE)</f>
        <v>31443</v>
      </c>
      <c r="C261" s="20">
        <f t="shared" ref="C261:C321" si="4">B261/B260-1</f>
        <v>1.6224427135516084E-2</v>
      </c>
    </row>
    <row r="262" spans="1:3" x14ac:dyDescent="0.2">
      <c r="A262" s="5">
        <v>41548</v>
      </c>
      <c r="B262" s="6">
        <f>VLOOKUP(A262,Data2!K:L,2,FALSE)</f>
        <v>31357</v>
      </c>
      <c r="C262" s="19">
        <f t="shared" si="4"/>
        <v>-2.735107973157791E-3</v>
      </c>
    </row>
    <row r="263" spans="1:3" x14ac:dyDescent="0.2">
      <c r="A263" s="8">
        <v>41579</v>
      </c>
      <c r="B263" s="9">
        <f>VLOOKUP(A263,Data2!K:L,2,FALSE)</f>
        <v>33105</v>
      </c>
      <c r="C263" s="20">
        <f t="shared" si="4"/>
        <v>5.5745128679401734E-2</v>
      </c>
    </row>
    <row r="264" spans="1:3" x14ac:dyDescent="0.2">
      <c r="A264" s="5">
        <v>41609</v>
      </c>
      <c r="B264" s="6">
        <f>VLOOKUP(A264,Data2!K:L,2,FALSE)</f>
        <v>34589</v>
      </c>
      <c r="C264" s="19">
        <f t="shared" si="4"/>
        <v>4.4827065397976096E-2</v>
      </c>
    </row>
    <row r="265" spans="1:3" x14ac:dyDescent="0.2">
      <c r="A265" s="8">
        <v>41640</v>
      </c>
      <c r="B265" s="9">
        <f>VLOOKUP(A265,Data2!K:L,2,FALSE)</f>
        <v>33963</v>
      </c>
      <c r="C265" s="20">
        <f t="shared" si="4"/>
        <v>-1.809823932464083E-2</v>
      </c>
    </row>
    <row r="266" spans="1:3" x14ac:dyDescent="0.2">
      <c r="A266" s="5">
        <v>41671</v>
      </c>
      <c r="B266" s="6">
        <f>VLOOKUP(A266,Data2!K:L,2,FALSE)</f>
        <v>34170</v>
      </c>
      <c r="C266" s="19">
        <f t="shared" si="4"/>
        <v>6.0948679445278486E-3</v>
      </c>
    </row>
    <row r="267" spans="1:3" x14ac:dyDescent="0.2">
      <c r="A267" s="8">
        <v>41699</v>
      </c>
      <c r="B267" s="9">
        <f>VLOOKUP(A267,Data2!K:L,2,FALSE)</f>
        <v>34421</v>
      </c>
      <c r="C267" s="20">
        <f t="shared" si="4"/>
        <v>7.345624817091112E-3</v>
      </c>
    </row>
    <row r="268" spans="1:3" x14ac:dyDescent="0.2">
      <c r="A268" s="5">
        <v>41730</v>
      </c>
      <c r="B268" s="6">
        <f>VLOOKUP(A268,Data2!K:L,2,FALSE)</f>
        <v>32875</v>
      </c>
      <c r="C268" s="19">
        <f t="shared" si="4"/>
        <v>-4.4914441765201429E-2</v>
      </c>
    </row>
    <row r="269" spans="1:3" x14ac:dyDescent="0.2">
      <c r="A269" s="8">
        <v>41760</v>
      </c>
      <c r="B269" s="9">
        <f>VLOOKUP(A269,Data2!K:L,2,FALSE)</f>
        <v>32732</v>
      </c>
      <c r="C269" s="20">
        <f t="shared" si="4"/>
        <v>-4.3498098859315881E-3</v>
      </c>
    </row>
    <row r="270" spans="1:3" x14ac:dyDescent="0.2">
      <c r="A270" s="5">
        <v>41791</v>
      </c>
      <c r="B270" s="6">
        <f>VLOOKUP(A270,Data2!K:L,2,FALSE)</f>
        <v>35010</v>
      </c>
      <c r="C270" s="19">
        <f t="shared" si="4"/>
        <v>6.959550287180738E-2</v>
      </c>
    </row>
    <row r="271" spans="1:3" x14ac:dyDescent="0.2">
      <c r="A271" s="8">
        <v>41821</v>
      </c>
      <c r="B271" s="9">
        <f>VLOOKUP(A271,Data2!K:L,2,FALSE)</f>
        <v>32864</v>
      </c>
      <c r="C271" s="20">
        <f t="shared" si="4"/>
        <v>-6.1296772350756923E-2</v>
      </c>
    </row>
    <row r="272" spans="1:3" x14ac:dyDescent="0.2">
      <c r="A272" s="5">
        <v>41852</v>
      </c>
      <c r="B272" s="6">
        <f>VLOOKUP(A272,Data2!K:L,2,FALSE)</f>
        <v>34363</v>
      </c>
      <c r="C272" s="19">
        <f t="shared" si="4"/>
        <v>4.5612220058422581E-2</v>
      </c>
    </row>
    <row r="273" spans="1:3" x14ac:dyDescent="0.2">
      <c r="A273" s="8">
        <v>41883</v>
      </c>
      <c r="B273" s="9">
        <f>VLOOKUP(A273,Data2!K:L,2,FALSE)</f>
        <v>34622</v>
      </c>
      <c r="C273" s="20">
        <f t="shared" si="4"/>
        <v>7.537176614381691E-3</v>
      </c>
    </row>
    <row r="274" spans="1:3" x14ac:dyDescent="0.2">
      <c r="A274" s="5">
        <v>41913</v>
      </c>
      <c r="B274" s="6">
        <f>VLOOKUP(A274,Data2!K:L,2,FALSE)</f>
        <v>32310</v>
      </c>
      <c r="C274" s="19">
        <f t="shared" si="4"/>
        <v>-6.677834902663049E-2</v>
      </c>
    </row>
    <row r="275" spans="1:3" x14ac:dyDescent="0.2">
      <c r="A275" s="8">
        <v>41944</v>
      </c>
      <c r="B275" s="9">
        <f>VLOOKUP(A275,Data2!K:L,2,FALSE)</f>
        <v>30906</v>
      </c>
      <c r="C275" s="20">
        <f t="shared" si="4"/>
        <v>-4.345403899721445E-2</v>
      </c>
    </row>
    <row r="276" spans="1:3" x14ac:dyDescent="0.2">
      <c r="A276" s="5">
        <v>41974</v>
      </c>
      <c r="B276" s="6">
        <f>VLOOKUP(A276,Data2!K:L,2,FALSE)</f>
        <v>31291</v>
      </c>
      <c r="C276" s="19">
        <f t="shared" si="4"/>
        <v>1.2457128065747725E-2</v>
      </c>
    </row>
    <row r="277" spans="1:3" x14ac:dyDescent="0.2">
      <c r="A277" s="8">
        <v>42005</v>
      </c>
      <c r="B277" s="9">
        <f>VLOOKUP(A277,Data2!K:L,2,FALSE)</f>
        <v>31752</v>
      </c>
      <c r="C277" s="20">
        <f t="shared" si="4"/>
        <v>1.4732670735994269E-2</v>
      </c>
    </row>
    <row r="278" spans="1:3" x14ac:dyDescent="0.2">
      <c r="A278" s="5">
        <v>42036</v>
      </c>
      <c r="B278" s="6">
        <f>VLOOKUP(A278,Data2!K:L,2,FALSE)</f>
        <v>31431</v>
      </c>
      <c r="C278" s="19">
        <f t="shared" si="4"/>
        <v>-1.010959939531364E-2</v>
      </c>
    </row>
    <row r="279" spans="1:3" x14ac:dyDescent="0.2">
      <c r="A279" s="8">
        <v>42064</v>
      </c>
      <c r="B279" s="9">
        <f>VLOOKUP(A279,Data2!K:L,2,FALSE)</f>
        <v>31230</v>
      </c>
      <c r="C279" s="20">
        <f t="shared" si="4"/>
        <v>-6.3949603894244422E-3</v>
      </c>
    </row>
    <row r="280" spans="1:3" x14ac:dyDescent="0.2">
      <c r="A280" s="5">
        <v>42095</v>
      </c>
      <c r="B280" s="6">
        <f>VLOOKUP(A280,Data2!K:L,2,FALSE)</f>
        <v>31031</v>
      </c>
      <c r="C280" s="19">
        <f t="shared" si="4"/>
        <v>-6.3720781300031781E-3</v>
      </c>
    </row>
    <row r="281" spans="1:3" x14ac:dyDescent="0.2">
      <c r="A281" s="8">
        <v>42125</v>
      </c>
      <c r="B281" s="9">
        <f>VLOOKUP(A281,Data2!K:L,2,FALSE)</f>
        <v>30704</v>
      </c>
      <c r="C281" s="20">
        <f t="shared" si="4"/>
        <v>-1.0537849247526654E-2</v>
      </c>
    </row>
    <row r="282" spans="1:3" x14ac:dyDescent="0.2">
      <c r="A282" s="5">
        <v>42156</v>
      </c>
      <c r="B282" s="6">
        <f>VLOOKUP(A282,Data2!K:L,2,FALSE)</f>
        <v>31301</v>
      </c>
      <c r="C282" s="19">
        <f t="shared" si="4"/>
        <v>1.9443720687858157E-2</v>
      </c>
    </row>
    <row r="283" spans="1:3" x14ac:dyDescent="0.2">
      <c r="A283" s="8">
        <v>42186</v>
      </c>
      <c r="B283" s="9">
        <f>VLOOKUP(A283,Data2!K:L,2,FALSE)</f>
        <v>30851</v>
      </c>
      <c r="C283" s="20">
        <f t="shared" si="4"/>
        <v>-1.4376537490815022E-2</v>
      </c>
    </row>
    <row r="284" spans="1:3" x14ac:dyDescent="0.2">
      <c r="A284" s="5">
        <v>42217</v>
      </c>
      <c r="B284" s="6">
        <f>VLOOKUP(A284,Data2!K:L,2,FALSE)</f>
        <v>31938</v>
      </c>
      <c r="C284" s="19">
        <f t="shared" si="4"/>
        <v>3.523386600110201E-2</v>
      </c>
    </row>
    <row r="285" spans="1:3" x14ac:dyDescent="0.2">
      <c r="A285" s="8">
        <v>42248</v>
      </c>
      <c r="B285" s="9">
        <f>VLOOKUP(A285,Data2!K:L,2,FALSE)</f>
        <v>31145</v>
      </c>
      <c r="C285" s="20">
        <f t="shared" si="4"/>
        <v>-2.4829356878952935E-2</v>
      </c>
    </row>
    <row r="286" spans="1:3" x14ac:dyDescent="0.2">
      <c r="A286" s="5">
        <v>42278</v>
      </c>
      <c r="B286" s="6">
        <f>VLOOKUP(A286,Data2!K:L,2,FALSE)</f>
        <v>31220</v>
      </c>
      <c r="C286" s="19">
        <f t="shared" si="4"/>
        <v>2.4080911863861854E-3</v>
      </c>
    </row>
    <row r="287" spans="1:3" x14ac:dyDescent="0.2">
      <c r="A287" s="8">
        <v>42309</v>
      </c>
      <c r="B287" s="9">
        <f>VLOOKUP(A287,Data2!K:L,2,FALSE)</f>
        <v>30404</v>
      </c>
      <c r="C287" s="20">
        <f t="shared" si="4"/>
        <v>-2.6137091607943641E-2</v>
      </c>
    </row>
    <row r="288" spans="1:3" x14ac:dyDescent="0.2">
      <c r="A288" s="5">
        <v>42339</v>
      </c>
      <c r="B288" s="6">
        <f>VLOOKUP(A288,Data2!K:L,2,FALSE)</f>
        <v>28655</v>
      </c>
      <c r="C288" s="19">
        <f t="shared" si="4"/>
        <v>-5.7525325615050638E-2</v>
      </c>
    </row>
    <row r="289" spans="1:3" x14ac:dyDescent="0.2">
      <c r="A289" s="8">
        <v>42370</v>
      </c>
      <c r="B289" s="9">
        <f>VLOOKUP(A289,Data2!K:L,2,FALSE)</f>
        <v>29897</v>
      </c>
      <c r="C289" s="20">
        <f t="shared" si="4"/>
        <v>4.3343221078345762E-2</v>
      </c>
    </row>
    <row r="290" spans="1:3" x14ac:dyDescent="0.2">
      <c r="A290" s="5">
        <v>42401</v>
      </c>
      <c r="B290" s="6">
        <f>VLOOKUP(A290,Data2!K:L,2,FALSE)</f>
        <v>29329</v>
      </c>
      <c r="C290" s="19">
        <f t="shared" si="4"/>
        <v>-1.8998561728601482E-2</v>
      </c>
    </row>
    <row r="291" spans="1:3" x14ac:dyDescent="0.2">
      <c r="A291" s="8">
        <v>42430</v>
      </c>
      <c r="B291" s="9">
        <f>VLOOKUP(A291,Data2!K:L,2,FALSE)</f>
        <v>28993</v>
      </c>
      <c r="C291" s="20">
        <f t="shared" si="4"/>
        <v>-1.1456237853319284E-2</v>
      </c>
    </row>
    <row r="292" spans="1:3" x14ac:dyDescent="0.2">
      <c r="A292" s="5">
        <v>42461</v>
      </c>
      <c r="B292" s="6">
        <f>VLOOKUP(A292,Data2!K:L,2,FALSE)</f>
        <v>28552</v>
      </c>
      <c r="C292" s="19">
        <f t="shared" si="4"/>
        <v>-1.5210568068154351E-2</v>
      </c>
    </row>
    <row r="293" spans="1:3" x14ac:dyDescent="0.2">
      <c r="A293" s="8">
        <v>42491</v>
      </c>
      <c r="B293" s="9">
        <f>VLOOKUP(A293,Data2!K:L,2,FALSE)</f>
        <v>28204</v>
      </c>
      <c r="C293" s="20">
        <f t="shared" si="4"/>
        <v>-1.2188288035864359E-2</v>
      </c>
    </row>
    <row r="294" spans="1:3" x14ac:dyDescent="0.2">
      <c r="A294" s="5">
        <v>42522</v>
      </c>
      <c r="B294" s="6">
        <f>VLOOKUP(A294,Data2!K:L,2,FALSE)</f>
        <v>28317</v>
      </c>
      <c r="C294" s="19">
        <f t="shared" si="4"/>
        <v>4.0065238973194806E-3</v>
      </c>
    </row>
    <row r="295" spans="1:3" x14ac:dyDescent="0.2">
      <c r="A295" s="8">
        <v>42552</v>
      </c>
      <c r="B295" s="9">
        <f>VLOOKUP(A295,Data2!K:L,2,FALSE)</f>
        <v>28850</v>
      </c>
      <c r="C295" s="20">
        <f t="shared" si="4"/>
        <v>1.8822615390048369E-2</v>
      </c>
    </row>
    <row r="296" spans="1:3" x14ac:dyDescent="0.2">
      <c r="A296" s="5">
        <v>42583</v>
      </c>
      <c r="B296" s="6">
        <f>VLOOKUP(A296,Data2!K:L,2,FALSE)</f>
        <v>29501</v>
      </c>
      <c r="C296" s="19">
        <f t="shared" si="4"/>
        <v>2.2564991334488749E-2</v>
      </c>
    </row>
    <row r="297" spans="1:3" x14ac:dyDescent="0.2">
      <c r="A297" s="8">
        <v>42614</v>
      </c>
      <c r="B297" s="9">
        <f>VLOOKUP(A297,Data2!K:L,2,FALSE)</f>
        <v>28886</v>
      </c>
      <c r="C297" s="20">
        <f t="shared" si="4"/>
        <v>-2.0846750957594695E-2</v>
      </c>
    </row>
    <row r="298" spans="1:3" x14ac:dyDescent="0.2">
      <c r="A298" s="5">
        <v>42644</v>
      </c>
      <c r="B298" s="6">
        <f>VLOOKUP(A298,Data2!K:L,2,FALSE)</f>
        <v>29010</v>
      </c>
      <c r="C298" s="19">
        <f t="shared" si="4"/>
        <v>4.2927369660041848E-3</v>
      </c>
    </row>
    <row r="299" spans="1:3" x14ac:dyDescent="0.2">
      <c r="A299" s="8">
        <v>42675</v>
      </c>
      <c r="B299" s="9">
        <f>VLOOKUP(A299,Data2!K:L,2,FALSE)</f>
        <v>28794</v>
      </c>
      <c r="C299" s="20">
        <f t="shared" si="4"/>
        <v>-7.445708376421889E-3</v>
      </c>
    </row>
    <row r="300" spans="1:3" x14ac:dyDescent="0.2">
      <c r="A300" s="5">
        <v>42705</v>
      </c>
      <c r="B300" s="6">
        <f>VLOOKUP(A300,Data2!K:L,2,FALSE)</f>
        <v>29063</v>
      </c>
      <c r="C300" s="19">
        <f t="shared" si="4"/>
        <v>9.3422240744600593E-3</v>
      </c>
    </row>
    <row r="301" spans="1:3" x14ac:dyDescent="0.2">
      <c r="A301" s="8">
        <v>42736</v>
      </c>
      <c r="B301" s="9">
        <f>VLOOKUP(A301,Data2!K:L,2,FALSE)</f>
        <v>29553</v>
      </c>
      <c r="C301" s="20">
        <f t="shared" si="4"/>
        <v>1.68599249905379E-2</v>
      </c>
    </row>
    <row r="302" spans="1:3" x14ac:dyDescent="0.2">
      <c r="A302" s="5">
        <v>42767</v>
      </c>
      <c r="B302" s="6">
        <f>VLOOKUP(A302,Data2!K:L,2,FALSE)</f>
        <v>29430</v>
      </c>
      <c r="C302" s="19">
        <f t="shared" si="4"/>
        <v>-4.1620140087300639E-3</v>
      </c>
    </row>
    <row r="303" spans="1:3" x14ac:dyDescent="0.2">
      <c r="A303" s="8">
        <v>42795</v>
      </c>
      <c r="B303" s="9">
        <f>VLOOKUP(A303,Data2!K:L,2,FALSE)</f>
        <v>30188</v>
      </c>
      <c r="C303" s="20">
        <f t="shared" si="4"/>
        <v>2.5756031260618428E-2</v>
      </c>
    </row>
    <row r="304" spans="1:3" x14ac:dyDescent="0.2">
      <c r="A304" s="5">
        <v>42826</v>
      </c>
      <c r="B304" s="6">
        <f>VLOOKUP(A304,Data2!K:L,2,FALSE)</f>
        <v>30432</v>
      </c>
      <c r="C304" s="19">
        <f t="shared" si="4"/>
        <v>8.0826818603418893E-3</v>
      </c>
    </row>
    <row r="305" spans="1:3" x14ac:dyDescent="0.2">
      <c r="A305" s="8">
        <v>42856</v>
      </c>
      <c r="B305" s="9">
        <f>VLOOKUP(A305,Data2!K:L,2,FALSE)</f>
        <v>30820</v>
      </c>
      <c r="C305" s="20">
        <f t="shared" si="4"/>
        <v>1.2749737118822324E-2</v>
      </c>
    </row>
    <row r="306" spans="1:3" x14ac:dyDescent="0.2">
      <c r="A306" s="5">
        <v>42887</v>
      </c>
      <c r="B306" s="6">
        <f>VLOOKUP(A306,Data2!K:L,2,FALSE)</f>
        <v>30453</v>
      </c>
      <c r="C306" s="19">
        <f t="shared" si="4"/>
        <v>-1.1907852044127143E-2</v>
      </c>
    </row>
    <row r="307" spans="1:3" x14ac:dyDescent="0.2">
      <c r="A307" s="8">
        <v>42917</v>
      </c>
      <c r="B307" s="9">
        <f>VLOOKUP(A307,Data2!K:L,2,FALSE)</f>
        <v>30687</v>
      </c>
      <c r="C307" s="20">
        <f t="shared" si="4"/>
        <v>7.6839720224608499E-3</v>
      </c>
    </row>
    <row r="308" spans="1:3" x14ac:dyDescent="0.2">
      <c r="A308" s="5">
        <v>42948</v>
      </c>
      <c r="B308" s="6">
        <f>VLOOKUP(A308,Data2!K:L,2,FALSE)</f>
        <v>30481</v>
      </c>
      <c r="C308" s="19">
        <f t="shared" si="4"/>
        <v>-6.7129403330400406E-3</v>
      </c>
    </row>
    <row r="309" spans="1:3" x14ac:dyDescent="0.2">
      <c r="A309" s="8">
        <v>42979</v>
      </c>
      <c r="B309" s="9">
        <f>VLOOKUP(A309,Data2!K:L,2,FALSE)</f>
        <v>30880</v>
      </c>
      <c r="C309" s="20">
        <f t="shared" si="4"/>
        <v>1.309012171516688E-2</v>
      </c>
    </row>
    <row r="310" spans="1:3" x14ac:dyDescent="0.2">
      <c r="A310" s="5">
        <v>43009</v>
      </c>
      <c r="B310" s="6">
        <f>VLOOKUP(A310,Data2!K:L,2,FALSE)</f>
        <v>32079</v>
      </c>
      <c r="C310" s="19">
        <f t="shared" si="4"/>
        <v>3.882772020725378E-2</v>
      </c>
    </row>
    <row r="311" spans="1:3" x14ac:dyDescent="0.2">
      <c r="A311" s="8">
        <v>43040</v>
      </c>
      <c r="B311" s="9">
        <f>VLOOKUP(A311,Data2!K:L,2,FALSE)</f>
        <v>30927</v>
      </c>
      <c r="C311" s="20">
        <f t="shared" si="4"/>
        <v>-3.5911343869821422E-2</v>
      </c>
    </row>
    <row r="312" spans="1:3" x14ac:dyDescent="0.2">
      <c r="A312" s="5">
        <v>43070</v>
      </c>
      <c r="B312" s="6">
        <f>VLOOKUP(A312,Data2!K:L,2,FALSE)</f>
        <v>31987</v>
      </c>
      <c r="C312" s="19">
        <f t="shared" si="4"/>
        <v>3.4274258738319352E-2</v>
      </c>
    </row>
    <row r="313" spans="1:3" x14ac:dyDescent="0.2">
      <c r="A313" s="8">
        <v>43101</v>
      </c>
      <c r="B313" s="9">
        <f>VLOOKUP(A313,Data2!K:L,2,FALSE)</f>
        <v>31674</v>
      </c>
      <c r="C313" s="20">
        <f t="shared" si="4"/>
        <v>-9.7852252477569346E-3</v>
      </c>
    </row>
    <row r="314" spans="1:3" x14ac:dyDescent="0.2">
      <c r="A314" s="5">
        <v>43132</v>
      </c>
      <c r="B314" s="6">
        <f>VLOOKUP(A314,Data2!K:L,2,FALSE)</f>
        <v>32460</v>
      </c>
      <c r="C314" s="19">
        <f t="shared" si="4"/>
        <v>2.4815305929153153E-2</v>
      </c>
    </row>
    <row r="315" spans="1:3" x14ac:dyDescent="0.2">
      <c r="A315" s="8">
        <v>43160</v>
      </c>
      <c r="B315" s="9">
        <f>VLOOKUP(A315,Data2!K:L,2,FALSE)</f>
        <v>31836</v>
      </c>
      <c r="C315" s="20">
        <f t="shared" si="4"/>
        <v>-1.9223659889094247E-2</v>
      </c>
    </row>
    <row r="316" spans="1:3" x14ac:dyDescent="0.2">
      <c r="A316" s="5">
        <v>43191</v>
      </c>
      <c r="B316" s="6">
        <f>VLOOKUP(A316,Data2!K:L,2,FALSE)</f>
        <v>32280</v>
      </c>
      <c r="C316" s="19">
        <f t="shared" si="4"/>
        <v>1.3946475687900417E-2</v>
      </c>
    </row>
    <row r="317" spans="1:3" x14ac:dyDescent="0.2">
      <c r="A317" s="8">
        <v>43221</v>
      </c>
      <c r="B317" s="9">
        <f>VLOOKUP(A317,Data2!K:L,2,FALSE)</f>
        <v>33533</v>
      </c>
      <c r="C317" s="20">
        <f t="shared" si="4"/>
        <v>3.8816604708798108E-2</v>
      </c>
    </row>
    <row r="318" spans="1:3" x14ac:dyDescent="0.2">
      <c r="A318" s="5">
        <v>43252</v>
      </c>
      <c r="B318" s="6">
        <f>VLOOKUP(A318,Data2!K:L,2,FALSE)</f>
        <v>33808</v>
      </c>
      <c r="C318" s="19">
        <f t="shared" si="4"/>
        <v>8.2008767482777412E-3</v>
      </c>
    </row>
    <row r="319" spans="1:3" x14ac:dyDescent="0.2">
      <c r="A319" s="8">
        <v>43282</v>
      </c>
      <c r="B319" s="9">
        <f>VLOOKUP(A319,Data2!K:L,2,FALSE)</f>
        <v>34160</v>
      </c>
      <c r="C319" s="20">
        <f t="shared" si="4"/>
        <v>1.0411736867013799E-2</v>
      </c>
    </row>
    <row r="320" spans="1:3" x14ac:dyDescent="0.2">
      <c r="A320" s="5">
        <v>43313</v>
      </c>
      <c r="B320" s="6">
        <f>VLOOKUP(A320,Data2!K:L,2,FALSE)</f>
        <v>33335</v>
      </c>
      <c r="C320" s="19">
        <f t="shared" si="4"/>
        <v>-2.4151053864168603E-2</v>
      </c>
    </row>
    <row r="321" spans="1:3" x14ac:dyDescent="0.2">
      <c r="A321" s="8">
        <v>43344</v>
      </c>
      <c r="B321" s="9">
        <f>VLOOKUP(A321,Data2!K:L,2,FALSE)</f>
        <v>33662</v>
      </c>
      <c r="C321" s="20">
        <f t="shared" si="4"/>
        <v>9.8095095245238628E-3</v>
      </c>
    </row>
    <row r="322" spans="1:3" x14ac:dyDescent="0.2">
      <c r="A322" s="5">
        <v>43374</v>
      </c>
      <c r="B322" s="6">
        <f>VLOOKUP(A322,Data2!K:L,2,FALSE)</f>
        <v>34214</v>
      </c>
      <c r="C322" s="19">
        <f t="shared" ref="C322:C325" si="5">B322/B321-1</f>
        <v>1.6398312637395218E-2</v>
      </c>
    </row>
    <row r="323" spans="1:3" x14ac:dyDescent="0.2">
      <c r="A323" s="8">
        <v>43405</v>
      </c>
      <c r="B323" s="9">
        <f>VLOOKUP(A323,Data2!K:L,2,FALSE)</f>
        <v>31364</v>
      </c>
      <c r="C323" s="20">
        <f t="shared" si="5"/>
        <v>-8.3299234231601127E-2</v>
      </c>
    </row>
    <row r="324" spans="1:3" x14ac:dyDescent="0.2">
      <c r="A324" s="5">
        <v>43435</v>
      </c>
      <c r="B324" s="6">
        <f>VLOOKUP(A324,Data2!K:L,2,FALSE)</f>
        <v>32331</v>
      </c>
      <c r="C324" s="19">
        <f t="shared" si="5"/>
        <v>3.0831526590995972E-2</v>
      </c>
    </row>
    <row r="325" spans="1:3" x14ac:dyDescent="0.2">
      <c r="A325" s="8">
        <v>43466</v>
      </c>
      <c r="B325" s="9">
        <f>VLOOKUP(A325,Data2!K:L,2,FALSE)</f>
        <v>33372</v>
      </c>
      <c r="C325" s="20">
        <f t="shared" si="5"/>
        <v>3.2198199870093758E-2</v>
      </c>
    </row>
    <row r="326" spans="1:3" x14ac:dyDescent="0.2">
      <c r="A326" s="5">
        <v>43497</v>
      </c>
      <c r="B326" s="6">
        <f>VLOOKUP(A326,Data2!K:L,2,FALSE)</f>
        <v>32674</v>
      </c>
      <c r="C326" s="19">
        <f t="shared" ref="C326:C327" si="6">B326/B325-1</f>
        <v>-2.0915737744216734E-2</v>
      </c>
    </row>
    <row r="327" spans="1:3" x14ac:dyDescent="0.2">
      <c r="A327" s="8">
        <v>43525</v>
      </c>
      <c r="B327" s="9">
        <f>VLOOKUP(A327,Data2!K:L,2,FALSE)</f>
        <v>32516</v>
      </c>
      <c r="C327" s="20">
        <f t="shared" si="6"/>
        <v>-4.8356491399890178E-3</v>
      </c>
    </row>
    <row r="328" spans="1:3" x14ac:dyDescent="0.2">
      <c r="A328" s="5">
        <v>43556</v>
      </c>
      <c r="B328" s="6">
        <f>VLOOKUP(A328,Data2!K:L,2,FALSE)</f>
        <v>32665</v>
      </c>
      <c r="C328" s="19">
        <f t="shared" ref="C328:C329" si="7">B328/B327-1</f>
        <v>4.5823594538072498E-3</v>
      </c>
    </row>
    <row r="329" spans="1:3" x14ac:dyDescent="0.2">
      <c r="A329" s="8">
        <v>43586</v>
      </c>
      <c r="B329" s="9">
        <f>VLOOKUP(A329,Data2!K:L,2,FALSE)</f>
        <v>32752</v>
      </c>
      <c r="C329" s="20">
        <f t="shared" si="7"/>
        <v>2.663401193938375E-3</v>
      </c>
    </row>
    <row r="330" spans="1:3" x14ac:dyDescent="0.2">
      <c r="A330" s="5">
        <v>43617</v>
      </c>
      <c r="B330" s="6">
        <f>VLOOKUP(A330,Data2!K:L,2,FALSE)</f>
        <v>33198</v>
      </c>
      <c r="C330" s="19">
        <f t="shared" ref="C330:C331" si="8">B330/B329-1</f>
        <v>1.3617489008304728E-2</v>
      </c>
    </row>
    <row r="331" spans="1:3" x14ac:dyDescent="0.2">
      <c r="A331" s="8">
        <v>43647</v>
      </c>
      <c r="B331" s="9">
        <f>VLOOKUP(A331,Data2!K:L,2,FALSE)</f>
        <v>32224</v>
      </c>
      <c r="C331" s="20">
        <f t="shared" si="8"/>
        <v>-2.9339116814265931E-2</v>
      </c>
    </row>
    <row r="332" spans="1:3" x14ac:dyDescent="0.2">
      <c r="A332" s="5">
        <v>43678</v>
      </c>
      <c r="B332" s="6">
        <f>VLOOKUP(A332,Data2!K:L,2,FALSE)</f>
        <v>32623</v>
      </c>
      <c r="C332" s="19">
        <f t="shared" ref="C332:C333" si="9">B332/B331-1</f>
        <v>1.2382075471698117E-2</v>
      </c>
    </row>
    <row r="333" spans="1:3" x14ac:dyDescent="0.2">
      <c r="A333" s="8">
        <v>43709</v>
      </c>
      <c r="B333" s="9">
        <f>VLOOKUP(A333,Data2!K:L,2,FALSE)</f>
        <v>32814</v>
      </c>
      <c r="C333" s="20">
        <f t="shared" si="9"/>
        <v>5.8547650430678111E-3</v>
      </c>
    </row>
    <row r="334" spans="1:3" x14ac:dyDescent="0.2">
      <c r="A334" s="5">
        <v>43739</v>
      </c>
      <c r="B334" s="6">
        <f>VLOOKUP(A334,Data2!K:L,2,FALSE)</f>
        <v>32987</v>
      </c>
      <c r="C334" s="19">
        <f t="shared" ref="C334:C335" si="10">B334/B333-1</f>
        <v>5.2721399402693159E-3</v>
      </c>
    </row>
    <row r="335" spans="1:3" x14ac:dyDescent="0.2">
      <c r="A335" s="8">
        <v>43770</v>
      </c>
      <c r="B335" s="9">
        <f>VLOOKUP(A335,Data2!K:L,2,FALSE)</f>
        <v>32206</v>
      </c>
      <c r="C335" s="20">
        <f t="shared" si="10"/>
        <v>-2.3675993573225806E-2</v>
      </c>
    </row>
    <row r="336" spans="1:3" x14ac:dyDescent="0.2">
      <c r="A336" s="5">
        <v>43800</v>
      </c>
      <c r="B336" s="6">
        <f>VLOOKUP(A336,Data2!K:L,2,FALSE)</f>
        <v>31602</v>
      </c>
      <c r="C336" s="19">
        <f t="shared" ref="C336:C337" si="11">B336/B335-1</f>
        <v>-1.8754269390796718E-2</v>
      </c>
    </row>
    <row r="337" spans="1:3" x14ac:dyDescent="0.2">
      <c r="A337" s="8">
        <v>43831</v>
      </c>
      <c r="B337" s="9">
        <f>VLOOKUP(A337,Data2!K:L,2,FALSE)</f>
        <v>32031</v>
      </c>
      <c r="C337" s="20">
        <f t="shared" si="11"/>
        <v>1.3575090184165584E-2</v>
      </c>
    </row>
    <row r="338" spans="1:3" x14ac:dyDescent="0.2">
      <c r="A338" s="5">
        <v>43862</v>
      </c>
      <c r="B338" s="6">
        <f>VLOOKUP(A338,Data2!K:L,2,FALSE)</f>
        <v>31308</v>
      </c>
      <c r="C338" s="19">
        <f t="shared" ref="C338:C339" si="12">B338/B337-1</f>
        <v>-2.2571883487871092E-2</v>
      </c>
    </row>
    <row r="339" spans="1:3" x14ac:dyDescent="0.2">
      <c r="A339" s="8">
        <v>43891</v>
      </c>
      <c r="B339" s="9">
        <f>VLOOKUP(A339,Data2!K:L,2,FALSE)</f>
        <v>31101</v>
      </c>
      <c r="C339" s="20">
        <f t="shared" si="12"/>
        <v>-6.6117286316595969E-3</v>
      </c>
    </row>
    <row r="340" spans="1:3" x14ac:dyDescent="0.2">
      <c r="A340" s="5">
        <v>43922</v>
      </c>
      <c r="B340" s="6">
        <f>VLOOKUP(A340,Data2!K:L,2,FALSE)</f>
        <v>28238</v>
      </c>
      <c r="C340" s="19">
        <f t="shared" ref="C340:C341" si="13">B340/B339-1</f>
        <v>-9.2054917848300666E-2</v>
      </c>
    </row>
    <row r="341" spans="1:3" x14ac:dyDescent="0.2">
      <c r="A341" s="8">
        <v>43952</v>
      </c>
      <c r="B341" s="9">
        <f>VLOOKUP(A341,Data2!K:L,2,FALSE)</f>
        <v>29246</v>
      </c>
      <c r="C341" s="20">
        <f t="shared" si="13"/>
        <v>3.5696579077838297E-2</v>
      </c>
    </row>
    <row r="342" spans="1:3" x14ac:dyDescent="0.2">
      <c r="A342" s="5">
        <v>43983</v>
      </c>
      <c r="B342" s="6">
        <f>VLOOKUP(A342,Data2!K:L,2,FALSE)</f>
        <v>30519</v>
      </c>
      <c r="C342" s="19">
        <f t="shared" ref="C342:C343" si="14">B342/B341-1</f>
        <v>4.3527319975381173E-2</v>
      </c>
    </row>
    <row r="343" spans="1:3" x14ac:dyDescent="0.2">
      <c r="A343" s="8">
        <v>44013</v>
      </c>
      <c r="B343" s="9">
        <f>VLOOKUP(A343,Data2!K:L,2,FALSE)</f>
        <v>31520</v>
      </c>
      <c r="C343" s="20">
        <f t="shared" si="14"/>
        <v>3.2799239817818515E-2</v>
      </c>
    </row>
    <row r="344" spans="1:3" x14ac:dyDescent="0.2">
      <c r="A344" s="5">
        <v>44044</v>
      </c>
      <c r="B344" s="6">
        <f>VLOOKUP(A344,Data2!K:L,2,FALSE)</f>
        <v>32251</v>
      </c>
      <c r="C344" s="19">
        <f t="shared" ref="C344:C345" si="15">B344/B343-1</f>
        <v>2.3191624365482166E-2</v>
      </c>
    </row>
    <row r="345" spans="1:3" x14ac:dyDescent="0.2">
      <c r="A345" s="8">
        <v>44075</v>
      </c>
      <c r="B345" s="9">
        <f>VLOOKUP(A345,Data2!K:L,2,FALSE)</f>
        <v>32547</v>
      </c>
      <c r="C345" s="20">
        <f t="shared" si="15"/>
        <v>9.1780099841864971E-3</v>
      </c>
    </row>
    <row r="346" spans="1:3" x14ac:dyDescent="0.2">
      <c r="A346" s="5">
        <v>44105</v>
      </c>
      <c r="B346" s="6">
        <f>VLOOKUP(A346,Data2!K:L,2,FALSE)</f>
        <v>32893</v>
      </c>
      <c r="C346" s="19">
        <f t="shared" ref="C346:C347" si="16">B346/B345-1</f>
        <v>1.0630780102620863E-2</v>
      </c>
    </row>
    <row r="347" spans="1:3" x14ac:dyDescent="0.2">
      <c r="A347" s="8">
        <v>44136</v>
      </c>
      <c r="B347" s="9">
        <f>VLOOKUP(A347,Data2!K:L,2,FALSE)</f>
        <v>32966</v>
      </c>
      <c r="C347" s="20">
        <f t="shared" si="16"/>
        <v>2.2193171799471667E-3</v>
      </c>
    </row>
    <row r="348" spans="1:3" x14ac:dyDescent="0.2">
      <c r="A348" s="5">
        <v>44166</v>
      </c>
      <c r="B348" s="6">
        <f>VLOOKUP(A348,Data2!K:L,2,FALSE)</f>
        <v>34392</v>
      </c>
      <c r="C348" s="19">
        <f t="shared" ref="C348:C349" si="17">B348/B347-1</f>
        <v>4.3256688709579549E-2</v>
      </c>
    </row>
    <row r="349" spans="1:3" x14ac:dyDescent="0.2">
      <c r="A349" s="8">
        <v>44197</v>
      </c>
      <c r="B349" s="9">
        <f>VLOOKUP(A349,Data2!K:L,2,FALSE)</f>
        <v>34411</v>
      </c>
      <c r="C349" s="20">
        <f t="shared" si="17"/>
        <v>5.5245405908355139E-4</v>
      </c>
    </row>
    <row r="350" spans="1:3" x14ac:dyDescent="0.2">
      <c r="A350" s="5">
        <v>44228</v>
      </c>
      <c r="B350" s="6">
        <f>VLOOKUP(A350,Data2!K:L,2,FALSE)</f>
        <v>34488</v>
      </c>
      <c r="C350" s="19">
        <f t="shared" ref="C350:C351" si="18">B350/B349-1</f>
        <v>2.2376565633082102E-3</v>
      </c>
    </row>
    <row r="351" spans="1:3" x14ac:dyDescent="0.2">
      <c r="A351" s="8">
        <v>44256</v>
      </c>
      <c r="B351" s="9">
        <f>VLOOKUP(A351,Data2!K:L,2,FALSE)</f>
        <v>35598</v>
      </c>
      <c r="C351" s="20">
        <f t="shared" si="18"/>
        <v>3.2185107863604623E-2</v>
      </c>
    </row>
    <row r="352" spans="1:3" x14ac:dyDescent="0.2">
      <c r="A352" s="5">
        <v>44287</v>
      </c>
      <c r="B352" s="6">
        <f>VLOOKUP(A352,Data2!K:L,2,FALSE)</f>
        <v>36400</v>
      </c>
      <c r="C352" s="19">
        <f t="shared" ref="C352:C353" si="19">B352/B351-1</f>
        <v>2.2529355581774269E-2</v>
      </c>
    </row>
    <row r="353" spans="1:3" x14ac:dyDescent="0.2">
      <c r="A353" s="8">
        <v>44317</v>
      </c>
      <c r="B353" s="9">
        <f>VLOOKUP(A353,Data2!K:L,2,FALSE)</f>
        <v>36616</v>
      </c>
      <c r="C353" s="20">
        <f t="shared" si="19"/>
        <v>5.9340659340658686E-3</v>
      </c>
    </row>
    <row r="354" spans="1:3" x14ac:dyDescent="0.2">
      <c r="A354" s="5">
        <v>44348</v>
      </c>
      <c r="B354" s="6">
        <f>VLOOKUP(A354,Data2!K:L,2,FALSE)</f>
        <v>37393</v>
      </c>
      <c r="C354" s="19">
        <f t="shared" ref="C354:C355" si="20">B354/B353-1</f>
        <v>2.122023159274633E-2</v>
      </c>
    </row>
    <row r="355" spans="1:3" x14ac:dyDescent="0.2">
      <c r="A355" s="8">
        <v>44378</v>
      </c>
      <c r="B355" s="9">
        <f>VLOOKUP(A355,Data2!K:L,2,FALSE)</f>
        <v>38522</v>
      </c>
      <c r="C355" s="20">
        <f t="shared" si="20"/>
        <v>3.0192816837375958E-2</v>
      </c>
    </row>
    <row r="356" spans="1:3" x14ac:dyDescent="0.2">
      <c r="A356" s="5">
        <v>44409</v>
      </c>
      <c r="B356" s="6">
        <f>VLOOKUP(A356,Data2!K:L,2,FALSE)</f>
        <v>38053</v>
      </c>
      <c r="C356" s="19">
        <f t="shared" ref="C356" si="21">B356/B355-1</f>
        <v>-1.2174861118322E-2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DB6A-09C3-41AE-9C29-0A60F5D822B0}">
  <sheetPr codeName="Sheet6">
    <tabColor theme="3" tint="0.59999389629810485"/>
  </sheetPr>
  <dimension ref="A1:E1008"/>
  <sheetViews>
    <sheetView zoomScaleNormal="100" workbookViewId="0">
      <pane ySplit="1" topLeftCell="A2" activePane="bottomLeft" state="frozen"/>
      <selection activeCell="A354" sqref="A354:C356"/>
      <selection pane="bottomLeft" activeCell="A2" sqref="A2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16</v>
      </c>
      <c r="C1" s="18" t="s">
        <v>2</v>
      </c>
      <c r="E1" s="4"/>
    </row>
    <row r="2" spans="1:5" x14ac:dyDescent="0.2">
      <c r="A2" s="5">
        <v>33635</v>
      </c>
      <c r="B2" s="6">
        <f>VLOOKUP(A2,Data2!M:N,2,FALSE)</f>
        <v>13385</v>
      </c>
      <c r="C2" s="19"/>
    </row>
    <row r="3" spans="1:5" x14ac:dyDescent="0.2">
      <c r="A3" s="8">
        <v>33664</v>
      </c>
      <c r="B3" s="9">
        <f>VLOOKUP(A3,Data2!M:N,2,FALSE)</f>
        <v>13542</v>
      </c>
      <c r="C3" s="20">
        <f>B3/B2-1</f>
        <v>1.1729548001494283E-2</v>
      </c>
    </row>
    <row r="4" spans="1:5" x14ac:dyDescent="0.2">
      <c r="A4" s="5">
        <v>33695</v>
      </c>
      <c r="B4" s="6">
        <f>VLOOKUP(A4,Data2!M:N,2,FALSE)</f>
        <v>13441</v>
      </c>
      <c r="C4" s="19">
        <f>B4/B3-1</f>
        <v>-7.4582779500812491E-3</v>
      </c>
    </row>
    <row r="5" spans="1:5" x14ac:dyDescent="0.2">
      <c r="A5" s="8">
        <v>33725</v>
      </c>
      <c r="B5" s="9">
        <f>VLOOKUP(A5,Data2!M:N,2,FALSE)</f>
        <v>14086</v>
      </c>
      <c r="C5" s="20">
        <f t="shared" ref="C5:C68" si="0">B5/B4-1</f>
        <v>4.7987500929990379E-2</v>
      </c>
    </row>
    <row r="6" spans="1:5" x14ac:dyDescent="0.2">
      <c r="A6" s="5">
        <v>33756</v>
      </c>
      <c r="B6" s="6">
        <f>VLOOKUP(A6,Data2!M:N,2,FALSE)</f>
        <v>14416</v>
      </c>
      <c r="C6" s="19">
        <f t="shared" si="0"/>
        <v>2.342751668323162E-2</v>
      </c>
    </row>
    <row r="7" spans="1:5" x14ac:dyDescent="0.2">
      <c r="A7" s="8">
        <v>33786</v>
      </c>
      <c r="B7" s="9">
        <f>VLOOKUP(A7,Data2!M:N,2,FALSE)</f>
        <v>13991</v>
      </c>
      <c r="C7" s="20">
        <f t="shared" si="0"/>
        <v>-2.948113207547165E-2</v>
      </c>
    </row>
    <row r="8" spans="1:5" x14ac:dyDescent="0.2">
      <c r="A8" s="5">
        <v>33817</v>
      </c>
      <c r="B8" s="6">
        <f>VLOOKUP(A8,Data2!M:N,2,FALSE)</f>
        <v>14156</v>
      </c>
      <c r="C8" s="19">
        <f t="shared" si="0"/>
        <v>1.179329569008658E-2</v>
      </c>
    </row>
    <row r="9" spans="1:5" x14ac:dyDescent="0.2">
      <c r="A9" s="8">
        <v>33848</v>
      </c>
      <c r="B9" s="9">
        <f>VLOOKUP(A9,Data2!M:N,2,FALSE)</f>
        <v>14560</v>
      </c>
      <c r="C9" s="20">
        <f t="shared" si="0"/>
        <v>2.853913534896857E-2</v>
      </c>
    </row>
    <row r="10" spans="1:5" x14ac:dyDescent="0.2">
      <c r="A10" s="5">
        <v>33878</v>
      </c>
      <c r="B10" s="6">
        <f>VLOOKUP(A10,Data2!M:N,2,FALSE)</f>
        <v>14541</v>
      </c>
      <c r="C10" s="19">
        <f t="shared" si="0"/>
        <v>-1.3049450549450503E-3</v>
      </c>
    </row>
    <row r="11" spans="1:5" x14ac:dyDescent="0.2">
      <c r="A11" s="8">
        <v>33909</v>
      </c>
      <c r="B11" s="9">
        <f>VLOOKUP(A11,Data2!M:N,2,FALSE)</f>
        <v>14301</v>
      </c>
      <c r="C11" s="20">
        <f t="shared" si="0"/>
        <v>-1.6505054672993569E-2</v>
      </c>
    </row>
    <row r="12" spans="1:5" x14ac:dyDescent="0.2">
      <c r="A12" s="5">
        <v>33939</v>
      </c>
      <c r="B12" s="6">
        <f>VLOOKUP(A12,Data2!M:N,2,FALSE)</f>
        <v>14938</v>
      </c>
      <c r="C12" s="19">
        <f t="shared" si="0"/>
        <v>4.4542339696524769E-2</v>
      </c>
    </row>
    <row r="13" spans="1:5" x14ac:dyDescent="0.2">
      <c r="A13" s="8">
        <v>33970</v>
      </c>
      <c r="B13" s="9">
        <f>VLOOKUP(A13,Data2!M:N,2,FALSE)</f>
        <v>13919</v>
      </c>
      <c r="C13" s="20">
        <f t="shared" si="0"/>
        <v>-6.8215289864774431E-2</v>
      </c>
    </row>
    <row r="14" spans="1:5" x14ac:dyDescent="0.2">
      <c r="A14" s="5">
        <v>34001</v>
      </c>
      <c r="B14" s="6">
        <f>VLOOKUP(A14,Data2!M:N,2,FALSE)</f>
        <v>14272</v>
      </c>
      <c r="C14" s="19">
        <f t="shared" si="0"/>
        <v>2.5361017314462275E-2</v>
      </c>
    </row>
    <row r="15" spans="1:5" x14ac:dyDescent="0.2">
      <c r="A15" s="8">
        <v>34029</v>
      </c>
      <c r="B15" s="9">
        <f>VLOOKUP(A15,Data2!M:N,2,FALSE)</f>
        <v>14265</v>
      </c>
      <c r="C15" s="20">
        <f t="shared" si="0"/>
        <v>-4.9047085201792129E-4</v>
      </c>
    </row>
    <row r="16" spans="1:5" x14ac:dyDescent="0.2">
      <c r="A16" s="5">
        <v>34060</v>
      </c>
      <c r="B16" s="6">
        <f>VLOOKUP(A16,Data2!M:N,2,FALSE)</f>
        <v>14368</v>
      </c>
      <c r="C16" s="19">
        <f t="shared" si="0"/>
        <v>7.2204696810374003E-3</v>
      </c>
    </row>
    <row r="17" spans="1:3" x14ac:dyDescent="0.2">
      <c r="A17" s="8">
        <v>34090</v>
      </c>
      <c r="B17" s="9">
        <f>VLOOKUP(A17,Data2!M:N,2,FALSE)</f>
        <v>14205</v>
      </c>
      <c r="C17" s="20">
        <f t="shared" si="0"/>
        <v>-1.1344654788418729E-2</v>
      </c>
    </row>
    <row r="18" spans="1:3" x14ac:dyDescent="0.2">
      <c r="A18" s="5">
        <v>34121</v>
      </c>
      <c r="B18" s="6">
        <f>VLOOKUP(A18,Data2!M:N,2,FALSE)</f>
        <v>14456</v>
      </c>
      <c r="C18" s="19">
        <f t="shared" si="0"/>
        <v>1.7669834565293918E-2</v>
      </c>
    </row>
    <row r="19" spans="1:3" x14ac:dyDescent="0.2">
      <c r="A19" s="8">
        <v>34151</v>
      </c>
      <c r="B19" s="9">
        <f>VLOOKUP(A19,Data2!M:N,2,FALSE)</f>
        <v>14738</v>
      </c>
      <c r="C19" s="20">
        <f t="shared" si="0"/>
        <v>1.9507470946319883E-2</v>
      </c>
    </row>
    <row r="20" spans="1:3" x14ac:dyDescent="0.2">
      <c r="A20" s="5">
        <v>34182</v>
      </c>
      <c r="B20" s="6">
        <f>VLOOKUP(A20,Data2!M:N,2,FALSE)</f>
        <v>14787</v>
      </c>
      <c r="C20" s="19">
        <f t="shared" si="0"/>
        <v>3.3247387705250819E-3</v>
      </c>
    </row>
    <row r="21" spans="1:3" x14ac:dyDescent="0.2">
      <c r="A21" s="8">
        <v>34213</v>
      </c>
      <c r="B21" s="9">
        <f>VLOOKUP(A21,Data2!M:N,2,FALSE)</f>
        <v>15065</v>
      </c>
      <c r="C21" s="20">
        <f t="shared" si="0"/>
        <v>1.8800297558666301E-2</v>
      </c>
    </row>
    <row r="22" spans="1:3" x14ac:dyDescent="0.2">
      <c r="A22" s="5">
        <v>34243</v>
      </c>
      <c r="B22" s="6">
        <f>VLOOKUP(A22,Data2!M:N,2,FALSE)</f>
        <v>15188</v>
      </c>
      <c r="C22" s="19">
        <f t="shared" si="0"/>
        <v>8.1646199800862185E-3</v>
      </c>
    </row>
    <row r="23" spans="1:3" x14ac:dyDescent="0.2">
      <c r="A23" s="8">
        <v>34274</v>
      </c>
      <c r="B23" s="9">
        <f>VLOOKUP(A23,Data2!M:N,2,FALSE)</f>
        <v>14524</v>
      </c>
      <c r="C23" s="20">
        <f t="shared" si="0"/>
        <v>-4.3718725309454864E-2</v>
      </c>
    </row>
    <row r="24" spans="1:3" x14ac:dyDescent="0.2">
      <c r="A24" s="5">
        <v>34304</v>
      </c>
      <c r="B24" s="6">
        <f>VLOOKUP(A24,Data2!M:N,2,FALSE)</f>
        <v>16356</v>
      </c>
      <c r="C24" s="19">
        <f t="shared" si="0"/>
        <v>0.12613605067474531</v>
      </c>
    </row>
    <row r="25" spans="1:3" x14ac:dyDescent="0.2">
      <c r="A25" s="8">
        <v>34335</v>
      </c>
      <c r="B25" s="9">
        <f>VLOOKUP(A25,Data2!M:N,2,FALSE)</f>
        <v>15603</v>
      </c>
      <c r="C25" s="20">
        <f t="shared" si="0"/>
        <v>-4.6038151137197336E-2</v>
      </c>
    </row>
    <row r="26" spans="1:3" x14ac:dyDescent="0.2">
      <c r="A26" s="5">
        <v>34366</v>
      </c>
      <c r="B26" s="6">
        <f>VLOOKUP(A26,Data2!M:N,2,FALSE)</f>
        <v>15294</v>
      </c>
      <c r="C26" s="19">
        <f t="shared" si="0"/>
        <v>-1.980388386848686E-2</v>
      </c>
    </row>
    <row r="27" spans="1:3" x14ac:dyDescent="0.2">
      <c r="A27" s="8">
        <v>34394</v>
      </c>
      <c r="B27" s="9">
        <f>VLOOKUP(A27,Data2!M:N,2,FALSE)</f>
        <v>16330</v>
      </c>
      <c r="C27" s="20">
        <f t="shared" si="0"/>
        <v>6.7738982607558507E-2</v>
      </c>
    </row>
    <row r="28" spans="1:3" x14ac:dyDescent="0.2">
      <c r="A28" s="5">
        <v>34425</v>
      </c>
      <c r="B28" s="6">
        <f>VLOOKUP(A28,Data2!M:N,2,FALSE)</f>
        <v>15786</v>
      </c>
      <c r="C28" s="19">
        <f t="shared" si="0"/>
        <v>-3.3312921004286622E-2</v>
      </c>
    </row>
    <row r="29" spans="1:3" x14ac:dyDescent="0.2">
      <c r="A29" s="8">
        <v>34455</v>
      </c>
      <c r="B29" s="9">
        <f>VLOOKUP(A29,Data2!M:N,2,FALSE)</f>
        <v>16252</v>
      </c>
      <c r="C29" s="20">
        <f t="shared" si="0"/>
        <v>2.9519827695426271E-2</v>
      </c>
    </row>
    <row r="30" spans="1:3" x14ac:dyDescent="0.2">
      <c r="A30" s="5">
        <v>34486</v>
      </c>
      <c r="B30" s="6">
        <f>VLOOKUP(A30,Data2!M:N,2,FALSE)</f>
        <v>16443</v>
      </c>
      <c r="C30" s="19">
        <f t="shared" si="0"/>
        <v>1.1752399704651806E-2</v>
      </c>
    </row>
    <row r="31" spans="1:3" x14ac:dyDescent="0.2">
      <c r="A31" s="8">
        <v>34516</v>
      </c>
      <c r="B31" s="9">
        <f>VLOOKUP(A31,Data2!M:N,2,FALSE)</f>
        <v>16502</v>
      </c>
      <c r="C31" s="20">
        <f t="shared" si="0"/>
        <v>3.5881530134402873E-3</v>
      </c>
    </row>
    <row r="32" spans="1:3" x14ac:dyDescent="0.2">
      <c r="A32" s="5">
        <v>34547</v>
      </c>
      <c r="B32" s="6">
        <f>VLOOKUP(A32,Data2!M:N,2,FALSE)</f>
        <v>16767</v>
      </c>
      <c r="C32" s="19">
        <f t="shared" si="0"/>
        <v>1.6058659556417387E-2</v>
      </c>
    </row>
    <row r="33" spans="1:3" x14ac:dyDescent="0.2">
      <c r="A33" s="8">
        <v>34578</v>
      </c>
      <c r="B33" s="9">
        <f>VLOOKUP(A33,Data2!M:N,2,FALSE)</f>
        <v>16326</v>
      </c>
      <c r="C33" s="20">
        <f t="shared" si="0"/>
        <v>-2.6301663982823409E-2</v>
      </c>
    </row>
    <row r="34" spans="1:3" x14ac:dyDescent="0.2">
      <c r="A34" s="5">
        <v>34608</v>
      </c>
      <c r="B34" s="6">
        <f>VLOOKUP(A34,Data2!M:N,2,FALSE)</f>
        <v>16853</v>
      </c>
      <c r="C34" s="19">
        <f t="shared" si="0"/>
        <v>3.2279799093470452E-2</v>
      </c>
    </row>
    <row r="35" spans="1:3" x14ac:dyDescent="0.2">
      <c r="A35" s="8">
        <v>34639</v>
      </c>
      <c r="B35" s="9">
        <f>VLOOKUP(A35,Data2!M:N,2,FALSE)</f>
        <v>17125</v>
      </c>
      <c r="C35" s="20">
        <f t="shared" si="0"/>
        <v>1.6139559722304631E-2</v>
      </c>
    </row>
    <row r="36" spans="1:3" x14ac:dyDescent="0.2">
      <c r="A36" s="5">
        <v>34669</v>
      </c>
      <c r="B36" s="6">
        <f>VLOOKUP(A36,Data2!M:N,2,FALSE)</f>
        <v>17561</v>
      </c>
      <c r="C36" s="19">
        <f t="shared" si="0"/>
        <v>2.5459854014598493E-2</v>
      </c>
    </row>
    <row r="37" spans="1:3" x14ac:dyDescent="0.2">
      <c r="A37" s="8">
        <v>34700</v>
      </c>
      <c r="B37" s="9">
        <f>VLOOKUP(A37,Data2!M:N,2,FALSE)</f>
        <v>18222</v>
      </c>
      <c r="C37" s="20">
        <f t="shared" si="0"/>
        <v>3.7640225499686819E-2</v>
      </c>
    </row>
    <row r="38" spans="1:3" x14ac:dyDescent="0.2">
      <c r="A38" s="5">
        <v>34731</v>
      </c>
      <c r="B38" s="6">
        <f>VLOOKUP(A38,Data2!M:N,2,FALSE)</f>
        <v>17932</v>
      </c>
      <c r="C38" s="19">
        <f t="shared" si="0"/>
        <v>-1.5914828229612543E-2</v>
      </c>
    </row>
    <row r="39" spans="1:3" x14ac:dyDescent="0.2">
      <c r="A39" s="8">
        <v>34759</v>
      </c>
      <c r="B39" s="9">
        <f>VLOOKUP(A39,Data2!M:N,2,FALSE)</f>
        <v>17741</v>
      </c>
      <c r="C39" s="20">
        <f t="shared" si="0"/>
        <v>-1.0651349542716959E-2</v>
      </c>
    </row>
    <row r="40" spans="1:3" x14ac:dyDescent="0.2">
      <c r="A40" s="5">
        <v>34790</v>
      </c>
      <c r="B40" s="6">
        <f>VLOOKUP(A40,Data2!M:N,2,FALSE)</f>
        <v>17693</v>
      </c>
      <c r="C40" s="19">
        <f t="shared" si="0"/>
        <v>-2.705597204216259E-3</v>
      </c>
    </row>
    <row r="41" spans="1:3" x14ac:dyDescent="0.2">
      <c r="A41" s="8">
        <v>34820</v>
      </c>
      <c r="B41" s="9">
        <f>VLOOKUP(A41,Data2!M:N,2,FALSE)</f>
        <v>18061</v>
      </c>
      <c r="C41" s="20">
        <f t="shared" si="0"/>
        <v>2.0799186118803936E-2</v>
      </c>
    </row>
    <row r="42" spans="1:3" x14ac:dyDescent="0.2">
      <c r="A42" s="5">
        <v>34851</v>
      </c>
      <c r="B42" s="6">
        <f>VLOOKUP(A42,Data2!M:N,2,FALSE)</f>
        <v>17425</v>
      </c>
      <c r="C42" s="19">
        <f t="shared" si="0"/>
        <v>-3.5213997010132281E-2</v>
      </c>
    </row>
    <row r="43" spans="1:3" x14ac:dyDescent="0.2">
      <c r="A43" s="8">
        <v>34881</v>
      </c>
      <c r="B43" s="9">
        <f>VLOOKUP(A43,Data2!M:N,2,FALSE)</f>
        <v>17685</v>
      </c>
      <c r="C43" s="20">
        <f t="shared" si="0"/>
        <v>1.4921090387374436E-2</v>
      </c>
    </row>
    <row r="44" spans="1:3" x14ac:dyDescent="0.2">
      <c r="A44" s="5">
        <v>34912</v>
      </c>
      <c r="B44" s="6">
        <f>VLOOKUP(A44,Data2!M:N,2,FALSE)</f>
        <v>17768</v>
      </c>
      <c r="C44" s="19">
        <f t="shared" si="0"/>
        <v>4.6932428611818899E-3</v>
      </c>
    </row>
    <row r="45" spans="1:3" x14ac:dyDescent="0.2">
      <c r="A45" s="8">
        <v>34943</v>
      </c>
      <c r="B45" s="9">
        <f>VLOOKUP(A45,Data2!M:N,2,FALSE)</f>
        <v>17796</v>
      </c>
      <c r="C45" s="20">
        <f t="shared" si="0"/>
        <v>1.5758667266996262E-3</v>
      </c>
    </row>
    <row r="46" spans="1:3" x14ac:dyDescent="0.2">
      <c r="A46" s="5">
        <v>34973</v>
      </c>
      <c r="B46" s="6">
        <f>VLOOKUP(A46,Data2!M:N,2,FALSE)</f>
        <v>18112</v>
      </c>
      <c r="C46" s="19">
        <f t="shared" si="0"/>
        <v>1.7756799280737257E-2</v>
      </c>
    </row>
    <row r="47" spans="1:3" x14ac:dyDescent="0.2">
      <c r="A47" s="8">
        <v>35004</v>
      </c>
      <c r="B47" s="9">
        <f>VLOOKUP(A47,Data2!M:N,2,FALSE)</f>
        <v>17996</v>
      </c>
      <c r="C47" s="20">
        <f t="shared" si="0"/>
        <v>-6.4045936395760172E-3</v>
      </c>
    </row>
    <row r="48" spans="1:3" x14ac:dyDescent="0.2">
      <c r="A48" s="5">
        <v>35034</v>
      </c>
      <c r="B48" s="6">
        <f>VLOOKUP(A48,Data2!M:N,2,FALSE)</f>
        <v>18386</v>
      </c>
      <c r="C48" s="19">
        <f t="shared" si="0"/>
        <v>2.1671482551678167E-2</v>
      </c>
    </row>
    <row r="49" spans="1:3" x14ac:dyDescent="0.2">
      <c r="A49" s="8">
        <v>35065</v>
      </c>
      <c r="B49" s="9">
        <f>VLOOKUP(A49,Data2!M:N,2,FALSE)</f>
        <v>17960</v>
      </c>
      <c r="C49" s="20">
        <f t="shared" si="0"/>
        <v>-2.3169803111062759E-2</v>
      </c>
    </row>
    <row r="50" spans="1:3" x14ac:dyDescent="0.2">
      <c r="A50" s="5">
        <v>35096</v>
      </c>
      <c r="B50" s="6">
        <f>VLOOKUP(A50,Data2!M:N,2,FALSE)</f>
        <v>17150</v>
      </c>
      <c r="C50" s="19">
        <f t="shared" si="0"/>
        <v>-4.5100222717149197E-2</v>
      </c>
    </row>
    <row r="51" spans="1:3" x14ac:dyDescent="0.2">
      <c r="A51" s="8">
        <v>35125</v>
      </c>
      <c r="B51" s="9">
        <f>VLOOKUP(A51,Data2!M:N,2,FALSE)</f>
        <v>18301</v>
      </c>
      <c r="C51" s="20">
        <f t="shared" si="0"/>
        <v>6.7113702623906812E-2</v>
      </c>
    </row>
    <row r="52" spans="1:3" x14ac:dyDescent="0.2">
      <c r="A52" s="5">
        <v>35156</v>
      </c>
      <c r="B52" s="6">
        <f>VLOOKUP(A52,Data2!M:N,2,FALSE)</f>
        <v>18870</v>
      </c>
      <c r="C52" s="19">
        <f t="shared" si="0"/>
        <v>3.1091197202338661E-2</v>
      </c>
    </row>
    <row r="53" spans="1:3" x14ac:dyDescent="0.2">
      <c r="A53" s="8">
        <v>35186</v>
      </c>
      <c r="B53" s="9">
        <f>VLOOKUP(A53,Data2!M:N,2,FALSE)</f>
        <v>19020</v>
      </c>
      <c r="C53" s="20">
        <f t="shared" si="0"/>
        <v>7.9491255961843255E-3</v>
      </c>
    </row>
    <row r="54" spans="1:3" x14ac:dyDescent="0.2">
      <c r="A54" s="5">
        <v>35217</v>
      </c>
      <c r="B54" s="6">
        <f>VLOOKUP(A54,Data2!M:N,2,FALSE)</f>
        <v>19293</v>
      </c>
      <c r="C54" s="19">
        <f t="shared" si="0"/>
        <v>1.4353312302839205E-2</v>
      </c>
    </row>
    <row r="55" spans="1:3" x14ac:dyDescent="0.2">
      <c r="A55" s="8">
        <v>35247</v>
      </c>
      <c r="B55" s="9">
        <f>VLOOKUP(A55,Data2!M:N,2,FALSE)</f>
        <v>18982</v>
      </c>
      <c r="C55" s="20">
        <f t="shared" si="0"/>
        <v>-1.611983621002433E-2</v>
      </c>
    </row>
    <row r="56" spans="1:3" x14ac:dyDescent="0.2">
      <c r="A56" s="5">
        <v>35278</v>
      </c>
      <c r="B56" s="6">
        <f>VLOOKUP(A56,Data2!M:N,2,FALSE)</f>
        <v>19459</v>
      </c>
      <c r="C56" s="19">
        <f t="shared" si="0"/>
        <v>2.5129069644926672E-2</v>
      </c>
    </row>
    <row r="57" spans="1:3" x14ac:dyDescent="0.2">
      <c r="A57" s="8">
        <v>35309</v>
      </c>
      <c r="B57" s="9">
        <f>VLOOKUP(A57,Data2!M:N,2,FALSE)</f>
        <v>19973</v>
      </c>
      <c r="C57" s="20">
        <f t="shared" si="0"/>
        <v>2.6414512564880033E-2</v>
      </c>
    </row>
    <row r="58" spans="1:3" x14ac:dyDescent="0.2">
      <c r="A58" s="5">
        <v>35339</v>
      </c>
      <c r="B58" s="6">
        <f>VLOOKUP(A58,Data2!M:N,2,FALSE)</f>
        <v>19101</v>
      </c>
      <c r="C58" s="19">
        <f t="shared" si="0"/>
        <v>-4.3658939568417376E-2</v>
      </c>
    </row>
    <row r="59" spans="1:3" x14ac:dyDescent="0.2">
      <c r="A59" s="8">
        <v>35370</v>
      </c>
      <c r="B59" s="9">
        <f>VLOOKUP(A59,Data2!M:N,2,FALSE)</f>
        <v>19495</v>
      </c>
      <c r="C59" s="20">
        <f t="shared" si="0"/>
        <v>2.0627192293597219E-2</v>
      </c>
    </row>
    <row r="60" spans="1:3" x14ac:dyDescent="0.2">
      <c r="A60" s="5">
        <v>35400</v>
      </c>
      <c r="B60" s="6">
        <f>VLOOKUP(A60,Data2!M:N,2,FALSE)</f>
        <v>19364</v>
      </c>
      <c r="C60" s="19">
        <f t="shared" si="0"/>
        <v>-6.7196717106950965E-3</v>
      </c>
    </row>
    <row r="61" spans="1:3" x14ac:dyDescent="0.2">
      <c r="A61" s="8">
        <v>35431</v>
      </c>
      <c r="B61" s="9">
        <f>VLOOKUP(A61,Data2!M:N,2,FALSE)</f>
        <v>19304</v>
      </c>
      <c r="C61" s="20">
        <f t="shared" si="0"/>
        <v>-3.0985333608758436E-3</v>
      </c>
    </row>
    <row r="62" spans="1:3" x14ac:dyDescent="0.2">
      <c r="A62" s="5">
        <v>35462</v>
      </c>
      <c r="B62" s="6">
        <f>VLOOKUP(A62,Data2!M:N,2,FALSE)</f>
        <v>20169</v>
      </c>
      <c r="C62" s="19">
        <f t="shared" si="0"/>
        <v>4.480936593452145E-2</v>
      </c>
    </row>
    <row r="63" spans="1:3" x14ac:dyDescent="0.2">
      <c r="A63" s="8">
        <v>35490</v>
      </c>
      <c r="B63" s="9">
        <f>VLOOKUP(A63,Data2!M:N,2,FALSE)</f>
        <v>20190</v>
      </c>
      <c r="C63" s="20">
        <f t="shared" si="0"/>
        <v>1.0412018444145854E-3</v>
      </c>
    </row>
    <row r="64" spans="1:3" x14ac:dyDescent="0.2">
      <c r="A64" s="5">
        <v>35521</v>
      </c>
      <c r="B64" s="6">
        <f>VLOOKUP(A64,Data2!M:N,2,FALSE)</f>
        <v>20978</v>
      </c>
      <c r="C64" s="19">
        <f t="shared" si="0"/>
        <v>3.9029222387320539E-2</v>
      </c>
    </row>
    <row r="65" spans="1:3" x14ac:dyDescent="0.2">
      <c r="A65" s="8">
        <v>35551</v>
      </c>
      <c r="B65" s="9">
        <f>VLOOKUP(A65,Data2!M:N,2,FALSE)</f>
        <v>20185</v>
      </c>
      <c r="C65" s="20">
        <f t="shared" si="0"/>
        <v>-3.7801506339975255E-2</v>
      </c>
    </row>
    <row r="66" spans="1:3" x14ac:dyDescent="0.2">
      <c r="A66" s="5">
        <v>35582</v>
      </c>
      <c r="B66" s="6">
        <f>VLOOKUP(A66,Data2!M:N,2,FALSE)</f>
        <v>21148</v>
      </c>
      <c r="C66" s="19">
        <f t="shared" si="0"/>
        <v>4.7708694575179678E-2</v>
      </c>
    </row>
    <row r="67" spans="1:3" x14ac:dyDescent="0.2">
      <c r="A67" s="8">
        <v>35612</v>
      </c>
      <c r="B67" s="9">
        <f>VLOOKUP(A67,Data2!M:N,2,FALSE)</f>
        <v>20438</v>
      </c>
      <c r="C67" s="20">
        <f t="shared" si="0"/>
        <v>-3.3572914696425205E-2</v>
      </c>
    </row>
    <row r="68" spans="1:3" x14ac:dyDescent="0.2">
      <c r="A68" s="5">
        <v>35643</v>
      </c>
      <c r="B68" s="6">
        <f>VLOOKUP(A68,Data2!M:N,2,FALSE)</f>
        <v>20688</v>
      </c>
      <c r="C68" s="19">
        <f t="shared" si="0"/>
        <v>1.2232116645464419E-2</v>
      </c>
    </row>
    <row r="69" spans="1:3" x14ac:dyDescent="0.2">
      <c r="A69" s="8">
        <v>35674</v>
      </c>
      <c r="B69" s="9">
        <f>VLOOKUP(A69,Data2!M:N,2,FALSE)</f>
        <v>21539</v>
      </c>
      <c r="C69" s="20">
        <f t="shared" ref="C69:C132" si="1">B69/B68-1</f>
        <v>4.1134957463263788E-2</v>
      </c>
    </row>
    <row r="70" spans="1:3" x14ac:dyDescent="0.2">
      <c r="A70" s="5">
        <v>35704</v>
      </c>
      <c r="B70" s="6">
        <f>VLOOKUP(A70,Data2!M:N,2,FALSE)</f>
        <v>21183</v>
      </c>
      <c r="C70" s="19">
        <f t="shared" si="1"/>
        <v>-1.6528158224615841E-2</v>
      </c>
    </row>
    <row r="71" spans="1:3" x14ac:dyDescent="0.2">
      <c r="A71" s="8">
        <v>35735</v>
      </c>
      <c r="B71" s="9">
        <f>VLOOKUP(A71,Data2!M:N,2,FALSE)</f>
        <v>21102</v>
      </c>
      <c r="C71" s="20">
        <f t="shared" si="1"/>
        <v>-3.8238209885285146E-3</v>
      </c>
    </row>
    <row r="72" spans="1:3" x14ac:dyDescent="0.2">
      <c r="A72" s="5">
        <v>35765</v>
      </c>
      <c r="B72" s="6">
        <f>VLOOKUP(A72,Data2!M:N,2,FALSE)</f>
        <v>21125</v>
      </c>
      <c r="C72" s="19">
        <f t="shared" si="1"/>
        <v>1.0899440811298344E-3</v>
      </c>
    </row>
    <row r="73" spans="1:3" x14ac:dyDescent="0.2">
      <c r="A73" s="8">
        <v>35796</v>
      </c>
      <c r="B73" s="9">
        <f>VLOOKUP(A73,Data2!M:N,2,FALSE)</f>
        <v>21060</v>
      </c>
      <c r="C73" s="20">
        <f t="shared" si="1"/>
        <v>-3.0769230769230882E-3</v>
      </c>
    </row>
    <row r="74" spans="1:3" x14ac:dyDescent="0.2">
      <c r="A74" s="5">
        <v>35827</v>
      </c>
      <c r="B74" s="6">
        <f>VLOOKUP(A74,Data2!M:N,2,FALSE)</f>
        <v>21645</v>
      </c>
      <c r="C74" s="19">
        <f t="shared" si="1"/>
        <v>2.7777777777777679E-2</v>
      </c>
    </row>
    <row r="75" spans="1:3" x14ac:dyDescent="0.2">
      <c r="A75" s="8">
        <v>35855</v>
      </c>
      <c r="B75" s="9">
        <f>VLOOKUP(A75,Data2!M:N,2,FALSE)</f>
        <v>21318</v>
      </c>
      <c r="C75" s="20">
        <f t="shared" si="1"/>
        <v>-1.510741510741509E-2</v>
      </c>
    </row>
    <row r="76" spans="1:3" x14ac:dyDescent="0.2">
      <c r="A76" s="5">
        <v>35886</v>
      </c>
      <c r="B76" s="6">
        <f>VLOOKUP(A76,Data2!M:N,2,FALSE)</f>
        <v>21524</v>
      </c>
      <c r="C76" s="19">
        <f t="shared" si="1"/>
        <v>9.6631954217094584E-3</v>
      </c>
    </row>
    <row r="77" spans="1:3" x14ac:dyDescent="0.2">
      <c r="A77" s="8">
        <v>35916</v>
      </c>
      <c r="B77" s="9">
        <f>VLOOKUP(A77,Data2!M:N,2,FALSE)</f>
        <v>21131</v>
      </c>
      <c r="C77" s="20">
        <f t="shared" si="1"/>
        <v>-1.8258687976212551E-2</v>
      </c>
    </row>
    <row r="78" spans="1:3" x14ac:dyDescent="0.2">
      <c r="A78" s="5">
        <v>35947</v>
      </c>
      <c r="B78" s="6">
        <f>VLOOKUP(A78,Data2!M:N,2,FALSE)</f>
        <v>21308</v>
      </c>
      <c r="C78" s="19">
        <f t="shared" si="1"/>
        <v>8.3763191519568014E-3</v>
      </c>
    </row>
    <row r="79" spans="1:3" x14ac:dyDescent="0.2">
      <c r="A79" s="8">
        <v>35977</v>
      </c>
      <c r="B79" s="9">
        <f>VLOOKUP(A79,Data2!M:N,2,FALSE)</f>
        <v>21032</v>
      </c>
      <c r="C79" s="20">
        <f t="shared" si="1"/>
        <v>-1.2952881546836825E-2</v>
      </c>
    </row>
    <row r="80" spans="1:3" x14ac:dyDescent="0.2">
      <c r="A80" s="5">
        <v>36008</v>
      </c>
      <c r="B80" s="6">
        <f>VLOOKUP(A80,Data2!M:N,2,FALSE)</f>
        <v>20724</v>
      </c>
      <c r="C80" s="19">
        <f t="shared" si="1"/>
        <v>-1.4644351464435101E-2</v>
      </c>
    </row>
    <row r="81" spans="1:3" x14ac:dyDescent="0.2">
      <c r="A81" s="8">
        <v>36039</v>
      </c>
      <c r="B81" s="9">
        <f>VLOOKUP(A81,Data2!M:N,2,FALSE)</f>
        <v>20884</v>
      </c>
      <c r="C81" s="20">
        <f t="shared" si="1"/>
        <v>7.7205172746575013E-3</v>
      </c>
    </row>
    <row r="82" spans="1:3" x14ac:dyDescent="0.2">
      <c r="A82" s="5">
        <v>36069</v>
      </c>
      <c r="B82" s="6">
        <f>VLOOKUP(A82,Data2!M:N,2,FALSE)</f>
        <v>20522</v>
      </c>
      <c r="C82" s="19">
        <f t="shared" si="1"/>
        <v>-1.7333844091170225E-2</v>
      </c>
    </row>
    <row r="83" spans="1:3" x14ac:dyDescent="0.2">
      <c r="A83" s="8">
        <v>36100</v>
      </c>
      <c r="B83" s="9">
        <f>VLOOKUP(A83,Data2!M:N,2,FALSE)</f>
        <v>21769</v>
      </c>
      <c r="C83" s="20">
        <f t="shared" si="1"/>
        <v>6.0764058084007422E-2</v>
      </c>
    </row>
    <row r="84" spans="1:3" x14ac:dyDescent="0.2">
      <c r="A84" s="5">
        <v>36130</v>
      </c>
      <c r="B84" s="6">
        <f>VLOOKUP(A84,Data2!M:N,2,FALSE)</f>
        <v>21059</v>
      </c>
      <c r="C84" s="19">
        <f t="shared" si="1"/>
        <v>-3.2615186733428225E-2</v>
      </c>
    </row>
    <row r="85" spans="1:3" x14ac:dyDescent="0.2">
      <c r="A85" s="8">
        <v>36161</v>
      </c>
      <c r="B85" s="9">
        <f>VLOOKUP(A85,Data2!M:N,2,FALSE)</f>
        <v>21293</v>
      </c>
      <c r="C85" s="20">
        <f t="shared" si="1"/>
        <v>1.1111638729284445E-2</v>
      </c>
    </row>
    <row r="86" spans="1:3" x14ac:dyDescent="0.2">
      <c r="A86" s="5">
        <v>36192</v>
      </c>
      <c r="B86" s="6">
        <f>VLOOKUP(A86,Data2!M:N,2,FALSE)</f>
        <v>21503</v>
      </c>
      <c r="C86" s="19">
        <f t="shared" si="1"/>
        <v>9.8623960926125243E-3</v>
      </c>
    </row>
    <row r="87" spans="1:3" x14ac:dyDescent="0.2">
      <c r="A87" s="8">
        <v>36220</v>
      </c>
      <c r="B87" s="9">
        <f>VLOOKUP(A87,Data2!M:N,2,FALSE)</f>
        <v>21051</v>
      </c>
      <c r="C87" s="20">
        <f t="shared" si="1"/>
        <v>-2.1020322745663345E-2</v>
      </c>
    </row>
    <row r="88" spans="1:3" x14ac:dyDescent="0.2">
      <c r="A88" s="5">
        <v>36251</v>
      </c>
      <c r="B88" s="6">
        <f>VLOOKUP(A88,Data2!M:N,2,FALSE)</f>
        <v>20705</v>
      </c>
      <c r="C88" s="19">
        <f t="shared" si="1"/>
        <v>-1.643627381122037E-2</v>
      </c>
    </row>
    <row r="89" spans="1:3" x14ac:dyDescent="0.2">
      <c r="A89" s="8">
        <v>36281</v>
      </c>
      <c r="B89" s="9">
        <f>VLOOKUP(A89,Data2!M:N,2,FALSE)</f>
        <v>21339</v>
      </c>
      <c r="C89" s="20">
        <f t="shared" si="1"/>
        <v>3.0620623037913575E-2</v>
      </c>
    </row>
    <row r="90" spans="1:3" x14ac:dyDescent="0.2">
      <c r="A90" s="5">
        <v>36312</v>
      </c>
      <c r="B90" s="6">
        <f>VLOOKUP(A90,Data2!M:N,2,FALSE)</f>
        <v>21289</v>
      </c>
      <c r="C90" s="19">
        <f t="shared" si="1"/>
        <v>-2.3431276067295004E-3</v>
      </c>
    </row>
    <row r="91" spans="1:3" x14ac:dyDescent="0.2">
      <c r="A91" s="8">
        <v>36342</v>
      </c>
      <c r="B91" s="9">
        <f>VLOOKUP(A91,Data2!M:N,2,FALSE)</f>
        <v>21342</v>
      </c>
      <c r="C91" s="20">
        <f t="shared" si="1"/>
        <v>2.4895485931701877E-3</v>
      </c>
    </row>
    <row r="92" spans="1:3" x14ac:dyDescent="0.2">
      <c r="A92" s="5">
        <v>36373</v>
      </c>
      <c r="B92" s="6">
        <f>VLOOKUP(A92,Data2!M:N,2,FALSE)</f>
        <v>21576</v>
      </c>
      <c r="C92" s="19">
        <f t="shared" si="1"/>
        <v>1.0964295754849696E-2</v>
      </c>
    </row>
    <row r="93" spans="1:3" x14ac:dyDescent="0.2">
      <c r="A93" s="8">
        <v>36404</v>
      </c>
      <c r="B93" s="9">
        <f>VLOOKUP(A93,Data2!M:N,2,FALSE)</f>
        <v>21736</v>
      </c>
      <c r="C93" s="20">
        <f t="shared" si="1"/>
        <v>7.4156470152020315E-3</v>
      </c>
    </row>
    <row r="94" spans="1:3" x14ac:dyDescent="0.2">
      <c r="A94" s="5">
        <v>36434</v>
      </c>
      <c r="B94" s="6">
        <f>VLOOKUP(A94,Data2!M:N,2,FALSE)</f>
        <v>21459</v>
      </c>
      <c r="C94" s="19">
        <f t="shared" si="1"/>
        <v>-1.2743835112256185E-2</v>
      </c>
    </row>
    <row r="95" spans="1:3" x14ac:dyDescent="0.2">
      <c r="A95" s="8">
        <v>36465</v>
      </c>
      <c r="B95" s="9">
        <f>VLOOKUP(A95,Data2!M:N,2,FALSE)</f>
        <v>22074</v>
      </c>
      <c r="C95" s="20">
        <f t="shared" si="1"/>
        <v>2.865930378862025E-2</v>
      </c>
    </row>
    <row r="96" spans="1:3" x14ac:dyDescent="0.2">
      <c r="A96" s="5">
        <v>36495</v>
      </c>
      <c r="B96" s="6">
        <f>VLOOKUP(A96,Data2!M:N,2,FALSE)</f>
        <v>22969</v>
      </c>
      <c r="C96" s="19">
        <f t="shared" si="1"/>
        <v>4.0545438071939888E-2</v>
      </c>
    </row>
    <row r="97" spans="1:3" x14ac:dyDescent="0.2">
      <c r="A97" s="8">
        <v>36526</v>
      </c>
      <c r="B97" s="9">
        <f>VLOOKUP(A97,Data2!M:N,2,FALSE)</f>
        <v>22789</v>
      </c>
      <c r="C97" s="20">
        <f t="shared" si="1"/>
        <v>-7.83664939701334E-3</v>
      </c>
    </row>
    <row r="98" spans="1:3" x14ac:dyDescent="0.2">
      <c r="A98" s="5">
        <v>36557</v>
      </c>
      <c r="B98" s="6">
        <f>VLOOKUP(A98,Data2!M:N,2,FALSE)</f>
        <v>21512</v>
      </c>
      <c r="C98" s="19">
        <f t="shared" si="1"/>
        <v>-5.6035806748870098E-2</v>
      </c>
    </row>
    <row r="99" spans="1:3" x14ac:dyDescent="0.2">
      <c r="A99" s="8">
        <v>36586</v>
      </c>
      <c r="B99" s="9">
        <f>VLOOKUP(A99,Data2!M:N,2,FALSE)</f>
        <v>22730</v>
      </c>
      <c r="C99" s="20">
        <f t="shared" si="1"/>
        <v>5.6619561175158095E-2</v>
      </c>
    </row>
    <row r="100" spans="1:3" x14ac:dyDescent="0.2">
      <c r="A100" s="5">
        <v>36617</v>
      </c>
      <c r="B100" s="6">
        <f>VLOOKUP(A100,Data2!M:N,2,FALSE)</f>
        <v>23277</v>
      </c>
      <c r="C100" s="19">
        <f t="shared" si="1"/>
        <v>2.4065112186537618E-2</v>
      </c>
    </row>
    <row r="101" spans="1:3" x14ac:dyDescent="0.2">
      <c r="A101" s="8">
        <v>36647</v>
      </c>
      <c r="B101" s="9">
        <f>VLOOKUP(A101,Data2!M:N,2,FALSE)</f>
        <v>22256</v>
      </c>
      <c r="C101" s="20">
        <f t="shared" si="1"/>
        <v>-4.3863040769858697E-2</v>
      </c>
    </row>
    <row r="102" spans="1:3" x14ac:dyDescent="0.2">
      <c r="A102" s="5">
        <v>36678</v>
      </c>
      <c r="B102" s="6">
        <f>VLOOKUP(A102,Data2!M:N,2,FALSE)</f>
        <v>22608</v>
      </c>
      <c r="C102" s="19">
        <f t="shared" si="1"/>
        <v>1.5815959741193319E-2</v>
      </c>
    </row>
    <row r="103" spans="1:3" x14ac:dyDescent="0.2">
      <c r="A103" s="8">
        <v>36708</v>
      </c>
      <c r="B103" s="9">
        <f>VLOOKUP(A103,Data2!M:N,2,FALSE)</f>
        <v>22243</v>
      </c>
      <c r="C103" s="20">
        <f t="shared" si="1"/>
        <v>-1.6144727530077896E-2</v>
      </c>
    </row>
    <row r="104" spans="1:3" x14ac:dyDescent="0.2">
      <c r="A104" s="5">
        <v>36739</v>
      </c>
      <c r="B104" s="6">
        <f>VLOOKUP(A104,Data2!M:N,2,FALSE)</f>
        <v>22542</v>
      </c>
      <c r="C104" s="19">
        <f t="shared" si="1"/>
        <v>1.3442431326709636E-2</v>
      </c>
    </row>
    <row r="105" spans="1:3" x14ac:dyDescent="0.2">
      <c r="A105" s="8">
        <v>36770</v>
      </c>
      <c r="B105" s="9">
        <f>VLOOKUP(A105,Data2!M:N,2,FALSE)</f>
        <v>22509</v>
      </c>
      <c r="C105" s="20">
        <f t="shared" si="1"/>
        <v>-1.4639339898855352E-3</v>
      </c>
    </row>
    <row r="106" spans="1:3" x14ac:dyDescent="0.2">
      <c r="A106" s="5">
        <v>36800</v>
      </c>
      <c r="B106" s="6">
        <f>VLOOKUP(A106,Data2!M:N,2,FALSE)</f>
        <v>22433</v>
      </c>
      <c r="C106" s="19">
        <f t="shared" si="1"/>
        <v>-3.3764272068950163E-3</v>
      </c>
    </row>
    <row r="107" spans="1:3" x14ac:dyDescent="0.2">
      <c r="A107" s="8">
        <v>36831</v>
      </c>
      <c r="B107" s="9">
        <f>VLOOKUP(A107,Data2!M:N,2,FALSE)</f>
        <v>22081</v>
      </c>
      <c r="C107" s="20">
        <f t="shared" si="1"/>
        <v>-1.5691169259572924E-2</v>
      </c>
    </row>
    <row r="108" spans="1:3" x14ac:dyDescent="0.2">
      <c r="A108" s="5">
        <v>36861</v>
      </c>
      <c r="B108" s="6">
        <f>VLOOKUP(A108,Data2!M:N,2,FALSE)</f>
        <v>22772</v>
      </c>
      <c r="C108" s="19">
        <f t="shared" si="1"/>
        <v>3.1293872560119507E-2</v>
      </c>
    </row>
    <row r="109" spans="1:3" x14ac:dyDescent="0.2">
      <c r="A109" s="8">
        <v>36892</v>
      </c>
      <c r="B109" s="9">
        <f>VLOOKUP(A109,Data2!M:N,2,FALSE)</f>
        <v>21713</v>
      </c>
      <c r="C109" s="20">
        <f t="shared" si="1"/>
        <v>-4.6504479184964032E-2</v>
      </c>
    </row>
    <row r="110" spans="1:3" x14ac:dyDescent="0.2">
      <c r="A110" s="5">
        <v>36923</v>
      </c>
      <c r="B110" s="6">
        <f>VLOOKUP(A110,Data2!M:N,2,FALSE)</f>
        <v>21320</v>
      </c>
      <c r="C110" s="19">
        <f t="shared" si="1"/>
        <v>-1.8099755906599735E-2</v>
      </c>
    </row>
    <row r="111" spans="1:3" x14ac:dyDescent="0.2">
      <c r="A111" s="8">
        <v>36951</v>
      </c>
      <c r="B111" s="9">
        <f>VLOOKUP(A111,Data2!M:N,2,FALSE)</f>
        <v>21372</v>
      </c>
      <c r="C111" s="20">
        <f t="shared" si="1"/>
        <v>2.4390243902439046E-3</v>
      </c>
    </row>
    <row r="112" spans="1:3" x14ac:dyDescent="0.2">
      <c r="A112" s="5">
        <v>36982</v>
      </c>
      <c r="B112" s="6">
        <f>VLOOKUP(A112,Data2!M:N,2,FALSE)</f>
        <v>20805</v>
      </c>
      <c r="C112" s="19">
        <f t="shared" si="1"/>
        <v>-2.6530039303761965E-2</v>
      </c>
    </row>
    <row r="113" spans="1:3" x14ac:dyDescent="0.2">
      <c r="A113" s="8">
        <v>37012</v>
      </c>
      <c r="B113" s="9">
        <f>VLOOKUP(A113,Data2!M:N,2,FALSE)</f>
        <v>22847</v>
      </c>
      <c r="C113" s="20">
        <f t="shared" si="1"/>
        <v>9.8149483297284235E-2</v>
      </c>
    </row>
    <row r="114" spans="1:3" x14ac:dyDescent="0.2">
      <c r="A114" s="5">
        <v>37043</v>
      </c>
      <c r="B114" s="6">
        <f>VLOOKUP(A114,Data2!M:N,2,FALSE)</f>
        <v>21156</v>
      </c>
      <c r="C114" s="19">
        <f t="shared" si="1"/>
        <v>-7.4014093754103394E-2</v>
      </c>
    </row>
    <row r="115" spans="1:3" x14ac:dyDescent="0.2">
      <c r="A115" s="8">
        <v>37073</v>
      </c>
      <c r="B115" s="9">
        <f>VLOOKUP(A115,Data2!M:N,2,FALSE)</f>
        <v>20946</v>
      </c>
      <c r="C115" s="20">
        <f t="shared" si="1"/>
        <v>-9.9262620533182577E-3</v>
      </c>
    </row>
    <row r="116" spans="1:3" x14ac:dyDescent="0.2">
      <c r="A116" s="5">
        <v>37104</v>
      </c>
      <c r="B116" s="6">
        <f>VLOOKUP(A116,Data2!M:N,2,FALSE)</f>
        <v>21005</v>
      </c>
      <c r="C116" s="19">
        <f t="shared" si="1"/>
        <v>2.8167669244725246E-3</v>
      </c>
    </row>
    <row r="117" spans="1:3" x14ac:dyDescent="0.2">
      <c r="A117" s="8">
        <v>37135</v>
      </c>
      <c r="B117" s="9">
        <f>VLOOKUP(A117,Data2!M:N,2,FALSE)</f>
        <v>19635</v>
      </c>
      <c r="C117" s="20">
        <f t="shared" si="1"/>
        <v>-6.5222566055700981E-2</v>
      </c>
    </row>
    <row r="118" spans="1:3" x14ac:dyDescent="0.2">
      <c r="A118" s="5">
        <v>37165</v>
      </c>
      <c r="B118" s="6">
        <f>VLOOKUP(A118,Data2!M:N,2,FALSE)</f>
        <v>19638</v>
      </c>
      <c r="C118" s="19">
        <f t="shared" si="1"/>
        <v>1.5278838808252537E-4</v>
      </c>
    </row>
    <row r="119" spans="1:3" x14ac:dyDescent="0.2">
      <c r="A119" s="8">
        <v>37196</v>
      </c>
      <c r="B119" s="9">
        <f>VLOOKUP(A119,Data2!M:N,2,FALSE)</f>
        <v>19578</v>
      </c>
      <c r="C119" s="20">
        <f t="shared" si="1"/>
        <v>-3.0553009471433468E-3</v>
      </c>
    </row>
    <row r="120" spans="1:3" x14ac:dyDescent="0.2">
      <c r="A120" s="5">
        <v>37226</v>
      </c>
      <c r="B120" s="6">
        <f>VLOOKUP(A120,Data2!M:N,2,FALSE)</f>
        <v>20477</v>
      </c>
      <c r="C120" s="19">
        <f t="shared" si="1"/>
        <v>4.5918888548370562E-2</v>
      </c>
    </row>
    <row r="121" spans="1:3" x14ac:dyDescent="0.2">
      <c r="A121" s="8">
        <v>37257</v>
      </c>
      <c r="B121" s="9">
        <f>VLOOKUP(A121,Data2!M:N,2,FALSE)</f>
        <v>19916</v>
      </c>
      <c r="C121" s="20">
        <f t="shared" si="1"/>
        <v>-2.7396591297553341E-2</v>
      </c>
    </row>
    <row r="122" spans="1:3" x14ac:dyDescent="0.2">
      <c r="A122" s="5">
        <v>37288</v>
      </c>
      <c r="B122" s="6">
        <f>VLOOKUP(A122,Data2!M:N,2,FALSE)</f>
        <v>19926</v>
      </c>
      <c r="C122" s="19">
        <f t="shared" si="1"/>
        <v>5.0210885720014531E-4</v>
      </c>
    </row>
    <row r="123" spans="1:3" x14ac:dyDescent="0.2">
      <c r="A123" s="8">
        <v>37316</v>
      </c>
      <c r="B123" s="9">
        <f>VLOOKUP(A123,Data2!M:N,2,FALSE)</f>
        <v>20098</v>
      </c>
      <c r="C123" s="20">
        <f t="shared" si="1"/>
        <v>8.631938171233644E-3</v>
      </c>
    </row>
    <row r="124" spans="1:3" x14ac:dyDescent="0.2">
      <c r="A124" s="5">
        <v>37347</v>
      </c>
      <c r="B124" s="6">
        <f>VLOOKUP(A124,Data2!M:N,2,FALSE)</f>
        <v>20494</v>
      </c>
      <c r="C124" s="19">
        <f t="shared" si="1"/>
        <v>1.9703453079908506E-2</v>
      </c>
    </row>
    <row r="125" spans="1:3" x14ac:dyDescent="0.2">
      <c r="A125" s="8">
        <v>37377</v>
      </c>
      <c r="B125" s="9">
        <f>VLOOKUP(A125,Data2!M:N,2,FALSE)</f>
        <v>20891</v>
      </c>
      <c r="C125" s="20">
        <f t="shared" si="1"/>
        <v>1.9371523372694543E-2</v>
      </c>
    </row>
    <row r="126" spans="1:3" x14ac:dyDescent="0.2">
      <c r="A126" s="5">
        <v>37408</v>
      </c>
      <c r="B126" s="6">
        <f>VLOOKUP(A126,Data2!M:N,2,FALSE)</f>
        <v>20378</v>
      </c>
      <c r="C126" s="19">
        <f t="shared" si="1"/>
        <v>-2.4556028911971617E-2</v>
      </c>
    </row>
    <row r="127" spans="1:3" x14ac:dyDescent="0.2">
      <c r="A127" s="8">
        <v>37438</v>
      </c>
      <c r="B127" s="9">
        <f>VLOOKUP(A127,Data2!M:N,2,FALSE)</f>
        <v>20661</v>
      </c>
      <c r="C127" s="20">
        <f t="shared" si="1"/>
        <v>1.3887525763077724E-2</v>
      </c>
    </row>
    <row r="128" spans="1:3" x14ac:dyDescent="0.2">
      <c r="A128" s="5">
        <v>37469</v>
      </c>
      <c r="B128" s="6">
        <f>VLOOKUP(A128,Data2!M:N,2,FALSE)</f>
        <v>19979</v>
      </c>
      <c r="C128" s="19">
        <f t="shared" si="1"/>
        <v>-3.3009050868786582E-2</v>
      </c>
    </row>
    <row r="129" spans="1:3" x14ac:dyDescent="0.2">
      <c r="A129" s="8">
        <v>37500</v>
      </c>
      <c r="B129" s="9">
        <f>VLOOKUP(A129,Data2!M:N,2,FALSE)</f>
        <v>21007</v>
      </c>
      <c r="C129" s="20">
        <f t="shared" si="1"/>
        <v>5.1454026728064539E-2</v>
      </c>
    </row>
    <row r="130" spans="1:3" x14ac:dyDescent="0.2">
      <c r="A130" s="5">
        <v>37530</v>
      </c>
      <c r="B130" s="6">
        <f>VLOOKUP(A130,Data2!M:N,2,FALSE)</f>
        <v>20837</v>
      </c>
      <c r="C130" s="19">
        <f t="shared" si="1"/>
        <v>-8.0925405817108276E-3</v>
      </c>
    </row>
    <row r="131" spans="1:3" x14ac:dyDescent="0.2">
      <c r="A131" s="8">
        <v>37561</v>
      </c>
      <c r="B131" s="9">
        <f>VLOOKUP(A131,Data2!M:N,2,FALSE)</f>
        <v>20532</v>
      </c>
      <c r="C131" s="20">
        <f t="shared" si="1"/>
        <v>-1.4637423813408823E-2</v>
      </c>
    </row>
    <row r="132" spans="1:3" x14ac:dyDescent="0.2">
      <c r="A132" s="5">
        <v>37591</v>
      </c>
      <c r="B132" s="6">
        <f>VLOOKUP(A132,Data2!M:N,2,FALSE)</f>
        <v>19732</v>
      </c>
      <c r="C132" s="19">
        <f t="shared" si="1"/>
        <v>-3.8963569062926195E-2</v>
      </c>
    </row>
    <row r="133" spans="1:3" x14ac:dyDescent="0.2">
      <c r="A133" s="8">
        <v>37622</v>
      </c>
      <c r="B133" s="9">
        <f>VLOOKUP(A133,Data2!M:N,2,FALSE)</f>
        <v>19617</v>
      </c>
      <c r="C133" s="20">
        <f t="shared" ref="C133:C196" si="2">B133/B132-1</f>
        <v>-5.8280964930063073E-3</v>
      </c>
    </row>
    <row r="134" spans="1:3" x14ac:dyDescent="0.2">
      <c r="A134" s="5">
        <v>37653</v>
      </c>
      <c r="B134" s="6">
        <f>VLOOKUP(A134,Data2!M:N,2,FALSE)</f>
        <v>22329</v>
      </c>
      <c r="C134" s="19">
        <f t="shared" si="2"/>
        <v>0.13824743844624554</v>
      </c>
    </row>
    <row r="135" spans="1:3" x14ac:dyDescent="0.2">
      <c r="A135" s="8">
        <v>37681</v>
      </c>
      <c r="B135" s="9">
        <f>VLOOKUP(A135,Data2!M:N,2,FALSE)</f>
        <v>20539</v>
      </c>
      <c r="C135" s="20">
        <f t="shared" si="2"/>
        <v>-8.0164808097093476E-2</v>
      </c>
    </row>
    <row r="136" spans="1:3" x14ac:dyDescent="0.2">
      <c r="A136" s="5">
        <v>37712</v>
      </c>
      <c r="B136" s="6">
        <f>VLOOKUP(A136,Data2!M:N,2,FALSE)</f>
        <v>19592</v>
      </c>
      <c r="C136" s="19">
        <f t="shared" si="2"/>
        <v>-4.6107405423827852E-2</v>
      </c>
    </row>
    <row r="137" spans="1:3" x14ac:dyDescent="0.2">
      <c r="A137" s="8">
        <v>37742</v>
      </c>
      <c r="B137" s="9">
        <f>VLOOKUP(A137,Data2!M:N,2,FALSE)</f>
        <v>20214</v>
      </c>
      <c r="C137" s="20">
        <f t="shared" si="2"/>
        <v>3.1747652102899204E-2</v>
      </c>
    </row>
    <row r="138" spans="1:3" x14ac:dyDescent="0.2">
      <c r="A138" s="5">
        <v>37773</v>
      </c>
      <c r="B138" s="6">
        <f>VLOOKUP(A138,Data2!M:N,2,FALSE)</f>
        <v>20561</v>
      </c>
      <c r="C138" s="19">
        <f t="shared" si="2"/>
        <v>1.7166320372019372E-2</v>
      </c>
    </row>
    <row r="139" spans="1:3" x14ac:dyDescent="0.2">
      <c r="A139" s="8">
        <v>37803</v>
      </c>
      <c r="B139" s="9">
        <f>VLOOKUP(A139,Data2!M:N,2,FALSE)</f>
        <v>20770</v>
      </c>
      <c r="C139" s="20">
        <f t="shared" si="2"/>
        <v>1.0164875249258243E-2</v>
      </c>
    </row>
    <row r="140" spans="1:3" x14ac:dyDescent="0.2">
      <c r="A140" s="5">
        <v>37834</v>
      </c>
      <c r="B140" s="6">
        <f>VLOOKUP(A140,Data2!M:N,2,FALSE)</f>
        <v>20307</v>
      </c>
      <c r="C140" s="19">
        <f t="shared" si="2"/>
        <v>-2.229176697159363E-2</v>
      </c>
    </row>
    <row r="141" spans="1:3" x14ac:dyDescent="0.2">
      <c r="A141" s="8">
        <v>37865</v>
      </c>
      <c r="B141" s="9">
        <f>VLOOKUP(A141,Data2!M:N,2,FALSE)</f>
        <v>20865</v>
      </c>
      <c r="C141" s="20">
        <f t="shared" si="2"/>
        <v>2.7478209484414151E-2</v>
      </c>
    </row>
    <row r="142" spans="1:3" x14ac:dyDescent="0.2">
      <c r="A142" s="5">
        <v>37895</v>
      </c>
      <c r="B142" s="6">
        <f>VLOOKUP(A142,Data2!M:N,2,FALSE)</f>
        <v>21506</v>
      </c>
      <c r="C142" s="19">
        <f t="shared" si="2"/>
        <v>3.0721303618499896E-2</v>
      </c>
    </row>
    <row r="143" spans="1:3" x14ac:dyDescent="0.2">
      <c r="A143" s="8">
        <v>37926</v>
      </c>
      <c r="B143" s="9">
        <f>VLOOKUP(A143,Data2!M:N,2,FALSE)</f>
        <v>21712</v>
      </c>
      <c r="C143" s="20">
        <f t="shared" si="2"/>
        <v>9.5787222170558017E-3</v>
      </c>
    </row>
    <row r="144" spans="1:3" x14ac:dyDescent="0.2">
      <c r="A144" s="5">
        <v>37956</v>
      </c>
      <c r="B144" s="6">
        <f>VLOOKUP(A144,Data2!M:N,2,FALSE)</f>
        <v>21426</v>
      </c>
      <c r="C144" s="19">
        <f t="shared" si="2"/>
        <v>-1.3172439204126696E-2</v>
      </c>
    </row>
    <row r="145" spans="1:3" x14ac:dyDescent="0.2">
      <c r="A145" s="8">
        <v>37987</v>
      </c>
      <c r="B145" s="9">
        <f>VLOOKUP(A145,Data2!M:N,2,FALSE)</f>
        <v>22072</v>
      </c>
      <c r="C145" s="20">
        <f t="shared" si="2"/>
        <v>3.0150284700830809E-2</v>
      </c>
    </row>
    <row r="146" spans="1:3" x14ac:dyDescent="0.2">
      <c r="A146" s="5">
        <v>38018</v>
      </c>
      <c r="B146" s="6">
        <f>VLOOKUP(A146,Data2!M:N,2,FALSE)</f>
        <v>21462</v>
      </c>
      <c r="C146" s="19">
        <f t="shared" si="2"/>
        <v>-2.7636824936571269E-2</v>
      </c>
    </row>
    <row r="147" spans="1:3" x14ac:dyDescent="0.2">
      <c r="A147" s="8">
        <v>38047</v>
      </c>
      <c r="B147" s="9">
        <f>VLOOKUP(A147,Data2!M:N,2,FALSE)</f>
        <v>22733</v>
      </c>
      <c r="C147" s="20">
        <f t="shared" si="2"/>
        <v>5.922094865343408E-2</v>
      </c>
    </row>
    <row r="148" spans="1:3" x14ac:dyDescent="0.2">
      <c r="A148" s="5">
        <v>38078</v>
      </c>
      <c r="B148" s="6">
        <f>VLOOKUP(A148,Data2!M:N,2,FALSE)</f>
        <v>22757</v>
      </c>
      <c r="C148" s="19">
        <f t="shared" si="2"/>
        <v>1.0557339550434364E-3</v>
      </c>
    </row>
    <row r="149" spans="1:3" x14ac:dyDescent="0.2">
      <c r="A149" s="8">
        <v>38108</v>
      </c>
      <c r="B149" s="9">
        <f>VLOOKUP(A149,Data2!M:N,2,FALSE)</f>
        <v>21582</v>
      </c>
      <c r="C149" s="20">
        <f t="shared" si="2"/>
        <v>-5.163246473612515E-2</v>
      </c>
    </row>
    <row r="150" spans="1:3" x14ac:dyDescent="0.2">
      <c r="A150" s="5">
        <v>38139</v>
      </c>
      <c r="B150" s="6">
        <f>VLOOKUP(A150,Data2!M:N,2,FALSE)</f>
        <v>21993</v>
      </c>
      <c r="C150" s="19">
        <f t="shared" si="2"/>
        <v>1.9043647484014548E-2</v>
      </c>
    </row>
    <row r="151" spans="1:3" x14ac:dyDescent="0.2">
      <c r="A151" s="8">
        <v>38169</v>
      </c>
      <c r="B151" s="9">
        <f>VLOOKUP(A151,Data2!M:N,2,FALSE)</f>
        <v>21640</v>
      </c>
      <c r="C151" s="20">
        <f t="shared" si="2"/>
        <v>-1.6050561542308883E-2</v>
      </c>
    </row>
    <row r="152" spans="1:3" x14ac:dyDescent="0.2">
      <c r="A152" s="5">
        <v>38200</v>
      </c>
      <c r="B152" s="6">
        <f>VLOOKUP(A152,Data2!M:N,2,FALSE)</f>
        <v>22852</v>
      </c>
      <c r="C152" s="19">
        <f t="shared" si="2"/>
        <v>5.6007393715342024E-2</v>
      </c>
    </row>
    <row r="153" spans="1:3" x14ac:dyDescent="0.2">
      <c r="A153" s="8">
        <v>38231</v>
      </c>
      <c r="B153" s="9">
        <f>VLOOKUP(A153,Data2!M:N,2,FALSE)</f>
        <v>21577</v>
      </c>
      <c r="C153" s="20">
        <f t="shared" si="2"/>
        <v>-5.5793803605811321E-2</v>
      </c>
    </row>
    <row r="154" spans="1:3" x14ac:dyDescent="0.2">
      <c r="A154" s="5">
        <v>38261</v>
      </c>
      <c r="B154" s="6">
        <f>VLOOKUP(A154,Data2!M:N,2,FALSE)</f>
        <v>23551</v>
      </c>
      <c r="C154" s="19">
        <f t="shared" si="2"/>
        <v>9.1486304861658319E-2</v>
      </c>
    </row>
    <row r="155" spans="1:3" x14ac:dyDescent="0.2">
      <c r="A155" s="8">
        <v>38292</v>
      </c>
      <c r="B155" s="9">
        <f>VLOOKUP(A155,Data2!M:N,2,FALSE)</f>
        <v>23405</v>
      </c>
      <c r="C155" s="20">
        <f t="shared" si="2"/>
        <v>-6.199312131119683E-3</v>
      </c>
    </row>
    <row r="156" spans="1:3" x14ac:dyDescent="0.2">
      <c r="A156" s="5">
        <v>38322</v>
      </c>
      <c r="B156" s="6">
        <f>VLOOKUP(A156,Data2!M:N,2,FALSE)</f>
        <v>23348</v>
      </c>
      <c r="C156" s="19">
        <f t="shared" si="2"/>
        <v>-2.4353770561845733E-3</v>
      </c>
    </row>
    <row r="157" spans="1:3" x14ac:dyDescent="0.2">
      <c r="A157" s="8">
        <v>38353</v>
      </c>
      <c r="B157" s="9">
        <f>VLOOKUP(A157,Data2!M:N,2,FALSE)</f>
        <v>23898</v>
      </c>
      <c r="C157" s="20">
        <f t="shared" si="2"/>
        <v>2.3556621552167201E-2</v>
      </c>
    </row>
    <row r="158" spans="1:3" x14ac:dyDescent="0.2">
      <c r="A158" s="5">
        <v>38384</v>
      </c>
      <c r="B158" s="6">
        <f>VLOOKUP(A158,Data2!M:N,2,FALSE)</f>
        <v>24212</v>
      </c>
      <c r="C158" s="19">
        <f t="shared" si="2"/>
        <v>1.313917482634519E-2</v>
      </c>
    </row>
    <row r="159" spans="1:3" x14ac:dyDescent="0.2">
      <c r="A159" s="8">
        <v>38412</v>
      </c>
      <c r="B159" s="9">
        <f>VLOOKUP(A159,Data2!M:N,2,FALSE)</f>
        <v>23457</v>
      </c>
      <c r="C159" s="20">
        <f t="shared" si="2"/>
        <v>-3.1182884520072673E-2</v>
      </c>
    </row>
    <row r="160" spans="1:3" x14ac:dyDescent="0.2">
      <c r="A160" s="5">
        <v>38443</v>
      </c>
      <c r="B160" s="6">
        <f>VLOOKUP(A160,Data2!M:N,2,FALSE)</f>
        <v>24485</v>
      </c>
      <c r="C160" s="19">
        <f t="shared" si="2"/>
        <v>4.3824871040627489E-2</v>
      </c>
    </row>
    <row r="161" spans="1:3" x14ac:dyDescent="0.2">
      <c r="A161" s="8">
        <v>38473</v>
      </c>
      <c r="B161" s="9">
        <f>VLOOKUP(A161,Data2!M:N,2,FALSE)</f>
        <v>24736</v>
      </c>
      <c r="C161" s="20">
        <f t="shared" si="2"/>
        <v>1.0251174188278478E-2</v>
      </c>
    </row>
    <row r="162" spans="1:3" x14ac:dyDescent="0.2">
      <c r="A162" s="5">
        <v>38504</v>
      </c>
      <c r="B162" s="6">
        <f>VLOOKUP(A162,Data2!M:N,2,FALSE)</f>
        <v>25443</v>
      </c>
      <c r="C162" s="19">
        <f t="shared" si="2"/>
        <v>2.858182406209564E-2</v>
      </c>
    </row>
    <row r="163" spans="1:3" x14ac:dyDescent="0.2">
      <c r="A163" s="8">
        <v>38534</v>
      </c>
      <c r="B163" s="9">
        <f>VLOOKUP(A163,Data2!M:N,2,FALSE)</f>
        <v>24118</v>
      </c>
      <c r="C163" s="20">
        <f t="shared" si="2"/>
        <v>-5.2077192155013163E-2</v>
      </c>
    </row>
    <row r="164" spans="1:3" x14ac:dyDescent="0.2">
      <c r="A164" s="5">
        <v>38565</v>
      </c>
      <c r="B164" s="6">
        <f>VLOOKUP(A164,Data2!M:N,2,FALSE)</f>
        <v>25141</v>
      </c>
      <c r="C164" s="19">
        <f t="shared" si="2"/>
        <v>4.2416452442159303E-2</v>
      </c>
    </row>
    <row r="165" spans="1:3" x14ac:dyDescent="0.2">
      <c r="A165" s="8">
        <v>38596</v>
      </c>
      <c r="B165" s="9">
        <f>VLOOKUP(A165,Data2!M:N,2,FALSE)</f>
        <v>25640</v>
      </c>
      <c r="C165" s="20">
        <f t="shared" si="2"/>
        <v>1.9848056958752691E-2</v>
      </c>
    </row>
    <row r="166" spans="1:3" x14ac:dyDescent="0.2">
      <c r="A166" s="5">
        <v>38626</v>
      </c>
      <c r="B166" s="6">
        <f>VLOOKUP(A166,Data2!M:N,2,FALSE)</f>
        <v>25995</v>
      </c>
      <c r="C166" s="19">
        <f t="shared" si="2"/>
        <v>1.3845553822152912E-2</v>
      </c>
    </row>
    <row r="167" spans="1:3" x14ac:dyDescent="0.2">
      <c r="A167" s="8">
        <v>38657</v>
      </c>
      <c r="B167" s="9">
        <f>VLOOKUP(A167,Data2!M:N,2,FALSE)</f>
        <v>25935</v>
      </c>
      <c r="C167" s="20">
        <f t="shared" si="2"/>
        <v>-2.30813618003467E-3</v>
      </c>
    </row>
    <row r="168" spans="1:3" x14ac:dyDescent="0.2">
      <c r="A168" s="5">
        <v>38687</v>
      </c>
      <c r="B168" s="6">
        <f>VLOOKUP(A168,Data2!M:N,2,FALSE)</f>
        <v>26292</v>
      </c>
      <c r="C168" s="19">
        <f t="shared" si="2"/>
        <v>1.3765182186234792E-2</v>
      </c>
    </row>
    <row r="169" spans="1:3" x14ac:dyDescent="0.2">
      <c r="A169" s="8">
        <v>38718</v>
      </c>
      <c r="B169" s="9">
        <f>VLOOKUP(A169,Data2!M:N,2,FALSE)</f>
        <v>26650</v>
      </c>
      <c r="C169" s="20">
        <f t="shared" si="2"/>
        <v>1.3616309143465788E-2</v>
      </c>
    </row>
    <row r="170" spans="1:3" x14ac:dyDescent="0.2">
      <c r="A170" s="5">
        <v>38749</v>
      </c>
      <c r="B170" s="6">
        <f>VLOOKUP(A170,Data2!M:N,2,FALSE)</f>
        <v>26958</v>
      </c>
      <c r="C170" s="19">
        <f t="shared" si="2"/>
        <v>1.1557223264540228E-2</v>
      </c>
    </row>
    <row r="171" spans="1:3" x14ac:dyDescent="0.2">
      <c r="A171" s="8">
        <v>38777</v>
      </c>
      <c r="B171" s="9">
        <f>VLOOKUP(A171,Data2!M:N,2,FALSE)</f>
        <v>26917</v>
      </c>
      <c r="C171" s="20">
        <f t="shared" si="2"/>
        <v>-1.5208843386007587E-3</v>
      </c>
    </row>
    <row r="172" spans="1:3" x14ac:dyDescent="0.2">
      <c r="A172" s="5">
        <v>38808</v>
      </c>
      <c r="B172" s="6">
        <f>VLOOKUP(A172,Data2!M:N,2,FALSE)</f>
        <v>27070</v>
      </c>
      <c r="C172" s="19">
        <f t="shared" si="2"/>
        <v>5.6841401344875919E-3</v>
      </c>
    </row>
    <row r="173" spans="1:3" x14ac:dyDescent="0.2">
      <c r="A173" s="8">
        <v>38838</v>
      </c>
      <c r="B173" s="9">
        <f>VLOOKUP(A173,Data2!M:N,2,FALSE)</f>
        <v>27188</v>
      </c>
      <c r="C173" s="20">
        <f t="shared" si="2"/>
        <v>4.359069080162481E-3</v>
      </c>
    </row>
    <row r="174" spans="1:3" x14ac:dyDescent="0.2">
      <c r="A174" s="5">
        <v>38869</v>
      </c>
      <c r="B174" s="6">
        <f>VLOOKUP(A174,Data2!M:N,2,FALSE)</f>
        <v>28158</v>
      </c>
      <c r="C174" s="19">
        <f t="shared" si="2"/>
        <v>3.5677504781521208E-2</v>
      </c>
    </row>
    <row r="175" spans="1:3" x14ac:dyDescent="0.2">
      <c r="A175" s="8">
        <v>38899</v>
      </c>
      <c r="B175" s="9">
        <f>VLOOKUP(A175,Data2!M:N,2,FALSE)</f>
        <v>26765</v>
      </c>
      <c r="C175" s="20">
        <f t="shared" si="2"/>
        <v>-4.9470843099651995E-2</v>
      </c>
    </row>
    <row r="176" spans="1:3" x14ac:dyDescent="0.2">
      <c r="A176" s="5">
        <v>38930</v>
      </c>
      <c r="B176" s="6">
        <f>VLOOKUP(A176,Data2!M:N,2,FALSE)</f>
        <v>26893</v>
      </c>
      <c r="C176" s="19">
        <f t="shared" si="2"/>
        <v>4.7823650289557929E-3</v>
      </c>
    </row>
    <row r="177" spans="1:3" x14ac:dyDescent="0.2">
      <c r="A177" s="8">
        <v>38961</v>
      </c>
      <c r="B177" s="9">
        <f>VLOOKUP(A177,Data2!M:N,2,FALSE)</f>
        <v>27296</v>
      </c>
      <c r="C177" s="20">
        <f t="shared" si="2"/>
        <v>1.4985312163016351E-2</v>
      </c>
    </row>
    <row r="178" spans="1:3" x14ac:dyDescent="0.2">
      <c r="A178" s="5">
        <v>38991</v>
      </c>
      <c r="B178" s="6">
        <f>VLOOKUP(A178,Data2!M:N,2,FALSE)</f>
        <v>26339</v>
      </c>
      <c r="C178" s="19">
        <f t="shared" si="2"/>
        <v>-3.506008206330602E-2</v>
      </c>
    </row>
    <row r="179" spans="1:3" x14ac:dyDescent="0.2">
      <c r="A179" s="8">
        <v>39022</v>
      </c>
      <c r="B179" s="9">
        <f>VLOOKUP(A179,Data2!M:N,2,FALSE)</f>
        <v>26718</v>
      </c>
      <c r="C179" s="20">
        <f t="shared" si="2"/>
        <v>1.43893086297886E-2</v>
      </c>
    </row>
    <row r="180" spans="1:3" x14ac:dyDescent="0.2">
      <c r="A180" s="5">
        <v>39052</v>
      </c>
      <c r="B180" s="6">
        <f>VLOOKUP(A180,Data2!M:N,2,FALSE)</f>
        <v>28236</v>
      </c>
      <c r="C180" s="19">
        <f t="shared" si="2"/>
        <v>5.6815629912418508E-2</v>
      </c>
    </row>
    <row r="181" spans="1:3" x14ac:dyDescent="0.2">
      <c r="A181" s="8">
        <v>39083</v>
      </c>
      <c r="B181" s="9">
        <f>VLOOKUP(A181,Data2!M:N,2,FALSE)</f>
        <v>28777</v>
      </c>
      <c r="C181" s="20">
        <f t="shared" si="2"/>
        <v>1.9159937668224991E-2</v>
      </c>
    </row>
    <row r="182" spans="1:3" x14ac:dyDescent="0.2">
      <c r="A182" s="5">
        <v>39114</v>
      </c>
      <c r="B182" s="6">
        <f>VLOOKUP(A182,Data2!M:N,2,FALSE)</f>
        <v>28441</v>
      </c>
      <c r="C182" s="19">
        <f t="shared" si="2"/>
        <v>-1.1675991243006556E-2</v>
      </c>
    </row>
    <row r="183" spans="1:3" x14ac:dyDescent="0.2">
      <c r="A183" s="8">
        <v>39142</v>
      </c>
      <c r="B183" s="9">
        <f>VLOOKUP(A183,Data2!M:N,2,FALSE)</f>
        <v>28215</v>
      </c>
      <c r="C183" s="20">
        <f t="shared" si="2"/>
        <v>-7.9462747442072823E-3</v>
      </c>
    </row>
    <row r="184" spans="1:3" x14ac:dyDescent="0.2">
      <c r="A184" s="5">
        <v>39173</v>
      </c>
      <c r="B184" s="6">
        <f>VLOOKUP(A184,Data2!M:N,2,FALSE)</f>
        <v>29030</v>
      </c>
      <c r="C184" s="19">
        <f t="shared" si="2"/>
        <v>2.8885344674818292E-2</v>
      </c>
    </row>
    <row r="185" spans="1:3" x14ac:dyDescent="0.2">
      <c r="A185" s="8">
        <v>39203</v>
      </c>
      <c r="B185" s="9">
        <f>VLOOKUP(A185,Data2!M:N,2,FALSE)</f>
        <v>29147</v>
      </c>
      <c r="C185" s="20">
        <f t="shared" si="2"/>
        <v>4.0303134688253195E-3</v>
      </c>
    </row>
    <row r="186" spans="1:3" x14ac:dyDescent="0.2">
      <c r="A186" s="5">
        <v>39234</v>
      </c>
      <c r="B186" s="6">
        <f>VLOOKUP(A186,Data2!M:N,2,FALSE)</f>
        <v>29553</v>
      </c>
      <c r="C186" s="19">
        <f t="shared" si="2"/>
        <v>1.3929392390297446E-2</v>
      </c>
    </row>
    <row r="187" spans="1:3" x14ac:dyDescent="0.2">
      <c r="A187" s="8">
        <v>39264</v>
      </c>
      <c r="B187" s="9">
        <f>VLOOKUP(A187,Data2!M:N,2,FALSE)</f>
        <v>29163</v>
      </c>
      <c r="C187" s="20">
        <f t="shared" si="2"/>
        <v>-1.3196629783778335E-2</v>
      </c>
    </row>
    <row r="188" spans="1:3" x14ac:dyDescent="0.2">
      <c r="A188" s="5">
        <v>39295</v>
      </c>
      <c r="B188" s="6">
        <f>VLOOKUP(A188,Data2!M:N,2,FALSE)</f>
        <v>29552</v>
      </c>
      <c r="C188" s="19">
        <f t="shared" si="2"/>
        <v>1.3338819737338303E-2</v>
      </c>
    </row>
    <row r="189" spans="1:3" x14ac:dyDescent="0.2">
      <c r="A189" s="8">
        <v>39326</v>
      </c>
      <c r="B189" s="9">
        <f>VLOOKUP(A189,Data2!M:N,2,FALSE)</f>
        <v>28710</v>
      </c>
      <c r="C189" s="20">
        <f t="shared" si="2"/>
        <v>-2.8492149431510572E-2</v>
      </c>
    </row>
    <row r="190" spans="1:3" x14ac:dyDescent="0.2">
      <c r="A190" s="5">
        <v>39356</v>
      </c>
      <c r="B190" s="6">
        <f>VLOOKUP(A190,Data2!M:N,2,FALSE)</f>
        <v>29748</v>
      </c>
      <c r="C190" s="19">
        <f t="shared" si="2"/>
        <v>3.6154649947753414E-2</v>
      </c>
    </row>
    <row r="191" spans="1:3" x14ac:dyDescent="0.2">
      <c r="A191" s="8">
        <v>39387</v>
      </c>
      <c r="B191" s="9">
        <f>VLOOKUP(A191,Data2!M:N,2,FALSE)</f>
        <v>29709</v>
      </c>
      <c r="C191" s="20">
        <f t="shared" si="2"/>
        <v>-1.3110125050423971E-3</v>
      </c>
    </row>
    <row r="192" spans="1:3" x14ac:dyDescent="0.2">
      <c r="A192" s="5">
        <v>39417</v>
      </c>
      <c r="B192" s="6">
        <f>VLOOKUP(A192,Data2!M:N,2,FALSE)</f>
        <v>30547</v>
      </c>
      <c r="C192" s="19">
        <f t="shared" si="2"/>
        <v>2.8206940657713231E-2</v>
      </c>
    </row>
    <row r="193" spans="1:3" x14ac:dyDescent="0.2">
      <c r="A193" s="8">
        <v>39448</v>
      </c>
      <c r="B193" s="9">
        <f>VLOOKUP(A193,Data2!M:N,2,FALSE)</f>
        <v>30827</v>
      </c>
      <c r="C193" s="20">
        <f t="shared" si="2"/>
        <v>9.1662029004484502E-3</v>
      </c>
    </row>
    <row r="194" spans="1:3" x14ac:dyDescent="0.2">
      <c r="A194" s="5">
        <v>39479</v>
      </c>
      <c r="B194" s="6">
        <f>VLOOKUP(A194,Data2!M:N,2,FALSE)</f>
        <v>30063</v>
      </c>
      <c r="C194" s="19">
        <f t="shared" si="2"/>
        <v>-2.4783469036883221E-2</v>
      </c>
    </row>
    <row r="195" spans="1:3" x14ac:dyDescent="0.2">
      <c r="A195" s="8">
        <v>39508</v>
      </c>
      <c r="B195" s="9">
        <f>VLOOKUP(A195,Data2!M:N,2,FALSE)</f>
        <v>31419</v>
      </c>
      <c r="C195" s="20">
        <f t="shared" si="2"/>
        <v>4.5105278914280067E-2</v>
      </c>
    </row>
    <row r="196" spans="1:3" x14ac:dyDescent="0.2">
      <c r="A196" s="5">
        <v>39539</v>
      </c>
      <c r="B196" s="6">
        <f>VLOOKUP(A196,Data2!M:N,2,FALSE)</f>
        <v>31306</v>
      </c>
      <c r="C196" s="19">
        <f t="shared" si="2"/>
        <v>-3.5965498583659938E-3</v>
      </c>
    </row>
    <row r="197" spans="1:3" x14ac:dyDescent="0.2">
      <c r="A197" s="8">
        <v>39569</v>
      </c>
      <c r="B197" s="9">
        <f>VLOOKUP(A197,Data2!M:N,2,FALSE)</f>
        <v>31195</v>
      </c>
      <c r="C197" s="20">
        <f t="shared" ref="C197:C260" si="3">B197/B196-1</f>
        <v>-3.5456462020060364E-3</v>
      </c>
    </row>
    <row r="198" spans="1:3" x14ac:dyDescent="0.2">
      <c r="A198" s="5">
        <v>39600</v>
      </c>
      <c r="B198" s="6">
        <f>VLOOKUP(A198,Data2!M:N,2,FALSE)</f>
        <v>31511</v>
      </c>
      <c r="C198" s="19">
        <f t="shared" si="3"/>
        <v>1.0129828498156801E-2</v>
      </c>
    </row>
    <row r="199" spans="1:3" x14ac:dyDescent="0.2">
      <c r="A199" s="8">
        <v>39630</v>
      </c>
      <c r="B199" s="9">
        <f>VLOOKUP(A199,Data2!M:N,2,FALSE)</f>
        <v>30437</v>
      </c>
      <c r="C199" s="20">
        <f t="shared" si="3"/>
        <v>-3.4083335977912466E-2</v>
      </c>
    </row>
    <row r="200" spans="1:3" x14ac:dyDescent="0.2">
      <c r="A200" s="5">
        <v>39661</v>
      </c>
      <c r="B200" s="6">
        <f>VLOOKUP(A200,Data2!M:N,2,FALSE)</f>
        <v>30170</v>
      </c>
      <c r="C200" s="19">
        <f t="shared" si="3"/>
        <v>-8.7722180241154302E-3</v>
      </c>
    </row>
    <row r="201" spans="1:3" x14ac:dyDescent="0.2">
      <c r="A201" s="8">
        <v>39692</v>
      </c>
      <c r="B201" s="9">
        <f>VLOOKUP(A201,Data2!M:N,2,FALSE)</f>
        <v>28674</v>
      </c>
      <c r="C201" s="20">
        <f t="shared" si="3"/>
        <v>-4.9585681140205451E-2</v>
      </c>
    </row>
    <row r="202" spans="1:3" x14ac:dyDescent="0.2">
      <c r="A202" s="5">
        <v>39722</v>
      </c>
      <c r="B202" s="6">
        <f>VLOOKUP(A202,Data2!M:N,2,FALSE)</f>
        <v>28317</v>
      </c>
      <c r="C202" s="19">
        <f t="shared" si="3"/>
        <v>-1.245030341075537E-2</v>
      </c>
    </row>
    <row r="203" spans="1:3" x14ac:dyDescent="0.2">
      <c r="A203" s="8">
        <v>39753</v>
      </c>
      <c r="B203" s="9">
        <f>VLOOKUP(A203,Data2!M:N,2,FALSE)</f>
        <v>26774</v>
      </c>
      <c r="C203" s="20">
        <f t="shared" si="3"/>
        <v>-5.4490235547550947E-2</v>
      </c>
    </row>
    <row r="204" spans="1:3" x14ac:dyDescent="0.2">
      <c r="A204" s="5">
        <v>39783</v>
      </c>
      <c r="B204" s="6">
        <f>VLOOKUP(A204,Data2!M:N,2,FALSE)</f>
        <v>25609</v>
      </c>
      <c r="C204" s="19">
        <f t="shared" si="3"/>
        <v>-4.3512362739971611E-2</v>
      </c>
    </row>
    <row r="205" spans="1:3" x14ac:dyDescent="0.2">
      <c r="A205" s="8">
        <v>39814</v>
      </c>
      <c r="B205" s="9">
        <f>VLOOKUP(A205,Data2!M:N,2,FALSE)</f>
        <v>22077</v>
      </c>
      <c r="C205" s="20">
        <f t="shared" si="3"/>
        <v>-0.13792026240774724</v>
      </c>
    </row>
    <row r="206" spans="1:3" x14ac:dyDescent="0.2">
      <c r="A206" s="5">
        <v>39845</v>
      </c>
      <c r="B206" s="6">
        <f>VLOOKUP(A206,Data2!M:N,2,FALSE)</f>
        <v>21879</v>
      </c>
      <c r="C206" s="19">
        <f t="shared" si="3"/>
        <v>-8.9686098654708779E-3</v>
      </c>
    </row>
    <row r="207" spans="1:3" x14ac:dyDescent="0.2">
      <c r="A207" s="8">
        <v>39873</v>
      </c>
      <c r="B207" s="9">
        <f>VLOOKUP(A207,Data2!M:N,2,FALSE)</f>
        <v>21479</v>
      </c>
      <c r="C207" s="20">
        <f t="shared" si="3"/>
        <v>-1.82823712235477E-2</v>
      </c>
    </row>
    <row r="208" spans="1:3" x14ac:dyDescent="0.2">
      <c r="A208" s="5">
        <v>39904</v>
      </c>
      <c r="B208" s="6">
        <f>VLOOKUP(A208,Data2!M:N,2,FALSE)</f>
        <v>21498</v>
      </c>
      <c r="C208" s="19">
        <f t="shared" si="3"/>
        <v>8.8458494343313099E-4</v>
      </c>
    </row>
    <row r="209" spans="1:3" x14ac:dyDescent="0.2">
      <c r="A209" s="8">
        <v>39934</v>
      </c>
      <c r="B209" s="9">
        <f>VLOOKUP(A209,Data2!M:N,2,FALSE)</f>
        <v>21580</v>
      </c>
      <c r="C209" s="20">
        <f t="shared" si="3"/>
        <v>3.8143083077495366E-3</v>
      </c>
    </row>
    <row r="210" spans="1:3" x14ac:dyDescent="0.2">
      <c r="A210" s="5">
        <v>39965</v>
      </c>
      <c r="B210" s="6">
        <f>VLOOKUP(A210,Data2!M:N,2,FALSE)</f>
        <v>20521</v>
      </c>
      <c r="C210" s="19">
        <f t="shared" si="3"/>
        <v>-4.907321594068581E-2</v>
      </c>
    </row>
    <row r="211" spans="1:3" x14ac:dyDescent="0.2">
      <c r="A211" s="8">
        <v>39995</v>
      </c>
      <c r="B211" s="9">
        <f>VLOOKUP(A211,Data2!M:N,2,FALSE)</f>
        <v>21937</v>
      </c>
      <c r="C211" s="20">
        <f t="shared" si="3"/>
        <v>6.9002485259002988E-2</v>
      </c>
    </row>
    <row r="212" spans="1:3" x14ac:dyDescent="0.2">
      <c r="A212" s="5">
        <v>40026</v>
      </c>
      <c r="B212" s="6">
        <f>VLOOKUP(A212,Data2!M:N,2,FALSE)</f>
        <v>22009</v>
      </c>
      <c r="C212" s="19">
        <f t="shared" si="3"/>
        <v>3.2821260883439951E-3</v>
      </c>
    </row>
    <row r="213" spans="1:3" x14ac:dyDescent="0.2">
      <c r="A213" s="8">
        <v>40057</v>
      </c>
      <c r="B213" s="9">
        <f>VLOOKUP(A213,Data2!M:N,2,FALSE)</f>
        <v>23168</v>
      </c>
      <c r="C213" s="20">
        <f t="shared" si="3"/>
        <v>5.2660275341905649E-2</v>
      </c>
    </row>
    <row r="214" spans="1:3" x14ac:dyDescent="0.2">
      <c r="A214" s="5">
        <v>40087</v>
      </c>
      <c r="B214" s="6">
        <f>VLOOKUP(A214,Data2!M:N,2,FALSE)</f>
        <v>23955</v>
      </c>
      <c r="C214" s="19">
        <f t="shared" si="3"/>
        <v>3.3969267955801019E-2</v>
      </c>
    </row>
    <row r="215" spans="1:3" x14ac:dyDescent="0.2">
      <c r="A215" s="8">
        <v>40118</v>
      </c>
      <c r="B215" s="9">
        <f>VLOOKUP(A215,Data2!M:N,2,FALSE)</f>
        <v>23389</v>
      </c>
      <c r="C215" s="20">
        <f t="shared" si="3"/>
        <v>-2.3627635149238158E-2</v>
      </c>
    </row>
    <row r="216" spans="1:3" x14ac:dyDescent="0.2">
      <c r="A216" s="5">
        <v>40148</v>
      </c>
      <c r="B216" s="6">
        <f>VLOOKUP(A216,Data2!M:N,2,FALSE)</f>
        <v>23198</v>
      </c>
      <c r="C216" s="19">
        <f t="shared" si="3"/>
        <v>-8.1662319893966995E-3</v>
      </c>
    </row>
    <row r="217" spans="1:3" x14ac:dyDescent="0.2">
      <c r="A217" s="8">
        <v>40179</v>
      </c>
      <c r="B217" s="9">
        <f>VLOOKUP(A217,Data2!M:N,2,FALSE)</f>
        <v>23783</v>
      </c>
      <c r="C217" s="20">
        <f t="shared" si="3"/>
        <v>2.5217691180274171E-2</v>
      </c>
    </row>
    <row r="218" spans="1:3" x14ac:dyDescent="0.2">
      <c r="A218" s="5">
        <v>40210</v>
      </c>
      <c r="B218" s="6">
        <f>VLOOKUP(A218,Data2!M:N,2,FALSE)</f>
        <v>24533</v>
      </c>
      <c r="C218" s="19">
        <f t="shared" si="3"/>
        <v>3.1535130134970446E-2</v>
      </c>
    </row>
    <row r="219" spans="1:3" x14ac:dyDescent="0.2">
      <c r="A219" s="8">
        <v>40238</v>
      </c>
      <c r="B219" s="9">
        <f>VLOOKUP(A219,Data2!M:N,2,FALSE)</f>
        <v>25084</v>
      </c>
      <c r="C219" s="20">
        <f t="shared" si="3"/>
        <v>2.2459544287286581E-2</v>
      </c>
    </row>
    <row r="220" spans="1:3" x14ac:dyDescent="0.2">
      <c r="A220" s="5">
        <v>40269</v>
      </c>
      <c r="B220" s="6">
        <f>VLOOKUP(A220,Data2!M:N,2,FALSE)</f>
        <v>25292</v>
      </c>
      <c r="C220" s="19">
        <f t="shared" si="3"/>
        <v>8.2921384149259314E-3</v>
      </c>
    </row>
    <row r="221" spans="1:3" x14ac:dyDescent="0.2">
      <c r="A221" s="8">
        <v>40299</v>
      </c>
      <c r="B221" s="9">
        <f>VLOOKUP(A221,Data2!M:N,2,FALSE)</f>
        <v>24995</v>
      </c>
      <c r="C221" s="20">
        <f t="shared" si="3"/>
        <v>-1.1742843586904916E-2</v>
      </c>
    </row>
    <row r="222" spans="1:3" x14ac:dyDescent="0.2">
      <c r="A222" s="5">
        <v>40330</v>
      </c>
      <c r="B222" s="6">
        <f>VLOOKUP(A222,Data2!M:N,2,FALSE)</f>
        <v>25309</v>
      </c>
      <c r="C222" s="19">
        <f t="shared" si="3"/>
        <v>1.25625125025004E-2</v>
      </c>
    </row>
    <row r="223" spans="1:3" x14ac:dyDescent="0.2">
      <c r="A223" s="8">
        <v>40360</v>
      </c>
      <c r="B223" s="9">
        <f>VLOOKUP(A223,Data2!M:N,2,FALSE)</f>
        <v>25333</v>
      </c>
      <c r="C223" s="20">
        <f t="shared" si="3"/>
        <v>9.482792682444785E-4</v>
      </c>
    </row>
    <row r="224" spans="1:3" x14ac:dyDescent="0.2">
      <c r="A224" s="5">
        <v>40391</v>
      </c>
      <c r="B224" s="6">
        <f>VLOOKUP(A224,Data2!M:N,2,FALSE)</f>
        <v>25976</v>
      </c>
      <c r="C224" s="19">
        <f t="shared" si="3"/>
        <v>2.5381912919906879E-2</v>
      </c>
    </row>
    <row r="225" spans="1:3" x14ac:dyDescent="0.2">
      <c r="A225" s="8">
        <v>40422</v>
      </c>
      <c r="B225" s="9">
        <f>VLOOKUP(A225,Data2!M:N,2,FALSE)</f>
        <v>25593</v>
      </c>
      <c r="C225" s="20">
        <f t="shared" si="3"/>
        <v>-1.4744379427163556E-2</v>
      </c>
    </row>
    <row r="226" spans="1:3" x14ac:dyDescent="0.2">
      <c r="A226" s="5">
        <v>40452</v>
      </c>
      <c r="B226" s="6">
        <f>VLOOKUP(A226,Data2!M:N,2,FALSE)</f>
        <v>25119</v>
      </c>
      <c r="C226" s="19">
        <f t="shared" si="3"/>
        <v>-1.852068925096706E-2</v>
      </c>
    </row>
    <row r="227" spans="1:3" x14ac:dyDescent="0.2">
      <c r="A227" s="8">
        <v>40483</v>
      </c>
      <c r="B227" s="9">
        <f>VLOOKUP(A227,Data2!M:N,2,FALSE)</f>
        <v>26577</v>
      </c>
      <c r="C227" s="20">
        <f t="shared" si="3"/>
        <v>5.8043711931207387E-2</v>
      </c>
    </row>
    <row r="228" spans="1:3" x14ac:dyDescent="0.2">
      <c r="A228" s="5">
        <v>40513</v>
      </c>
      <c r="B228" s="6">
        <f>VLOOKUP(A228,Data2!M:N,2,FALSE)</f>
        <v>26674</v>
      </c>
      <c r="C228" s="19">
        <f t="shared" si="3"/>
        <v>3.6497723595589893E-3</v>
      </c>
    </row>
    <row r="229" spans="1:3" x14ac:dyDescent="0.2">
      <c r="A229" s="8">
        <v>40544</v>
      </c>
      <c r="B229" s="9">
        <f>VLOOKUP(A229,Data2!M:N,2,FALSE)</f>
        <v>25422</v>
      </c>
      <c r="C229" s="20">
        <f t="shared" si="3"/>
        <v>-4.6937092299617622E-2</v>
      </c>
    </row>
    <row r="230" spans="1:3" x14ac:dyDescent="0.2">
      <c r="A230" s="5">
        <v>40575</v>
      </c>
      <c r="B230" s="6">
        <f>VLOOKUP(A230,Data2!M:N,2,FALSE)</f>
        <v>27299</v>
      </c>
      <c r="C230" s="19">
        <f t="shared" si="3"/>
        <v>7.383368735740703E-2</v>
      </c>
    </row>
    <row r="231" spans="1:3" x14ac:dyDescent="0.2">
      <c r="A231" s="8">
        <v>40603</v>
      </c>
      <c r="B231" s="9">
        <f>VLOOKUP(A231,Data2!M:N,2,FALSE)</f>
        <v>27507</v>
      </c>
      <c r="C231" s="20">
        <f t="shared" si="3"/>
        <v>7.6193267152642186E-3</v>
      </c>
    </row>
    <row r="232" spans="1:3" x14ac:dyDescent="0.2">
      <c r="A232" s="5">
        <v>40634</v>
      </c>
      <c r="B232" s="6">
        <f>VLOOKUP(A232,Data2!M:N,2,FALSE)</f>
        <v>26745</v>
      </c>
      <c r="C232" s="19">
        <f t="shared" si="3"/>
        <v>-2.7702039480859364E-2</v>
      </c>
    </row>
    <row r="233" spans="1:3" x14ac:dyDescent="0.2">
      <c r="A233" s="8">
        <v>40664</v>
      </c>
      <c r="B233" s="9">
        <f>VLOOKUP(A233,Data2!M:N,2,FALSE)</f>
        <v>26860</v>
      </c>
      <c r="C233" s="20">
        <f t="shared" si="3"/>
        <v>4.2998691344175999E-3</v>
      </c>
    </row>
    <row r="234" spans="1:3" x14ac:dyDescent="0.2">
      <c r="A234" s="5">
        <v>40695</v>
      </c>
      <c r="B234" s="6">
        <f>VLOOKUP(A234,Data2!M:N,2,FALSE)</f>
        <v>27642</v>
      </c>
      <c r="C234" s="19">
        <f t="shared" si="3"/>
        <v>2.9113924050632844E-2</v>
      </c>
    </row>
    <row r="235" spans="1:3" x14ac:dyDescent="0.2">
      <c r="A235" s="8">
        <v>40725</v>
      </c>
      <c r="B235" s="9">
        <f>VLOOKUP(A235,Data2!M:N,2,FALSE)</f>
        <v>27687</v>
      </c>
      <c r="C235" s="20">
        <f t="shared" si="3"/>
        <v>1.6279574560451593E-3</v>
      </c>
    </row>
    <row r="236" spans="1:3" x14ac:dyDescent="0.2">
      <c r="A236" s="5">
        <v>40756</v>
      </c>
      <c r="B236" s="6">
        <f>VLOOKUP(A236,Data2!M:N,2,FALSE)</f>
        <v>27147</v>
      </c>
      <c r="C236" s="19">
        <f t="shared" si="3"/>
        <v>-1.950373821649154E-2</v>
      </c>
    </row>
    <row r="237" spans="1:3" x14ac:dyDescent="0.2">
      <c r="A237" s="8">
        <v>40787</v>
      </c>
      <c r="B237" s="9">
        <f>VLOOKUP(A237,Data2!M:N,2,FALSE)</f>
        <v>28199</v>
      </c>
      <c r="C237" s="20">
        <f t="shared" si="3"/>
        <v>3.8751979960953253E-2</v>
      </c>
    </row>
    <row r="238" spans="1:3" x14ac:dyDescent="0.2">
      <c r="A238" s="5">
        <v>40817</v>
      </c>
      <c r="B238" s="6">
        <f>VLOOKUP(A238,Data2!M:N,2,FALSE)</f>
        <v>28260</v>
      </c>
      <c r="C238" s="19">
        <f t="shared" si="3"/>
        <v>2.1631972764992735E-3</v>
      </c>
    </row>
    <row r="239" spans="1:3" x14ac:dyDescent="0.2">
      <c r="A239" s="8">
        <v>40848</v>
      </c>
      <c r="B239" s="9">
        <f>VLOOKUP(A239,Data2!M:N,2,FALSE)</f>
        <v>28914</v>
      </c>
      <c r="C239" s="20">
        <f t="shared" si="3"/>
        <v>2.3142250530785669E-2</v>
      </c>
    </row>
    <row r="240" spans="1:3" x14ac:dyDescent="0.2">
      <c r="A240" s="5">
        <v>40878</v>
      </c>
      <c r="B240" s="6">
        <f>VLOOKUP(A240,Data2!M:N,2,FALSE)</f>
        <v>28750</v>
      </c>
      <c r="C240" s="19">
        <f t="shared" si="3"/>
        <v>-5.6719928062530789E-3</v>
      </c>
    </row>
    <row r="241" spans="1:3" x14ac:dyDescent="0.2">
      <c r="A241" s="8">
        <v>40909</v>
      </c>
      <c r="B241" s="9">
        <f>VLOOKUP(A241,Data2!M:N,2,FALSE)</f>
        <v>29025</v>
      </c>
      <c r="C241" s="20">
        <f t="shared" si="3"/>
        <v>9.565217391304337E-3</v>
      </c>
    </row>
    <row r="242" spans="1:3" x14ac:dyDescent="0.2">
      <c r="A242" s="5">
        <v>40940</v>
      </c>
      <c r="B242" s="6">
        <f>VLOOKUP(A242,Data2!M:N,2,FALSE)</f>
        <v>29577</v>
      </c>
      <c r="C242" s="19">
        <f t="shared" si="3"/>
        <v>1.9018087855297239E-2</v>
      </c>
    </row>
    <row r="243" spans="1:3" x14ac:dyDescent="0.2">
      <c r="A243" s="8">
        <v>40969</v>
      </c>
      <c r="B243" s="9">
        <f>VLOOKUP(A243,Data2!M:N,2,FALSE)</f>
        <v>29980</v>
      </c>
      <c r="C243" s="20">
        <f t="shared" si="3"/>
        <v>1.3625452209487188E-2</v>
      </c>
    </row>
    <row r="244" spans="1:3" x14ac:dyDescent="0.2">
      <c r="A244" s="5">
        <v>41000</v>
      </c>
      <c r="B244" s="6">
        <f>VLOOKUP(A244,Data2!M:N,2,FALSE)</f>
        <v>29153</v>
      </c>
      <c r="C244" s="19">
        <f t="shared" si="3"/>
        <v>-2.7585056704469646E-2</v>
      </c>
    </row>
    <row r="245" spans="1:3" x14ac:dyDescent="0.2">
      <c r="A245" s="8">
        <v>41030</v>
      </c>
      <c r="B245" s="9">
        <f>VLOOKUP(A245,Data2!M:N,2,FALSE)</f>
        <v>28374</v>
      </c>
      <c r="C245" s="20">
        <f t="shared" si="3"/>
        <v>-2.672109216890195E-2</v>
      </c>
    </row>
    <row r="246" spans="1:3" x14ac:dyDescent="0.2">
      <c r="A246" s="5">
        <v>41061</v>
      </c>
      <c r="B246" s="6">
        <f>VLOOKUP(A246,Data2!M:N,2,FALSE)</f>
        <v>28419</v>
      </c>
      <c r="C246" s="19">
        <f t="shared" si="3"/>
        <v>1.5859589765279125E-3</v>
      </c>
    </row>
    <row r="247" spans="1:3" x14ac:dyDescent="0.2">
      <c r="A247" s="8">
        <v>41091</v>
      </c>
      <c r="B247" s="9">
        <f>VLOOKUP(A247,Data2!M:N,2,FALSE)</f>
        <v>28407</v>
      </c>
      <c r="C247" s="20">
        <f t="shared" si="3"/>
        <v>-4.2225271825191424E-4</v>
      </c>
    </row>
    <row r="248" spans="1:3" x14ac:dyDescent="0.2">
      <c r="A248" s="5">
        <v>41122</v>
      </c>
      <c r="B248" s="6">
        <f>VLOOKUP(A248,Data2!M:N,2,FALSE)</f>
        <v>28309</v>
      </c>
      <c r="C248" s="19">
        <f t="shared" si="3"/>
        <v>-3.4498539092476799E-3</v>
      </c>
    </row>
    <row r="249" spans="1:3" x14ac:dyDescent="0.2">
      <c r="A249" s="8">
        <v>41153</v>
      </c>
      <c r="B249" s="9">
        <f>VLOOKUP(A249,Data2!M:N,2,FALSE)</f>
        <v>28251</v>
      </c>
      <c r="C249" s="20">
        <f t="shared" si="3"/>
        <v>-2.0488183969762375E-3</v>
      </c>
    </row>
    <row r="250" spans="1:3" x14ac:dyDescent="0.2">
      <c r="A250" s="5">
        <v>41183</v>
      </c>
      <c r="B250" s="6">
        <f>VLOOKUP(A250,Data2!M:N,2,FALSE)</f>
        <v>28295</v>
      </c>
      <c r="C250" s="19">
        <f t="shared" si="3"/>
        <v>1.5574669923188456E-3</v>
      </c>
    </row>
    <row r="251" spans="1:3" x14ac:dyDescent="0.2">
      <c r="A251" s="8">
        <v>41214</v>
      </c>
      <c r="B251" s="9">
        <f>VLOOKUP(A251,Data2!M:N,2,FALSE)</f>
        <v>28503</v>
      </c>
      <c r="C251" s="20">
        <f t="shared" si="3"/>
        <v>7.3511221063791155E-3</v>
      </c>
    </row>
    <row r="252" spans="1:3" x14ac:dyDescent="0.2">
      <c r="A252" s="5">
        <v>41244</v>
      </c>
      <c r="B252" s="6">
        <f>VLOOKUP(A252,Data2!M:N,2,FALSE)</f>
        <v>27090</v>
      </c>
      <c r="C252" s="19">
        <f t="shared" si="3"/>
        <v>-4.957372908114932E-2</v>
      </c>
    </row>
    <row r="253" spans="1:3" x14ac:dyDescent="0.2">
      <c r="A253" s="8">
        <v>41275</v>
      </c>
      <c r="B253" s="9">
        <f>VLOOKUP(A253,Data2!M:N,2,FALSE)</f>
        <v>30141</v>
      </c>
      <c r="C253" s="20">
        <f t="shared" si="3"/>
        <v>0.11262458471760795</v>
      </c>
    </row>
    <row r="254" spans="1:3" x14ac:dyDescent="0.2">
      <c r="A254" s="5">
        <v>41306</v>
      </c>
      <c r="B254" s="6">
        <f>VLOOKUP(A254,Data2!M:N,2,FALSE)</f>
        <v>29192</v>
      </c>
      <c r="C254" s="19">
        <f t="shared" si="3"/>
        <v>-3.1485352178096226E-2</v>
      </c>
    </row>
    <row r="255" spans="1:3" x14ac:dyDescent="0.2">
      <c r="A255" s="8">
        <v>41334</v>
      </c>
      <c r="B255" s="9">
        <f>VLOOKUP(A255,Data2!M:N,2,FALSE)</f>
        <v>29733</v>
      </c>
      <c r="C255" s="20">
        <f t="shared" si="3"/>
        <v>1.853247465058927E-2</v>
      </c>
    </row>
    <row r="256" spans="1:3" x14ac:dyDescent="0.2">
      <c r="A256" s="5">
        <v>41365</v>
      </c>
      <c r="B256" s="6">
        <f>VLOOKUP(A256,Data2!M:N,2,FALSE)</f>
        <v>29362</v>
      </c>
      <c r="C256" s="19">
        <f t="shared" si="3"/>
        <v>-1.2477718360071277E-2</v>
      </c>
    </row>
    <row r="257" spans="1:3" x14ac:dyDescent="0.2">
      <c r="A257" s="8">
        <v>41395</v>
      </c>
      <c r="B257" s="9">
        <f>VLOOKUP(A257,Data2!M:N,2,FALSE)</f>
        <v>28920</v>
      </c>
      <c r="C257" s="20">
        <f t="shared" si="3"/>
        <v>-1.5053470472038644E-2</v>
      </c>
    </row>
    <row r="258" spans="1:3" x14ac:dyDescent="0.2">
      <c r="A258" s="5">
        <v>41426</v>
      </c>
      <c r="B258" s="6">
        <f>VLOOKUP(A258,Data2!M:N,2,FALSE)</f>
        <v>28898</v>
      </c>
      <c r="C258" s="19">
        <f t="shared" si="3"/>
        <v>-7.607192254495132E-4</v>
      </c>
    </row>
    <row r="259" spans="1:3" x14ac:dyDescent="0.2">
      <c r="A259" s="8">
        <v>41456</v>
      </c>
      <c r="B259" s="9">
        <f>VLOOKUP(A259,Data2!M:N,2,FALSE)</f>
        <v>28683</v>
      </c>
      <c r="C259" s="20">
        <f t="shared" si="3"/>
        <v>-7.439961242992621E-3</v>
      </c>
    </row>
    <row r="260" spans="1:3" x14ac:dyDescent="0.2">
      <c r="A260" s="5">
        <v>41487</v>
      </c>
      <c r="B260" s="6">
        <f>VLOOKUP(A260,Data2!M:N,2,FALSE)</f>
        <v>29026</v>
      </c>
      <c r="C260" s="19">
        <f t="shared" si="3"/>
        <v>1.19583028274588E-2</v>
      </c>
    </row>
    <row r="261" spans="1:3" x14ac:dyDescent="0.2">
      <c r="A261" s="8">
        <v>41518</v>
      </c>
      <c r="B261" s="9">
        <f>VLOOKUP(A261,Data2!M:N,2,FALSE)</f>
        <v>28911</v>
      </c>
      <c r="C261" s="20">
        <f t="shared" ref="C261:C321" si="4">B261/B260-1</f>
        <v>-3.961965134706813E-3</v>
      </c>
    </row>
    <row r="262" spans="1:3" x14ac:dyDescent="0.2">
      <c r="A262" s="5">
        <v>41548</v>
      </c>
      <c r="B262" s="6">
        <f>VLOOKUP(A262,Data2!M:N,2,FALSE)</f>
        <v>28499</v>
      </c>
      <c r="C262" s="19">
        <f t="shared" si="4"/>
        <v>-1.4250631247622048E-2</v>
      </c>
    </row>
    <row r="263" spans="1:3" x14ac:dyDescent="0.2">
      <c r="A263" s="8">
        <v>41579</v>
      </c>
      <c r="B263" s="9">
        <f>VLOOKUP(A263,Data2!M:N,2,FALSE)</f>
        <v>28815</v>
      </c>
      <c r="C263" s="20">
        <f t="shared" si="4"/>
        <v>1.1088108354679216E-2</v>
      </c>
    </row>
    <row r="264" spans="1:3" x14ac:dyDescent="0.2">
      <c r="A264" s="5">
        <v>41609</v>
      </c>
      <c r="B264" s="6">
        <f>VLOOKUP(A264,Data2!M:N,2,FALSE)</f>
        <v>26914</v>
      </c>
      <c r="C264" s="19">
        <f t="shared" si="4"/>
        <v>-6.5972583723755029E-2</v>
      </c>
    </row>
    <row r="265" spans="1:3" x14ac:dyDescent="0.2">
      <c r="A265" s="8">
        <v>41640</v>
      </c>
      <c r="B265" s="9">
        <f>VLOOKUP(A265,Data2!M:N,2,FALSE)</f>
        <v>29180</v>
      </c>
      <c r="C265" s="20">
        <f t="shared" si="4"/>
        <v>8.4194099725050098E-2</v>
      </c>
    </row>
    <row r="266" spans="1:3" x14ac:dyDescent="0.2">
      <c r="A266" s="5">
        <v>41671</v>
      </c>
      <c r="B266" s="6">
        <f>VLOOKUP(A266,Data2!M:N,2,FALSE)</f>
        <v>29170</v>
      </c>
      <c r="C266" s="19">
        <f t="shared" si="4"/>
        <v>-3.4270047978068874E-4</v>
      </c>
    </row>
    <row r="267" spans="1:3" x14ac:dyDescent="0.2">
      <c r="A267" s="8">
        <v>41699</v>
      </c>
      <c r="B267" s="9">
        <f>VLOOKUP(A267,Data2!M:N,2,FALSE)</f>
        <v>29465</v>
      </c>
      <c r="C267" s="20">
        <f t="shared" si="4"/>
        <v>1.0113129928008169E-2</v>
      </c>
    </row>
    <row r="268" spans="1:3" x14ac:dyDescent="0.2">
      <c r="A268" s="5">
        <v>41730</v>
      </c>
      <c r="B268" s="6">
        <f>VLOOKUP(A268,Data2!M:N,2,FALSE)</f>
        <v>29192</v>
      </c>
      <c r="C268" s="19">
        <f t="shared" si="4"/>
        <v>-9.2652299338198407E-3</v>
      </c>
    </row>
    <row r="269" spans="1:3" x14ac:dyDescent="0.2">
      <c r="A269" s="8">
        <v>41760</v>
      </c>
      <c r="B269" s="9">
        <f>VLOOKUP(A269,Data2!M:N,2,FALSE)</f>
        <v>30136</v>
      </c>
      <c r="C269" s="20">
        <f t="shared" si="4"/>
        <v>3.2337626747054093E-2</v>
      </c>
    </row>
    <row r="270" spans="1:3" x14ac:dyDescent="0.2">
      <c r="A270" s="5">
        <v>41791</v>
      </c>
      <c r="B270" s="6">
        <f>VLOOKUP(A270,Data2!M:N,2,FALSE)</f>
        <v>29878</v>
      </c>
      <c r="C270" s="19">
        <f t="shared" si="4"/>
        <v>-8.5611892752853747E-3</v>
      </c>
    </row>
    <row r="271" spans="1:3" x14ac:dyDescent="0.2">
      <c r="A271" s="8">
        <v>41821</v>
      </c>
      <c r="B271" s="9">
        <f>VLOOKUP(A271,Data2!M:N,2,FALSE)</f>
        <v>29922</v>
      </c>
      <c r="C271" s="20">
        <f t="shared" si="4"/>
        <v>1.4726554655599688E-3</v>
      </c>
    </row>
    <row r="272" spans="1:3" x14ac:dyDescent="0.2">
      <c r="A272" s="5">
        <v>41852</v>
      </c>
      <c r="B272" s="6">
        <f>VLOOKUP(A272,Data2!M:N,2,FALSE)</f>
        <v>30254</v>
      </c>
      <c r="C272" s="19">
        <f t="shared" si="4"/>
        <v>1.1095515005681511E-2</v>
      </c>
    </row>
    <row r="273" spans="1:3" x14ac:dyDescent="0.2">
      <c r="A273" s="8">
        <v>41883</v>
      </c>
      <c r="B273" s="9">
        <f>VLOOKUP(A273,Data2!M:N,2,FALSE)</f>
        <v>30247</v>
      </c>
      <c r="C273" s="20">
        <f t="shared" si="4"/>
        <v>-2.3137436372044906E-4</v>
      </c>
    </row>
    <row r="274" spans="1:3" x14ac:dyDescent="0.2">
      <c r="A274" s="5">
        <v>41913</v>
      </c>
      <c r="B274" s="6">
        <f>VLOOKUP(A274,Data2!M:N,2,FALSE)</f>
        <v>30389</v>
      </c>
      <c r="C274" s="19">
        <f t="shared" si="4"/>
        <v>4.6946804641783135E-3</v>
      </c>
    </row>
    <row r="275" spans="1:3" x14ac:dyDescent="0.2">
      <c r="A275" s="8">
        <v>41944</v>
      </c>
      <c r="B275" s="9">
        <f>VLOOKUP(A275,Data2!M:N,2,FALSE)</f>
        <v>30027</v>
      </c>
      <c r="C275" s="20">
        <f t="shared" si="4"/>
        <v>-1.1912205074204429E-2</v>
      </c>
    </row>
    <row r="276" spans="1:3" x14ac:dyDescent="0.2">
      <c r="A276" s="5">
        <v>41974</v>
      </c>
      <c r="B276" s="6">
        <f>VLOOKUP(A276,Data2!M:N,2,FALSE)</f>
        <v>30093</v>
      </c>
      <c r="C276" s="19">
        <f t="shared" si="4"/>
        <v>2.1980217803976299E-3</v>
      </c>
    </row>
    <row r="277" spans="1:3" x14ac:dyDescent="0.2">
      <c r="A277" s="8">
        <v>42005</v>
      </c>
      <c r="B277" s="9">
        <f>VLOOKUP(A277,Data2!M:N,2,FALSE)</f>
        <v>28218</v>
      </c>
      <c r="C277" s="20">
        <f t="shared" si="4"/>
        <v>-6.2306848768816647E-2</v>
      </c>
    </row>
    <row r="278" spans="1:3" x14ac:dyDescent="0.2">
      <c r="A278" s="5">
        <v>42036</v>
      </c>
      <c r="B278" s="6">
        <f>VLOOKUP(A278,Data2!M:N,2,FALSE)</f>
        <v>28222</v>
      </c>
      <c r="C278" s="19">
        <f t="shared" si="4"/>
        <v>1.4175349067979681E-4</v>
      </c>
    </row>
    <row r="279" spans="1:3" x14ac:dyDescent="0.2">
      <c r="A279" s="8">
        <v>42064</v>
      </c>
      <c r="B279" s="9">
        <f>VLOOKUP(A279,Data2!M:N,2,FALSE)</f>
        <v>28278</v>
      </c>
      <c r="C279" s="20">
        <f t="shared" si="4"/>
        <v>1.9842675926582398E-3</v>
      </c>
    </row>
    <row r="280" spans="1:3" x14ac:dyDescent="0.2">
      <c r="A280" s="5">
        <v>42095</v>
      </c>
      <c r="B280" s="6">
        <f>VLOOKUP(A280,Data2!M:N,2,FALSE)</f>
        <v>28053</v>
      </c>
      <c r="C280" s="19">
        <f t="shared" si="4"/>
        <v>-7.9567154678549246E-3</v>
      </c>
    </row>
    <row r="281" spans="1:3" x14ac:dyDescent="0.2">
      <c r="A281" s="8">
        <v>42125</v>
      </c>
      <c r="B281" s="9">
        <f>VLOOKUP(A281,Data2!M:N,2,FALSE)</f>
        <v>28090</v>
      </c>
      <c r="C281" s="20">
        <f t="shared" si="4"/>
        <v>1.318932021530772E-3</v>
      </c>
    </row>
    <row r="282" spans="1:3" x14ac:dyDescent="0.2">
      <c r="A282" s="5">
        <v>42156</v>
      </c>
      <c r="B282" s="6">
        <f>VLOOKUP(A282,Data2!M:N,2,FALSE)</f>
        <v>28745</v>
      </c>
      <c r="C282" s="19">
        <f t="shared" si="4"/>
        <v>2.3317906728373083E-2</v>
      </c>
    </row>
    <row r="283" spans="1:3" x14ac:dyDescent="0.2">
      <c r="A283" s="8">
        <v>42186</v>
      </c>
      <c r="B283" s="9">
        <f>VLOOKUP(A283,Data2!M:N,2,FALSE)</f>
        <v>28647</v>
      </c>
      <c r="C283" s="20">
        <f t="shared" si="4"/>
        <v>-3.4092885719255728E-3</v>
      </c>
    </row>
    <row r="284" spans="1:3" x14ac:dyDescent="0.2">
      <c r="A284" s="5">
        <v>42217</v>
      </c>
      <c r="B284" s="6">
        <f>VLOOKUP(A284,Data2!M:N,2,FALSE)</f>
        <v>27817</v>
      </c>
      <c r="C284" s="19">
        <f t="shared" si="4"/>
        <v>-2.8973365448389021E-2</v>
      </c>
    </row>
    <row r="285" spans="1:3" x14ac:dyDescent="0.2">
      <c r="A285" s="8">
        <v>42248</v>
      </c>
      <c r="B285" s="9">
        <f>VLOOKUP(A285,Data2!M:N,2,FALSE)</f>
        <v>28445</v>
      </c>
      <c r="C285" s="20">
        <f t="shared" si="4"/>
        <v>2.2576122515008734E-2</v>
      </c>
    </row>
    <row r="286" spans="1:3" x14ac:dyDescent="0.2">
      <c r="A286" s="5">
        <v>42278</v>
      </c>
      <c r="B286" s="6">
        <f>VLOOKUP(A286,Data2!M:N,2,FALSE)</f>
        <v>27509</v>
      </c>
      <c r="C286" s="19">
        <f t="shared" si="4"/>
        <v>-3.2905607312357144E-2</v>
      </c>
    </row>
    <row r="287" spans="1:3" x14ac:dyDescent="0.2">
      <c r="A287" s="8">
        <v>42309</v>
      </c>
      <c r="B287" s="9">
        <f>VLOOKUP(A287,Data2!M:N,2,FALSE)</f>
        <v>27755</v>
      </c>
      <c r="C287" s="20">
        <f t="shared" si="4"/>
        <v>8.9425278999599733E-3</v>
      </c>
    </row>
    <row r="288" spans="1:3" x14ac:dyDescent="0.2">
      <c r="A288" s="5">
        <v>42339</v>
      </c>
      <c r="B288" s="6">
        <f>VLOOKUP(A288,Data2!M:N,2,FALSE)</f>
        <v>27850</v>
      </c>
      <c r="C288" s="19">
        <f t="shared" si="4"/>
        <v>3.4228067014951957E-3</v>
      </c>
    </row>
    <row r="289" spans="1:3" x14ac:dyDescent="0.2">
      <c r="A289" s="8">
        <v>42370</v>
      </c>
      <c r="B289" s="9">
        <f>VLOOKUP(A289,Data2!M:N,2,FALSE)</f>
        <v>28420</v>
      </c>
      <c r="C289" s="20">
        <f t="shared" si="4"/>
        <v>2.0466786355475719E-2</v>
      </c>
    </row>
    <row r="290" spans="1:3" x14ac:dyDescent="0.2">
      <c r="A290" s="5">
        <v>42401</v>
      </c>
      <c r="B290" s="6">
        <f>VLOOKUP(A290,Data2!M:N,2,FALSE)</f>
        <v>28096</v>
      </c>
      <c r="C290" s="19">
        <f t="shared" si="4"/>
        <v>-1.1400422237860641E-2</v>
      </c>
    </row>
    <row r="291" spans="1:3" x14ac:dyDescent="0.2">
      <c r="A291" s="8">
        <v>42430</v>
      </c>
      <c r="B291" s="9">
        <f>VLOOKUP(A291,Data2!M:N,2,FALSE)</f>
        <v>27216</v>
      </c>
      <c r="C291" s="20">
        <f t="shared" si="4"/>
        <v>-3.1321184510250566E-2</v>
      </c>
    </row>
    <row r="292" spans="1:3" x14ac:dyDescent="0.2">
      <c r="A292" s="5">
        <v>42461</v>
      </c>
      <c r="B292" s="6">
        <f>VLOOKUP(A292,Data2!M:N,2,FALSE)</f>
        <v>28237</v>
      </c>
      <c r="C292" s="19">
        <f t="shared" si="4"/>
        <v>3.7514697236919359E-2</v>
      </c>
    </row>
    <row r="293" spans="1:3" x14ac:dyDescent="0.2">
      <c r="A293" s="8">
        <v>42491</v>
      </c>
      <c r="B293" s="9">
        <f>VLOOKUP(A293,Data2!M:N,2,FALSE)</f>
        <v>28019</v>
      </c>
      <c r="C293" s="20">
        <f t="shared" si="4"/>
        <v>-7.7203668945001747E-3</v>
      </c>
    </row>
    <row r="294" spans="1:3" x14ac:dyDescent="0.2">
      <c r="A294" s="5">
        <v>42522</v>
      </c>
      <c r="B294" s="6">
        <f>VLOOKUP(A294,Data2!M:N,2,FALSE)</f>
        <v>27681</v>
      </c>
      <c r="C294" s="19">
        <f t="shared" si="4"/>
        <v>-1.2063242799528862E-2</v>
      </c>
    </row>
    <row r="295" spans="1:3" x14ac:dyDescent="0.2">
      <c r="A295" s="8">
        <v>42552</v>
      </c>
      <c r="B295" s="9">
        <f>VLOOKUP(A295,Data2!M:N,2,FALSE)</f>
        <v>27783</v>
      </c>
      <c r="C295" s="20">
        <f t="shared" si="4"/>
        <v>3.6848379755065608E-3</v>
      </c>
    </row>
    <row r="296" spans="1:3" x14ac:dyDescent="0.2">
      <c r="A296" s="5">
        <v>42583</v>
      </c>
      <c r="B296" s="6">
        <f>VLOOKUP(A296,Data2!M:N,2,FALSE)</f>
        <v>27556</v>
      </c>
      <c r="C296" s="19">
        <f t="shared" si="4"/>
        <v>-8.1704639527768741E-3</v>
      </c>
    </row>
    <row r="297" spans="1:3" x14ac:dyDescent="0.2">
      <c r="A297" s="8">
        <v>42614</v>
      </c>
      <c r="B297" s="9">
        <f>VLOOKUP(A297,Data2!M:N,2,FALSE)</f>
        <v>27298</v>
      </c>
      <c r="C297" s="20">
        <f t="shared" si="4"/>
        <v>-9.3627522136739971E-3</v>
      </c>
    </row>
    <row r="298" spans="1:3" x14ac:dyDescent="0.2">
      <c r="A298" s="5">
        <v>42644</v>
      </c>
      <c r="B298" s="6">
        <f>VLOOKUP(A298,Data2!M:N,2,FALSE)</f>
        <v>28303</v>
      </c>
      <c r="C298" s="19">
        <f t="shared" si="4"/>
        <v>3.6815883947541872E-2</v>
      </c>
    </row>
    <row r="299" spans="1:3" x14ac:dyDescent="0.2">
      <c r="A299" s="8">
        <v>42675</v>
      </c>
      <c r="B299" s="9">
        <f>VLOOKUP(A299,Data2!M:N,2,FALSE)</f>
        <v>28256</v>
      </c>
      <c r="C299" s="20">
        <f t="shared" si="4"/>
        <v>-1.6606013496802685E-3</v>
      </c>
    </row>
    <row r="300" spans="1:3" x14ac:dyDescent="0.2">
      <c r="A300" s="5">
        <v>42705</v>
      </c>
      <c r="B300" s="6">
        <f>VLOOKUP(A300,Data2!M:N,2,FALSE)</f>
        <v>27416</v>
      </c>
      <c r="C300" s="19">
        <f t="shared" si="4"/>
        <v>-2.9728199320498305E-2</v>
      </c>
    </row>
    <row r="301" spans="1:3" x14ac:dyDescent="0.2">
      <c r="A301" s="8">
        <v>42736</v>
      </c>
      <c r="B301" s="9">
        <f>VLOOKUP(A301,Data2!M:N,2,FALSE)</f>
        <v>27949</v>
      </c>
      <c r="C301" s="20">
        <f t="shared" si="4"/>
        <v>1.9441202217683085E-2</v>
      </c>
    </row>
    <row r="302" spans="1:3" x14ac:dyDescent="0.2">
      <c r="A302" s="5">
        <v>42767</v>
      </c>
      <c r="B302" s="6">
        <f>VLOOKUP(A302,Data2!M:N,2,FALSE)</f>
        <v>27387</v>
      </c>
      <c r="C302" s="19">
        <f t="shared" si="4"/>
        <v>-2.0108053955418814E-2</v>
      </c>
    </row>
    <row r="303" spans="1:3" x14ac:dyDescent="0.2">
      <c r="A303" s="8">
        <v>42795</v>
      </c>
      <c r="B303" s="9">
        <f>VLOOKUP(A303,Data2!M:N,2,FALSE)</f>
        <v>29026</v>
      </c>
      <c r="C303" s="20">
        <f t="shared" si="4"/>
        <v>5.9845912294154147E-2</v>
      </c>
    </row>
    <row r="304" spans="1:3" x14ac:dyDescent="0.2">
      <c r="A304" s="5">
        <v>42826</v>
      </c>
      <c r="B304" s="6">
        <f>VLOOKUP(A304,Data2!M:N,2,FALSE)</f>
        <v>28187</v>
      </c>
      <c r="C304" s="19">
        <f t="shared" si="4"/>
        <v>-2.8905119547991465E-2</v>
      </c>
    </row>
    <row r="305" spans="1:3" x14ac:dyDescent="0.2">
      <c r="A305" s="8">
        <v>42856</v>
      </c>
      <c r="B305" s="9">
        <f>VLOOKUP(A305,Data2!M:N,2,FALSE)</f>
        <v>28757</v>
      </c>
      <c r="C305" s="20">
        <f t="shared" si="4"/>
        <v>2.0222088196686361E-2</v>
      </c>
    </row>
    <row r="306" spans="1:3" x14ac:dyDescent="0.2">
      <c r="A306" s="5">
        <v>42887</v>
      </c>
      <c r="B306" s="6">
        <f>VLOOKUP(A306,Data2!M:N,2,FALSE)</f>
        <v>28505</v>
      </c>
      <c r="C306" s="19">
        <f t="shared" si="4"/>
        <v>-8.7630837709079534E-3</v>
      </c>
    </row>
    <row r="307" spans="1:3" x14ac:dyDescent="0.2">
      <c r="A307" s="8">
        <v>42917</v>
      </c>
      <c r="B307" s="9">
        <f>VLOOKUP(A307,Data2!M:N,2,FALSE)</f>
        <v>28879</v>
      </c>
      <c r="C307" s="20">
        <f t="shared" si="4"/>
        <v>1.3120505174530894E-2</v>
      </c>
    </row>
    <row r="308" spans="1:3" x14ac:dyDescent="0.2">
      <c r="A308" s="5">
        <v>42948</v>
      </c>
      <c r="B308" s="6">
        <f>VLOOKUP(A308,Data2!M:N,2,FALSE)</f>
        <v>29078</v>
      </c>
      <c r="C308" s="19">
        <f t="shared" si="4"/>
        <v>6.8908203192630246E-3</v>
      </c>
    </row>
    <row r="309" spans="1:3" x14ac:dyDescent="0.2">
      <c r="A309" s="8">
        <v>42979</v>
      </c>
      <c r="B309" s="9">
        <f>VLOOKUP(A309,Data2!M:N,2,FALSE)</f>
        <v>29780</v>
      </c>
      <c r="C309" s="20">
        <f t="shared" si="4"/>
        <v>2.4141962996079513E-2</v>
      </c>
    </row>
    <row r="310" spans="1:3" x14ac:dyDescent="0.2">
      <c r="A310" s="5">
        <v>43009</v>
      </c>
      <c r="B310" s="6">
        <f>VLOOKUP(A310,Data2!M:N,2,FALSE)</f>
        <v>29571</v>
      </c>
      <c r="C310" s="19">
        <f t="shared" si="4"/>
        <v>-7.0181329751510813E-3</v>
      </c>
    </row>
    <row r="311" spans="1:3" x14ac:dyDescent="0.2">
      <c r="A311" s="8">
        <v>43040</v>
      </c>
      <c r="B311" s="9">
        <f>VLOOKUP(A311,Data2!M:N,2,FALSE)</f>
        <v>30077</v>
      </c>
      <c r="C311" s="20">
        <f t="shared" si="4"/>
        <v>1.7111359101822821E-2</v>
      </c>
    </row>
    <row r="312" spans="1:3" x14ac:dyDescent="0.2">
      <c r="A312" s="5">
        <v>43070</v>
      </c>
      <c r="B312" s="6">
        <f>VLOOKUP(A312,Data2!M:N,2,FALSE)</f>
        <v>30366</v>
      </c>
      <c r="C312" s="19">
        <f t="shared" si="4"/>
        <v>9.6086710775675765E-3</v>
      </c>
    </row>
    <row r="313" spans="1:3" x14ac:dyDescent="0.2">
      <c r="A313" s="8">
        <v>43101</v>
      </c>
      <c r="B313" s="9">
        <f>VLOOKUP(A313,Data2!M:N,2,FALSE)</f>
        <v>30658</v>
      </c>
      <c r="C313" s="20">
        <f t="shared" si="4"/>
        <v>9.6160179147730673E-3</v>
      </c>
    </row>
    <row r="314" spans="1:3" x14ac:dyDescent="0.2">
      <c r="A314" s="5">
        <v>43132</v>
      </c>
      <c r="B314" s="6">
        <f>VLOOKUP(A314,Data2!M:N,2,FALSE)</f>
        <v>30968</v>
      </c>
      <c r="C314" s="19">
        <f t="shared" si="4"/>
        <v>1.0111553265053086E-2</v>
      </c>
    </row>
    <row r="315" spans="1:3" x14ac:dyDescent="0.2">
      <c r="A315" s="8">
        <v>43160</v>
      </c>
      <c r="B315" s="9">
        <f>VLOOKUP(A315,Data2!M:N,2,FALSE)</f>
        <v>31923</v>
      </c>
      <c r="C315" s="20">
        <f t="shared" si="4"/>
        <v>3.0838284680960948E-2</v>
      </c>
    </row>
    <row r="316" spans="1:3" x14ac:dyDescent="0.2">
      <c r="A316" s="5">
        <v>43191</v>
      </c>
      <c r="B316" s="6">
        <f>VLOOKUP(A316,Data2!M:N,2,FALSE)</f>
        <v>32221</v>
      </c>
      <c r="C316" s="19">
        <f t="shared" si="4"/>
        <v>9.3349622529210752E-3</v>
      </c>
    </row>
    <row r="317" spans="1:3" x14ac:dyDescent="0.2">
      <c r="A317" s="8">
        <v>43221</v>
      </c>
      <c r="B317" s="9">
        <f>VLOOKUP(A317,Data2!M:N,2,FALSE)</f>
        <v>32337</v>
      </c>
      <c r="C317" s="20">
        <f t="shared" si="4"/>
        <v>3.6001365569038324E-3</v>
      </c>
    </row>
    <row r="318" spans="1:3" x14ac:dyDescent="0.2">
      <c r="A318" s="5">
        <v>43252</v>
      </c>
      <c r="B318" s="6">
        <f>VLOOKUP(A318,Data2!M:N,2,FALSE)</f>
        <v>32344</v>
      </c>
      <c r="C318" s="19">
        <f t="shared" si="4"/>
        <v>2.1647029718274702E-4</v>
      </c>
    </row>
    <row r="319" spans="1:3" x14ac:dyDescent="0.2">
      <c r="A319" s="8">
        <v>43282</v>
      </c>
      <c r="B319" s="9">
        <f>VLOOKUP(A319,Data2!M:N,2,FALSE)</f>
        <v>32251</v>
      </c>
      <c r="C319" s="20">
        <f t="shared" si="4"/>
        <v>-2.8753400939895979E-3</v>
      </c>
    </row>
    <row r="320" spans="1:3" x14ac:dyDescent="0.2">
      <c r="A320" s="5">
        <v>43313</v>
      </c>
      <c r="B320" s="6">
        <f>VLOOKUP(A320,Data2!M:N,2,FALSE)</f>
        <v>31965</v>
      </c>
      <c r="C320" s="19">
        <f t="shared" si="4"/>
        <v>-8.8679420793154051E-3</v>
      </c>
    </row>
    <row r="321" spans="1:3" x14ac:dyDescent="0.2">
      <c r="A321" s="8">
        <v>43344</v>
      </c>
      <c r="B321" s="9">
        <f>VLOOKUP(A321,Data2!M:N,2,FALSE)</f>
        <v>31305</v>
      </c>
      <c r="C321" s="20">
        <f t="shared" si="4"/>
        <v>-2.0647583294228111E-2</v>
      </c>
    </row>
    <row r="322" spans="1:3" x14ac:dyDescent="0.2">
      <c r="A322" s="5">
        <v>43374</v>
      </c>
      <c r="B322" s="6">
        <f>VLOOKUP(A322,Data2!M:N,2,FALSE)</f>
        <v>31559</v>
      </c>
      <c r="C322" s="19">
        <f t="shared" ref="C322:C325" si="5">B322/B321-1</f>
        <v>8.1137198530585319E-3</v>
      </c>
    </row>
    <row r="323" spans="1:3" x14ac:dyDescent="0.2">
      <c r="A323" s="8">
        <v>43405</v>
      </c>
      <c r="B323" s="9">
        <f>VLOOKUP(A323,Data2!M:N,2,FALSE)</f>
        <v>31962</v>
      </c>
      <c r="C323" s="20">
        <f t="shared" si="5"/>
        <v>1.2769732881269924E-2</v>
      </c>
    </row>
    <row r="324" spans="1:3" x14ac:dyDescent="0.2">
      <c r="A324" s="5">
        <v>43435</v>
      </c>
      <c r="B324" s="6">
        <f>VLOOKUP(A324,Data2!M:N,2,FALSE)</f>
        <v>31929</v>
      </c>
      <c r="C324" s="19">
        <f t="shared" si="5"/>
        <v>-1.0324760653275256E-3</v>
      </c>
    </row>
    <row r="325" spans="1:3" x14ac:dyDescent="0.2">
      <c r="A325" s="8">
        <v>43466</v>
      </c>
      <c r="B325" s="9">
        <f>VLOOKUP(A325,Data2!M:N,2,FALSE)</f>
        <v>31899</v>
      </c>
      <c r="C325" s="20">
        <f t="shared" si="5"/>
        <v>-9.3958470356103607E-4</v>
      </c>
    </row>
    <row r="326" spans="1:3" x14ac:dyDescent="0.2">
      <c r="A326" s="5">
        <v>43497</v>
      </c>
      <c r="B326" s="6">
        <f>VLOOKUP(A326,Data2!M:N,2,FALSE)</f>
        <v>31883</v>
      </c>
      <c r="C326" s="19">
        <f t="shared" ref="C326:C327" si="6">B326/B325-1</f>
        <v>-5.0158312172798869E-4</v>
      </c>
    </row>
    <row r="327" spans="1:3" x14ac:dyDescent="0.2">
      <c r="A327" s="8">
        <v>43525</v>
      </c>
      <c r="B327" s="9">
        <f>VLOOKUP(A327,Data2!M:N,2,FALSE)</f>
        <v>31435</v>
      </c>
      <c r="C327" s="20">
        <f t="shared" si="6"/>
        <v>-1.405137534109091E-2</v>
      </c>
    </row>
    <row r="328" spans="1:3" x14ac:dyDescent="0.2">
      <c r="A328" s="5">
        <v>43556</v>
      </c>
      <c r="B328" s="6">
        <f>VLOOKUP(A328,Data2!M:N,2,FALSE)</f>
        <v>32121</v>
      </c>
      <c r="C328" s="19">
        <f t="shared" ref="C328:C329" si="7">B328/B327-1</f>
        <v>2.1822808970892282E-2</v>
      </c>
    </row>
    <row r="329" spans="1:3" x14ac:dyDescent="0.2">
      <c r="A329" s="8">
        <v>43586</v>
      </c>
      <c r="B329" s="9">
        <f>VLOOKUP(A329,Data2!M:N,2,FALSE)</f>
        <v>32035</v>
      </c>
      <c r="C329" s="20">
        <f t="shared" si="7"/>
        <v>-2.6773761713521083E-3</v>
      </c>
    </row>
    <row r="330" spans="1:3" x14ac:dyDescent="0.2">
      <c r="A330" s="5">
        <v>43617</v>
      </c>
      <c r="B330" s="6">
        <f>VLOOKUP(A330,Data2!M:N,2,FALSE)</f>
        <v>32315</v>
      </c>
      <c r="C330" s="19">
        <f t="shared" ref="C330:C331" si="8">B330/B329-1</f>
        <v>8.7404401435928758E-3</v>
      </c>
    </row>
    <row r="331" spans="1:3" x14ac:dyDescent="0.2">
      <c r="A331" s="8">
        <v>43647</v>
      </c>
      <c r="B331" s="9">
        <f>VLOOKUP(A331,Data2!M:N,2,FALSE)</f>
        <v>32216</v>
      </c>
      <c r="C331" s="20">
        <f t="shared" si="8"/>
        <v>-3.0635927587807643E-3</v>
      </c>
    </row>
    <row r="332" spans="1:3" x14ac:dyDescent="0.2">
      <c r="A332" s="5">
        <v>43678</v>
      </c>
      <c r="B332" s="6">
        <f>VLOOKUP(A332,Data2!M:N,2,FALSE)</f>
        <v>32362</v>
      </c>
      <c r="C332" s="19">
        <f t="shared" ref="C332:C333" si="9">B332/B331-1</f>
        <v>4.5319096101315015E-3</v>
      </c>
    </row>
    <row r="333" spans="1:3" x14ac:dyDescent="0.2">
      <c r="A333" s="8">
        <v>43709</v>
      </c>
      <c r="B333" s="9">
        <f>VLOOKUP(A333,Data2!M:N,2,FALSE)</f>
        <v>31504</v>
      </c>
      <c r="C333" s="20">
        <f t="shared" si="9"/>
        <v>-2.6512576478585959E-2</v>
      </c>
    </row>
    <row r="334" spans="1:3" x14ac:dyDescent="0.2">
      <c r="A334" s="5">
        <v>43739</v>
      </c>
      <c r="B334" s="6">
        <f>VLOOKUP(A334,Data2!M:N,2,FALSE)</f>
        <v>31678</v>
      </c>
      <c r="C334" s="19">
        <f t="shared" ref="C334:C335" si="10">B334/B333-1</f>
        <v>5.5231081767395107E-3</v>
      </c>
    </row>
    <row r="335" spans="1:3" x14ac:dyDescent="0.2">
      <c r="A335" s="8">
        <v>43770</v>
      </c>
      <c r="B335" s="9">
        <f>VLOOKUP(A335,Data2!M:N,2,FALSE)</f>
        <v>31947</v>
      </c>
      <c r="C335" s="20">
        <f t="shared" si="10"/>
        <v>8.4916977081885836E-3</v>
      </c>
    </row>
    <row r="336" spans="1:3" x14ac:dyDescent="0.2">
      <c r="A336" s="5">
        <v>43800</v>
      </c>
      <c r="B336" s="6">
        <f>VLOOKUP(A336,Data2!M:N,2,FALSE)</f>
        <v>31332</v>
      </c>
      <c r="C336" s="19">
        <f t="shared" ref="C336:C337" si="11">B336/B335-1</f>
        <v>-1.9250633862334499E-2</v>
      </c>
    </row>
    <row r="337" spans="1:3" x14ac:dyDescent="0.2">
      <c r="A337" s="8">
        <v>43831</v>
      </c>
      <c r="B337" s="9">
        <f>VLOOKUP(A337,Data2!M:N,2,FALSE)</f>
        <v>30820</v>
      </c>
      <c r="C337" s="20">
        <f t="shared" si="11"/>
        <v>-1.6341120898761607E-2</v>
      </c>
    </row>
    <row r="338" spans="1:3" x14ac:dyDescent="0.2">
      <c r="A338" s="5">
        <v>43862</v>
      </c>
      <c r="B338" s="6">
        <f>VLOOKUP(A338,Data2!M:N,2,FALSE)</f>
        <v>30551</v>
      </c>
      <c r="C338" s="19">
        <f t="shared" ref="C338:C339" si="12">B338/B337-1</f>
        <v>-8.7280986372485492E-3</v>
      </c>
    </row>
    <row r="339" spans="1:3" x14ac:dyDescent="0.2">
      <c r="A339" s="8">
        <v>43891</v>
      </c>
      <c r="B339" s="9">
        <f>VLOOKUP(A339,Data2!M:N,2,FALSE)</f>
        <v>28792</v>
      </c>
      <c r="C339" s="20">
        <f t="shared" si="12"/>
        <v>-5.7575856764099376E-2</v>
      </c>
    </row>
    <row r="340" spans="1:3" x14ac:dyDescent="0.2">
      <c r="A340" s="5">
        <v>43922</v>
      </c>
      <c r="B340" s="6">
        <f>VLOOKUP(A340,Data2!M:N,2,FALSE)</f>
        <v>24962</v>
      </c>
      <c r="C340" s="19">
        <f t="shared" ref="C340:C341" si="13">B340/B339-1</f>
        <v>-0.13302306196165603</v>
      </c>
    </row>
    <row r="341" spans="1:3" x14ac:dyDescent="0.2">
      <c r="A341" s="8">
        <v>43952</v>
      </c>
      <c r="B341" s="9">
        <f>VLOOKUP(A341,Data2!M:N,2,FALSE)</f>
        <v>26975</v>
      </c>
      <c r="C341" s="20">
        <f t="shared" si="13"/>
        <v>8.0642576716609238E-2</v>
      </c>
    </row>
    <row r="342" spans="1:3" x14ac:dyDescent="0.2">
      <c r="A342" s="5">
        <v>43983</v>
      </c>
      <c r="B342" s="6">
        <f>VLOOKUP(A342,Data2!M:N,2,FALSE)</f>
        <v>29075</v>
      </c>
      <c r="C342" s="19">
        <f t="shared" ref="C342:C343" si="14">B342/B341-1</f>
        <v>7.7849860982390995E-2</v>
      </c>
    </row>
    <row r="343" spans="1:3" x14ac:dyDescent="0.2">
      <c r="A343" s="8">
        <v>44013</v>
      </c>
      <c r="B343" s="9">
        <f>VLOOKUP(A343,Data2!M:N,2,FALSE)</f>
        <v>30303</v>
      </c>
      <c r="C343" s="20">
        <f t="shared" si="14"/>
        <v>4.2235597592433338E-2</v>
      </c>
    </row>
    <row r="344" spans="1:3" x14ac:dyDescent="0.2">
      <c r="A344" s="5">
        <v>44044</v>
      </c>
      <c r="B344" s="6">
        <f>VLOOKUP(A344,Data2!M:N,2,FALSE)</f>
        <v>30310</v>
      </c>
      <c r="C344" s="19">
        <f t="shared" ref="C344:C345" si="15">B344/B343-1</f>
        <v>2.3100023100020017E-4</v>
      </c>
    </row>
    <row r="345" spans="1:3" x14ac:dyDescent="0.2">
      <c r="A345" s="8">
        <v>44075</v>
      </c>
      <c r="B345" s="9">
        <f>VLOOKUP(A345,Data2!M:N,2,FALSE)</f>
        <v>30998</v>
      </c>
      <c r="C345" s="20">
        <f t="shared" si="15"/>
        <v>2.2698779280765358E-2</v>
      </c>
    </row>
    <row r="346" spans="1:3" x14ac:dyDescent="0.2">
      <c r="A346" s="5">
        <v>44105</v>
      </c>
      <c r="B346" s="6">
        <f>VLOOKUP(A346,Data2!M:N,2,FALSE)</f>
        <v>31692</v>
      </c>
      <c r="C346" s="19">
        <f t="shared" ref="C346:C347" si="16">B346/B345-1</f>
        <v>2.2388541196206146E-2</v>
      </c>
    </row>
    <row r="347" spans="1:3" x14ac:dyDescent="0.2">
      <c r="A347" s="8">
        <v>44136</v>
      </c>
      <c r="B347" s="9">
        <f>VLOOKUP(A347,Data2!M:N,2,FALSE)</f>
        <v>31623</v>
      </c>
      <c r="C347" s="20">
        <f t="shared" si="16"/>
        <v>-2.1772056039378596E-3</v>
      </c>
    </row>
    <row r="348" spans="1:3" x14ac:dyDescent="0.2">
      <c r="A348" s="5">
        <v>44166</v>
      </c>
      <c r="B348" s="6">
        <f>VLOOKUP(A348,Data2!M:N,2,FALSE)</f>
        <v>32789</v>
      </c>
      <c r="C348" s="19">
        <f t="shared" ref="C348:C349" si="17">B348/B347-1</f>
        <v>3.6871897036966805E-2</v>
      </c>
    </row>
    <row r="349" spans="1:3" x14ac:dyDescent="0.2">
      <c r="A349" s="8">
        <v>44197</v>
      </c>
      <c r="B349" s="9">
        <f>VLOOKUP(A349,Data2!M:N,2,FALSE)</f>
        <v>33731</v>
      </c>
      <c r="C349" s="20">
        <f t="shared" si="17"/>
        <v>2.8729146970020381E-2</v>
      </c>
    </row>
    <row r="350" spans="1:3" x14ac:dyDescent="0.2">
      <c r="A350" s="5">
        <v>44228</v>
      </c>
      <c r="B350" s="6">
        <f>VLOOKUP(A350,Data2!M:N,2,FALSE)</f>
        <v>33691</v>
      </c>
      <c r="C350" s="19">
        <f t="shared" ref="C350:C351" si="18">B350/B349-1</f>
        <v>-1.1858527763778381E-3</v>
      </c>
    </row>
    <row r="351" spans="1:3" x14ac:dyDescent="0.2">
      <c r="A351" s="8">
        <v>44256</v>
      </c>
      <c r="B351" s="9">
        <f>VLOOKUP(A351,Data2!M:N,2,FALSE)</f>
        <v>36034</v>
      </c>
      <c r="C351" s="20">
        <f t="shared" si="18"/>
        <v>6.9543795078804482E-2</v>
      </c>
    </row>
    <row r="352" spans="1:3" x14ac:dyDescent="0.2">
      <c r="A352" s="5">
        <v>44287</v>
      </c>
      <c r="B352" s="6">
        <f>VLOOKUP(A352,Data2!M:N,2,FALSE)</f>
        <v>36597</v>
      </c>
      <c r="C352" s="19">
        <f t="shared" ref="C352:C353" si="19">B352/B351-1</f>
        <v>1.5624132763501164E-2</v>
      </c>
    </row>
    <row r="353" spans="1:3" x14ac:dyDescent="0.2">
      <c r="A353" s="8">
        <v>44317</v>
      </c>
      <c r="B353" s="9">
        <f>VLOOKUP(A353,Data2!M:N,2,FALSE)</f>
        <v>35863</v>
      </c>
      <c r="C353" s="20">
        <f t="shared" si="19"/>
        <v>-2.0056288766838848E-2</v>
      </c>
    </row>
    <row r="354" spans="1:3" x14ac:dyDescent="0.2">
      <c r="A354" s="5">
        <v>44348</v>
      </c>
      <c r="B354" s="6">
        <f>VLOOKUP(A354,Data2!M:N,2,FALSE)</f>
        <v>35446</v>
      </c>
      <c r="C354" s="19">
        <f t="shared" ref="C354:C355" si="20">B354/B353-1</f>
        <v>-1.1627582745447951E-2</v>
      </c>
    </row>
    <row r="355" spans="1:3" x14ac:dyDescent="0.2">
      <c r="A355" s="8">
        <v>44378</v>
      </c>
      <c r="B355" s="9">
        <f>VLOOKUP(A355,Data2!M:N,2,FALSE)</f>
        <v>35763</v>
      </c>
      <c r="C355" s="20">
        <f t="shared" si="20"/>
        <v>8.9431811770015468E-3</v>
      </c>
    </row>
    <row r="356" spans="1:3" x14ac:dyDescent="0.2">
      <c r="A356" s="5">
        <v>44409</v>
      </c>
      <c r="B356" s="6">
        <f>VLOOKUP(A356,Data2!M:N,2,FALSE)</f>
        <v>36488</v>
      </c>
      <c r="C356" s="19">
        <f t="shared" ref="C356" si="21">B356/B355-1</f>
        <v>2.0272348516623406E-2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D4A6-12C0-49C1-B863-428BF93C8A78}">
  <sheetPr codeName="Sheet5">
    <tabColor theme="3" tint="0.59999389629810485"/>
  </sheetPr>
  <dimension ref="A1:E1008"/>
  <sheetViews>
    <sheetView zoomScaleNormal="100" workbookViewId="0">
      <pane ySplit="1" topLeftCell="A2" activePane="bottomLeft" state="frozen"/>
      <selection activeCell="A354" sqref="A354:C356"/>
      <selection pane="bottomLeft" activeCell="A2" sqref="A2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15</v>
      </c>
      <c r="C1" s="18" t="s">
        <v>2</v>
      </c>
      <c r="E1" s="4"/>
    </row>
    <row r="2" spans="1:5" x14ac:dyDescent="0.2">
      <c r="A2" s="5">
        <v>33635</v>
      </c>
      <c r="B2" s="6">
        <f>VLOOKUP(A2,Data2!O:P,2,FALSE)</f>
        <v>9777</v>
      </c>
      <c r="C2" s="19"/>
    </row>
    <row r="3" spans="1:5" x14ac:dyDescent="0.2">
      <c r="A3" s="8">
        <v>33664</v>
      </c>
      <c r="B3" s="9">
        <f>VLOOKUP(A3,Data2!O:P,2,FALSE)</f>
        <v>10283</v>
      </c>
      <c r="C3" s="20">
        <f>B3/B2-1</f>
        <v>5.1754116804745731E-2</v>
      </c>
    </row>
    <row r="4" spans="1:5" x14ac:dyDescent="0.2">
      <c r="A4" s="5">
        <v>33695</v>
      </c>
      <c r="B4" s="6">
        <f>VLOOKUP(A4,Data2!O:P,2,FALSE)</f>
        <v>10452</v>
      </c>
      <c r="C4" s="19">
        <f>B4/B3-1</f>
        <v>1.643489254108732E-2</v>
      </c>
    </row>
    <row r="5" spans="1:5" x14ac:dyDescent="0.2">
      <c r="A5" s="8">
        <v>33725</v>
      </c>
      <c r="B5" s="9">
        <f>VLOOKUP(A5,Data2!O:P,2,FALSE)</f>
        <v>10779</v>
      </c>
      <c r="C5" s="20">
        <f t="shared" ref="C5:C68" si="0">B5/B4-1</f>
        <v>3.1285878300803649E-2</v>
      </c>
    </row>
    <row r="6" spans="1:5" x14ac:dyDescent="0.2">
      <c r="A6" s="5">
        <v>33756</v>
      </c>
      <c r="B6" s="6">
        <f>VLOOKUP(A6,Data2!O:P,2,FALSE)</f>
        <v>10822</v>
      </c>
      <c r="C6" s="19">
        <f t="shared" si="0"/>
        <v>3.9892383337971626E-3</v>
      </c>
    </row>
    <row r="7" spans="1:5" x14ac:dyDescent="0.2">
      <c r="A7" s="8">
        <v>33786</v>
      </c>
      <c r="B7" s="9">
        <f>VLOOKUP(A7,Data2!O:P,2,FALSE)</f>
        <v>10801</v>
      </c>
      <c r="C7" s="20">
        <f t="shared" si="0"/>
        <v>-1.9404915912031306E-3</v>
      </c>
    </row>
    <row r="8" spans="1:5" x14ac:dyDescent="0.2">
      <c r="A8" s="5">
        <v>33817</v>
      </c>
      <c r="B8" s="6">
        <f>VLOOKUP(A8,Data2!O:P,2,FALSE)</f>
        <v>10778</v>
      </c>
      <c r="C8" s="19">
        <f t="shared" si="0"/>
        <v>-2.1294324599574477E-3</v>
      </c>
    </row>
    <row r="9" spans="1:5" x14ac:dyDescent="0.2">
      <c r="A9" s="8">
        <v>33848</v>
      </c>
      <c r="B9" s="9">
        <f>VLOOKUP(A9,Data2!O:P,2,FALSE)</f>
        <v>9907</v>
      </c>
      <c r="C9" s="20">
        <f t="shared" si="0"/>
        <v>-8.081276674707738E-2</v>
      </c>
    </row>
    <row r="10" spans="1:5" x14ac:dyDescent="0.2">
      <c r="A10" s="5">
        <v>33878</v>
      </c>
      <c r="B10" s="6">
        <f>VLOOKUP(A10,Data2!O:P,2,FALSE)</f>
        <v>9896</v>
      </c>
      <c r="C10" s="19">
        <f t="shared" si="0"/>
        <v>-1.1103260320984853E-3</v>
      </c>
    </row>
    <row r="11" spans="1:5" x14ac:dyDescent="0.2">
      <c r="A11" s="8">
        <v>33909</v>
      </c>
      <c r="B11" s="9">
        <f>VLOOKUP(A11,Data2!O:P,2,FALSE)</f>
        <v>10100</v>
      </c>
      <c r="C11" s="20">
        <f t="shared" si="0"/>
        <v>2.0614389652384713E-2</v>
      </c>
    </row>
    <row r="12" spans="1:5" x14ac:dyDescent="0.2">
      <c r="A12" s="5">
        <v>33939</v>
      </c>
      <c r="B12" s="6">
        <f>VLOOKUP(A12,Data2!O:P,2,FALSE)</f>
        <v>10602</v>
      </c>
      <c r="C12" s="19">
        <f t="shared" si="0"/>
        <v>4.9702970297029747E-2</v>
      </c>
    </row>
    <row r="13" spans="1:5" x14ac:dyDescent="0.2">
      <c r="A13" s="8">
        <v>33970</v>
      </c>
      <c r="B13" s="9">
        <f>VLOOKUP(A13,Data2!O:P,2,FALSE)</f>
        <v>10891</v>
      </c>
      <c r="C13" s="20">
        <f t="shared" si="0"/>
        <v>2.7259007734389717E-2</v>
      </c>
    </row>
    <row r="14" spans="1:5" x14ac:dyDescent="0.2">
      <c r="A14" s="5">
        <v>34001</v>
      </c>
      <c r="B14" s="6">
        <f>VLOOKUP(A14,Data2!O:P,2,FALSE)</f>
        <v>10670</v>
      </c>
      <c r="C14" s="19">
        <f t="shared" si="0"/>
        <v>-2.029198420714351E-2</v>
      </c>
    </row>
    <row r="15" spans="1:5" x14ac:dyDescent="0.2">
      <c r="A15" s="8">
        <v>34029</v>
      </c>
      <c r="B15" s="9">
        <f>VLOOKUP(A15,Data2!O:P,2,FALSE)</f>
        <v>11682</v>
      </c>
      <c r="C15" s="20">
        <f t="shared" si="0"/>
        <v>9.4845360824742375E-2</v>
      </c>
    </row>
    <row r="16" spans="1:5" x14ac:dyDescent="0.2">
      <c r="A16" s="5">
        <v>34060</v>
      </c>
      <c r="B16" s="6">
        <f>VLOOKUP(A16,Data2!O:P,2,FALSE)</f>
        <v>10450</v>
      </c>
      <c r="C16" s="19">
        <f t="shared" si="0"/>
        <v>-0.10546139359698681</v>
      </c>
    </row>
    <row r="17" spans="1:3" x14ac:dyDescent="0.2">
      <c r="A17" s="8">
        <v>34090</v>
      </c>
      <c r="B17" s="9">
        <f>VLOOKUP(A17,Data2!O:P,2,FALSE)</f>
        <v>10564</v>
      </c>
      <c r="C17" s="20">
        <f t="shared" si="0"/>
        <v>1.0909090909090979E-2</v>
      </c>
    </row>
    <row r="18" spans="1:3" x14ac:dyDescent="0.2">
      <c r="A18" s="5">
        <v>34121</v>
      </c>
      <c r="B18" s="6">
        <f>VLOOKUP(A18,Data2!O:P,2,FALSE)</f>
        <v>10692</v>
      </c>
      <c r="C18" s="19">
        <f t="shared" si="0"/>
        <v>1.21166224914806E-2</v>
      </c>
    </row>
    <row r="19" spans="1:3" x14ac:dyDescent="0.2">
      <c r="A19" s="8">
        <v>34151</v>
      </c>
      <c r="B19" s="9">
        <f>VLOOKUP(A19,Data2!O:P,2,FALSE)</f>
        <v>10427</v>
      </c>
      <c r="C19" s="20">
        <f t="shared" si="0"/>
        <v>-2.4784885895997033E-2</v>
      </c>
    </row>
    <row r="20" spans="1:3" x14ac:dyDescent="0.2">
      <c r="A20" s="5">
        <v>34182</v>
      </c>
      <c r="B20" s="6">
        <f>VLOOKUP(A20,Data2!O:P,2,FALSE)</f>
        <v>10411</v>
      </c>
      <c r="C20" s="19">
        <f t="shared" si="0"/>
        <v>-1.5344777980244029E-3</v>
      </c>
    </row>
    <row r="21" spans="1:3" x14ac:dyDescent="0.2">
      <c r="A21" s="8">
        <v>34213</v>
      </c>
      <c r="B21" s="9">
        <f>VLOOKUP(A21,Data2!O:P,2,FALSE)</f>
        <v>10836</v>
      </c>
      <c r="C21" s="20">
        <f t="shared" si="0"/>
        <v>4.0822207280760692E-2</v>
      </c>
    </row>
    <row r="22" spans="1:3" x14ac:dyDescent="0.2">
      <c r="A22" s="5">
        <v>34243</v>
      </c>
      <c r="B22" s="6">
        <f>VLOOKUP(A22,Data2!O:P,2,FALSE)</f>
        <v>10919</v>
      </c>
      <c r="C22" s="19">
        <f t="shared" si="0"/>
        <v>7.6596530084902525E-3</v>
      </c>
    </row>
    <row r="23" spans="1:3" x14ac:dyDescent="0.2">
      <c r="A23" s="8">
        <v>34274</v>
      </c>
      <c r="B23" s="9">
        <f>VLOOKUP(A23,Data2!O:P,2,FALSE)</f>
        <v>10830</v>
      </c>
      <c r="C23" s="20">
        <f t="shared" si="0"/>
        <v>-8.1509295723051212E-3</v>
      </c>
    </row>
    <row r="24" spans="1:3" x14ac:dyDescent="0.2">
      <c r="A24" s="5">
        <v>34304</v>
      </c>
      <c r="B24" s="6">
        <f>VLOOKUP(A24,Data2!O:P,2,FALSE)</f>
        <v>10659</v>
      </c>
      <c r="C24" s="19">
        <f t="shared" si="0"/>
        <v>-1.5789473684210575E-2</v>
      </c>
    </row>
    <row r="25" spans="1:3" x14ac:dyDescent="0.2">
      <c r="A25" s="8">
        <v>34335</v>
      </c>
      <c r="B25" s="9">
        <f>VLOOKUP(A25,Data2!O:P,2,FALSE)</f>
        <v>10842</v>
      </c>
      <c r="C25" s="20">
        <f t="shared" si="0"/>
        <v>1.7168589924007938E-2</v>
      </c>
    </row>
    <row r="26" spans="1:3" x14ac:dyDescent="0.2">
      <c r="A26" s="5">
        <v>34366</v>
      </c>
      <c r="B26" s="6">
        <f>VLOOKUP(A26,Data2!O:P,2,FALSE)</f>
        <v>11246</v>
      </c>
      <c r="C26" s="19">
        <f t="shared" si="0"/>
        <v>3.7262497694152463E-2</v>
      </c>
    </row>
    <row r="27" spans="1:3" x14ac:dyDescent="0.2">
      <c r="A27" s="8">
        <v>34394</v>
      </c>
      <c r="B27" s="9">
        <f>VLOOKUP(A27,Data2!O:P,2,FALSE)</f>
        <v>11727</v>
      </c>
      <c r="C27" s="20">
        <f t="shared" si="0"/>
        <v>4.2770762937933471E-2</v>
      </c>
    </row>
    <row r="28" spans="1:3" x14ac:dyDescent="0.2">
      <c r="A28" s="5">
        <v>34425</v>
      </c>
      <c r="B28" s="6">
        <f>VLOOKUP(A28,Data2!O:P,2,FALSE)</f>
        <v>11530</v>
      </c>
      <c r="C28" s="19">
        <f t="shared" si="0"/>
        <v>-1.6798840283107408E-2</v>
      </c>
    </row>
    <row r="29" spans="1:3" x14ac:dyDescent="0.2">
      <c r="A29" s="8">
        <v>34455</v>
      </c>
      <c r="B29" s="9">
        <f>VLOOKUP(A29,Data2!O:P,2,FALSE)</f>
        <v>12012</v>
      </c>
      <c r="C29" s="20">
        <f t="shared" si="0"/>
        <v>4.1803989592367641E-2</v>
      </c>
    </row>
    <row r="30" spans="1:3" x14ac:dyDescent="0.2">
      <c r="A30" s="5">
        <v>34486</v>
      </c>
      <c r="B30" s="6">
        <f>VLOOKUP(A30,Data2!O:P,2,FALSE)</f>
        <v>12102</v>
      </c>
      <c r="C30" s="19">
        <f t="shared" si="0"/>
        <v>7.4925074925074053E-3</v>
      </c>
    </row>
    <row r="31" spans="1:3" x14ac:dyDescent="0.2">
      <c r="A31" s="8">
        <v>34516</v>
      </c>
      <c r="B31" s="9">
        <f>VLOOKUP(A31,Data2!O:P,2,FALSE)</f>
        <v>12217</v>
      </c>
      <c r="C31" s="20">
        <f t="shared" si="0"/>
        <v>9.5025615600727864E-3</v>
      </c>
    </row>
    <row r="32" spans="1:3" x14ac:dyDescent="0.2">
      <c r="A32" s="5">
        <v>34547</v>
      </c>
      <c r="B32" s="6">
        <f>VLOOKUP(A32,Data2!O:P,2,FALSE)</f>
        <v>12085</v>
      </c>
      <c r="C32" s="19">
        <f t="shared" si="0"/>
        <v>-1.0804616517966714E-2</v>
      </c>
    </row>
    <row r="33" spans="1:3" x14ac:dyDescent="0.2">
      <c r="A33" s="8">
        <v>34578</v>
      </c>
      <c r="B33" s="9">
        <f>VLOOKUP(A33,Data2!O:P,2,FALSE)</f>
        <v>13113</v>
      </c>
      <c r="C33" s="20">
        <f t="shared" si="0"/>
        <v>8.5064129085643314E-2</v>
      </c>
    </row>
    <row r="34" spans="1:3" x14ac:dyDescent="0.2">
      <c r="A34" s="5">
        <v>34608</v>
      </c>
      <c r="B34" s="6">
        <f>VLOOKUP(A34,Data2!O:P,2,FALSE)</f>
        <v>13177</v>
      </c>
      <c r="C34" s="19">
        <f t="shared" si="0"/>
        <v>4.8806527873102024E-3</v>
      </c>
    </row>
    <row r="35" spans="1:3" x14ac:dyDescent="0.2">
      <c r="A35" s="8">
        <v>34639</v>
      </c>
      <c r="B35" s="9">
        <f>VLOOKUP(A35,Data2!O:P,2,FALSE)</f>
        <v>13087</v>
      </c>
      <c r="C35" s="20">
        <f t="shared" si="0"/>
        <v>-6.8300827198907177E-3</v>
      </c>
    </row>
    <row r="36" spans="1:3" x14ac:dyDescent="0.2">
      <c r="A36" s="5">
        <v>34669</v>
      </c>
      <c r="B36" s="6">
        <f>VLOOKUP(A36,Data2!O:P,2,FALSE)</f>
        <v>13870</v>
      </c>
      <c r="C36" s="19">
        <f t="shared" si="0"/>
        <v>5.9830366012073144E-2</v>
      </c>
    </row>
    <row r="37" spans="1:3" x14ac:dyDescent="0.2">
      <c r="A37" s="8">
        <v>34700</v>
      </c>
      <c r="B37" s="9">
        <f>VLOOKUP(A37,Data2!O:P,2,FALSE)</f>
        <v>13875</v>
      </c>
      <c r="C37" s="20">
        <f t="shared" si="0"/>
        <v>3.6049026676288065E-4</v>
      </c>
    </row>
    <row r="38" spans="1:3" x14ac:dyDescent="0.2">
      <c r="A38" s="5">
        <v>34731</v>
      </c>
      <c r="B38" s="6">
        <f>VLOOKUP(A38,Data2!O:P,2,FALSE)</f>
        <v>13372</v>
      </c>
      <c r="C38" s="19">
        <f t="shared" si="0"/>
        <v>-3.6252252252252259E-2</v>
      </c>
    </row>
    <row r="39" spans="1:3" x14ac:dyDescent="0.2">
      <c r="A39" s="8">
        <v>34759</v>
      </c>
      <c r="B39" s="9">
        <f>VLOOKUP(A39,Data2!O:P,2,FALSE)</f>
        <v>13650</v>
      </c>
      <c r="C39" s="20">
        <f t="shared" si="0"/>
        <v>2.078970984145978E-2</v>
      </c>
    </row>
    <row r="40" spans="1:3" x14ac:dyDescent="0.2">
      <c r="A40" s="5">
        <v>34790</v>
      </c>
      <c r="B40" s="6">
        <f>VLOOKUP(A40,Data2!O:P,2,FALSE)</f>
        <v>13396</v>
      </c>
      <c r="C40" s="19">
        <f t="shared" si="0"/>
        <v>-1.8608058608058586E-2</v>
      </c>
    </row>
    <row r="41" spans="1:3" x14ac:dyDescent="0.2">
      <c r="A41" s="8">
        <v>34820</v>
      </c>
      <c r="B41" s="9">
        <f>VLOOKUP(A41,Data2!O:P,2,FALSE)</f>
        <v>12852</v>
      </c>
      <c r="C41" s="20">
        <f t="shared" si="0"/>
        <v>-4.0609137055837574E-2</v>
      </c>
    </row>
    <row r="42" spans="1:3" x14ac:dyDescent="0.2">
      <c r="A42" s="5">
        <v>34851</v>
      </c>
      <c r="B42" s="6">
        <f>VLOOKUP(A42,Data2!O:P,2,FALSE)</f>
        <v>12712</v>
      </c>
      <c r="C42" s="19">
        <f t="shared" si="0"/>
        <v>-1.089324618736387E-2</v>
      </c>
    </row>
    <row r="43" spans="1:3" x14ac:dyDescent="0.2">
      <c r="A43" s="8">
        <v>34881</v>
      </c>
      <c r="B43" s="9">
        <f>VLOOKUP(A43,Data2!O:P,2,FALSE)</f>
        <v>12659</v>
      </c>
      <c r="C43" s="20">
        <f t="shared" si="0"/>
        <v>-4.1692888609188294E-3</v>
      </c>
    </row>
    <row r="44" spans="1:3" x14ac:dyDescent="0.2">
      <c r="A44" s="5">
        <v>34912</v>
      </c>
      <c r="B44" s="6">
        <f>VLOOKUP(A44,Data2!O:P,2,FALSE)</f>
        <v>13585</v>
      </c>
      <c r="C44" s="19">
        <f t="shared" si="0"/>
        <v>7.3149537878189452E-2</v>
      </c>
    </row>
    <row r="45" spans="1:3" x14ac:dyDescent="0.2">
      <c r="A45" s="8">
        <v>34943</v>
      </c>
      <c r="B45" s="9">
        <f>VLOOKUP(A45,Data2!O:P,2,FALSE)</f>
        <v>13303</v>
      </c>
      <c r="C45" s="20">
        <f t="shared" si="0"/>
        <v>-2.0758189179241771E-2</v>
      </c>
    </row>
    <row r="46" spans="1:3" x14ac:dyDescent="0.2">
      <c r="A46" s="5">
        <v>34973</v>
      </c>
      <c r="B46" s="6">
        <f>VLOOKUP(A46,Data2!O:P,2,FALSE)</f>
        <v>13731</v>
      </c>
      <c r="C46" s="19">
        <f t="shared" si="0"/>
        <v>3.2173194016387185E-2</v>
      </c>
    </row>
    <row r="47" spans="1:3" x14ac:dyDescent="0.2">
      <c r="A47" s="8">
        <v>35004</v>
      </c>
      <c r="B47" s="9">
        <f>VLOOKUP(A47,Data2!O:P,2,FALSE)</f>
        <v>13411</v>
      </c>
      <c r="C47" s="20">
        <f t="shared" si="0"/>
        <v>-2.3304930449348227E-2</v>
      </c>
    </row>
    <row r="48" spans="1:3" x14ac:dyDescent="0.2">
      <c r="A48" s="5">
        <v>35034</v>
      </c>
      <c r="B48" s="6">
        <f>VLOOKUP(A48,Data2!O:P,2,FALSE)</f>
        <v>13544</v>
      </c>
      <c r="C48" s="19">
        <f t="shared" si="0"/>
        <v>9.9172321228842009E-3</v>
      </c>
    </row>
    <row r="49" spans="1:3" x14ac:dyDescent="0.2">
      <c r="A49" s="8">
        <v>35065</v>
      </c>
      <c r="B49" s="9">
        <f>VLOOKUP(A49,Data2!O:P,2,FALSE)</f>
        <v>12893</v>
      </c>
      <c r="C49" s="20">
        <f t="shared" si="0"/>
        <v>-4.8065564087418799E-2</v>
      </c>
    </row>
    <row r="50" spans="1:3" x14ac:dyDescent="0.2">
      <c r="A50" s="5">
        <v>35096</v>
      </c>
      <c r="B50" s="6">
        <f>VLOOKUP(A50,Data2!O:P,2,FALSE)</f>
        <v>12550</v>
      </c>
      <c r="C50" s="19">
        <f t="shared" si="0"/>
        <v>-2.6603583339796844E-2</v>
      </c>
    </row>
    <row r="51" spans="1:3" x14ac:dyDescent="0.2">
      <c r="A51" s="8">
        <v>35125</v>
      </c>
      <c r="B51" s="9">
        <f>VLOOKUP(A51,Data2!O:P,2,FALSE)</f>
        <v>12676</v>
      </c>
      <c r="C51" s="20">
        <f t="shared" si="0"/>
        <v>1.0039840637450226E-2</v>
      </c>
    </row>
    <row r="52" spans="1:3" x14ac:dyDescent="0.2">
      <c r="A52" s="5">
        <v>35156</v>
      </c>
      <c r="B52" s="6">
        <f>VLOOKUP(A52,Data2!O:P,2,FALSE)</f>
        <v>13126</v>
      </c>
      <c r="C52" s="19">
        <f t="shared" si="0"/>
        <v>3.5500157778479036E-2</v>
      </c>
    </row>
    <row r="53" spans="1:3" x14ac:dyDescent="0.2">
      <c r="A53" s="8">
        <v>35186</v>
      </c>
      <c r="B53" s="9">
        <f>VLOOKUP(A53,Data2!O:P,2,FALSE)</f>
        <v>13666</v>
      </c>
      <c r="C53" s="20">
        <f t="shared" si="0"/>
        <v>4.1139722687795199E-2</v>
      </c>
    </row>
    <row r="54" spans="1:3" x14ac:dyDescent="0.2">
      <c r="A54" s="5">
        <v>35217</v>
      </c>
      <c r="B54" s="6">
        <f>VLOOKUP(A54,Data2!O:P,2,FALSE)</f>
        <v>13617</v>
      </c>
      <c r="C54" s="19">
        <f t="shared" si="0"/>
        <v>-3.5855407580858145E-3</v>
      </c>
    </row>
    <row r="55" spans="1:3" x14ac:dyDescent="0.2">
      <c r="A55" s="8">
        <v>35247</v>
      </c>
      <c r="B55" s="9">
        <f>VLOOKUP(A55,Data2!O:P,2,FALSE)</f>
        <v>13554</v>
      </c>
      <c r="C55" s="20">
        <f t="shared" si="0"/>
        <v>-4.6265697290152064E-3</v>
      </c>
    </row>
    <row r="56" spans="1:3" x14ac:dyDescent="0.2">
      <c r="A56" s="5">
        <v>35278</v>
      </c>
      <c r="B56" s="6">
        <f>VLOOKUP(A56,Data2!O:P,2,FALSE)</f>
        <v>13363</v>
      </c>
      <c r="C56" s="19">
        <f t="shared" si="0"/>
        <v>-1.4091781024051953E-2</v>
      </c>
    </row>
    <row r="57" spans="1:3" x14ac:dyDescent="0.2">
      <c r="A57" s="8">
        <v>35309</v>
      </c>
      <c r="B57" s="9">
        <f>VLOOKUP(A57,Data2!O:P,2,FALSE)</f>
        <v>13039</v>
      </c>
      <c r="C57" s="20">
        <f t="shared" si="0"/>
        <v>-2.4246052533113849E-2</v>
      </c>
    </row>
    <row r="58" spans="1:3" x14ac:dyDescent="0.2">
      <c r="A58" s="5">
        <v>35339</v>
      </c>
      <c r="B58" s="6">
        <f>VLOOKUP(A58,Data2!O:P,2,FALSE)</f>
        <v>12859</v>
      </c>
      <c r="C58" s="19">
        <f t="shared" si="0"/>
        <v>-1.3804739627272022E-2</v>
      </c>
    </row>
    <row r="59" spans="1:3" x14ac:dyDescent="0.2">
      <c r="A59" s="8">
        <v>35370</v>
      </c>
      <c r="B59" s="9">
        <f>VLOOKUP(A59,Data2!O:P,2,FALSE)</f>
        <v>12963</v>
      </c>
      <c r="C59" s="20">
        <f t="shared" si="0"/>
        <v>8.0877206625709075E-3</v>
      </c>
    </row>
    <row r="60" spans="1:3" x14ac:dyDescent="0.2">
      <c r="A60" s="5">
        <v>35400</v>
      </c>
      <c r="B60" s="6">
        <f>VLOOKUP(A60,Data2!O:P,2,FALSE)</f>
        <v>13379</v>
      </c>
      <c r="C60" s="19">
        <f t="shared" si="0"/>
        <v>3.2091336881894694E-2</v>
      </c>
    </row>
    <row r="61" spans="1:3" x14ac:dyDescent="0.2">
      <c r="A61" s="8">
        <v>35431</v>
      </c>
      <c r="B61" s="9">
        <f>VLOOKUP(A61,Data2!O:P,2,FALSE)</f>
        <v>13827</v>
      </c>
      <c r="C61" s="20">
        <f t="shared" si="0"/>
        <v>3.3485312803647416E-2</v>
      </c>
    </row>
    <row r="62" spans="1:3" x14ac:dyDescent="0.2">
      <c r="A62" s="5">
        <v>35462</v>
      </c>
      <c r="B62" s="6">
        <f>VLOOKUP(A62,Data2!O:P,2,FALSE)</f>
        <v>13865</v>
      </c>
      <c r="C62" s="19">
        <f t="shared" si="0"/>
        <v>2.7482461850003581E-3</v>
      </c>
    </row>
    <row r="63" spans="1:3" x14ac:dyDescent="0.2">
      <c r="A63" s="8">
        <v>35490</v>
      </c>
      <c r="B63" s="9">
        <f>VLOOKUP(A63,Data2!O:P,2,FALSE)</f>
        <v>13748</v>
      </c>
      <c r="C63" s="20">
        <f t="shared" si="0"/>
        <v>-8.4385142445005945E-3</v>
      </c>
    </row>
    <row r="64" spans="1:3" x14ac:dyDescent="0.2">
      <c r="A64" s="5">
        <v>35521</v>
      </c>
      <c r="B64" s="6">
        <f>VLOOKUP(A64,Data2!O:P,2,FALSE)</f>
        <v>14402</v>
      </c>
      <c r="C64" s="19">
        <f t="shared" si="0"/>
        <v>4.7570555717195262E-2</v>
      </c>
    </row>
    <row r="65" spans="1:3" x14ac:dyDescent="0.2">
      <c r="A65" s="8">
        <v>35551</v>
      </c>
      <c r="B65" s="9">
        <f>VLOOKUP(A65,Data2!O:P,2,FALSE)</f>
        <v>14009</v>
      </c>
      <c r="C65" s="20">
        <f t="shared" si="0"/>
        <v>-2.7287876683793955E-2</v>
      </c>
    </row>
    <row r="66" spans="1:3" x14ac:dyDescent="0.2">
      <c r="A66" s="5">
        <v>35582</v>
      </c>
      <c r="B66" s="6">
        <f>VLOOKUP(A66,Data2!O:P,2,FALSE)</f>
        <v>14308</v>
      </c>
      <c r="C66" s="19">
        <f t="shared" si="0"/>
        <v>2.1343422085801977E-2</v>
      </c>
    </row>
    <row r="67" spans="1:3" x14ac:dyDescent="0.2">
      <c r="A67" s="8">
        <v>35612</v>
      </c>
      <c r="B67" s="9">
        <f>VLOOKUP(A67,Data2!O:P,2,FALSE)</f>
        <v>14415</v>
      </c>
      <c r="C67" s="20">
        <f t="shared" si="0"/>
        <v>7.4783337992732068E-3</v>
      </c>
    </row>
    <row r="68" spans="1:3" x14ac:dyDescent="0.2">
      <c r="A68" s="5">
        <v>35643</v>
      </c>
      <c r="B68" s="6">
        <f>VLOOKUP(A68,Data2!O:P,2,FALSE)</f>
        <v>14301</v>
      </c>
      <c r="C68" s="19">
        <f t="shared" si="0"/>
        <v>-7.9084287200832382E-3</v>
      </c>
    </row>
    <row r="69" spans="1:3" x14ac:dyDescent="0.2">
      <c r="A69" s="8">
        <v>35674</v>
      </c>
      <c r="B69" s="9">
        <f>VLOOKUP(A69,Data2!O:P,2,FALSE)</f>
        <v>14783</v>
      </c>
      <c r="C69" s="20">
        <f t="shared" ref="C69:C132" si="1">B69/B68-1</f>
        <v>3.3703936787637279E-2</v>
      </c>
    </row>
    <row r="70" spans="1:3" x14ac:dyDescent="0.2">
      <c r="A70" s="5">
        <v>35704</v>
      </c>
      <c r="B70" s="6">
        <f>VLOOKUP(A70,Data2!O:P,2,FALSE)</f>
        <v>14651</v>
      </c>
      <c r="C70" s="19">
        <f t="shared" si="1"/>
        <v>-8.9291754041804783E-3</v>
      </c>
    </row>
    <row r="71" spans="1:3" x14ac:dyDescent="0.2">
      <c r="A71" s="8">
        <v>35735</v>
      </c>
      <c r="B71" s="9">
        <f>VLOOKUP(A71,Data2!O:P,2,FALSE)</f>
        <v>15024</v>
      </c>
      <c r="C71" s="20">
        <f t="shared" si="1"/>
        <v>2.5459013036652767E-2</v>
      </c>
    </row>
    <row r="72" spans="1:3" x14ac:dyDescent="0.2">
      <c r="A72" s="5">
        <v>35765</v>
      </c>
      <c r="B72" s="6">
        <f>VLOOKUP(A72,Data2!O:P,2,FALSE)</f>
        <v>14402</v>
      </c>
      <c r="C72" s="19">
        <f t="shared" si="1"/>
        <v>-4.1400425985090528E-2</v>
      </c>
    </row>
    <row r="73" spans="1:3" x14ac:dyDescent="0.2">
      <c r="A73" s="8">
        <v>35796</v>
      </c>
      <c r="B73" s="9">
        <f>VLOOKUP(A73,Data2!O:P,2,FALSE)</f>
        <v>14058</v>
      </c>
      <c r="C73" s="20">
        <f t="shared" si="1"/>
        <v>-2.388557144840997E-2</v>
      </c>
    </row>
    <row r="74" spans="1:3" x14ac:dyDescent="0.2">
      <c r="A74" s="5">
        <v>35827</v>
      </c>
      <c r="B74" s="6">
        <f>VLOOKUP(A74,Data2!O:P,2,FALSE)</f>
        <v>14299</v>
      </c>
      <c r="C74" s="19">
        <f t="shared" si="1"/>
        <v>1.7143263622136917E-2</v>
      </c>
    </row>
    <row r="75" spans="1:3" x14ac:dyDescent="0.2">
      <c r="A75" s="8">
        <v>35855</v>
      </c>
      <c r="B75" s="9">
        <f>VLOOKUP(A75,Data2!O:P,2,FALSE)</f>
        <v>13946</v>
      </c>
      <c r="C75" s="20">
        <f t="shared" si="1"/>
        <v>-2.4687041051821845E-2</v>
      </c>
    </row>
    <row r="76" spans="1:3" x14ac:dyDescent="0.2">
      <c r="A76" s="5">
        <v>35886</v>
      </c>
      <c r="B76" s="6">
        <f>VLOOKUP(A76,Data2!O:P,2,FALSE)</f>
        <v>13800</v>
      </c>
      <c r="C76" s="19">
        <f t="shared" si="1"/>
        <v>-1.046895167072992E-2</v>
      </c>
    </row>
    <row r="77" spans="1:3" x14ac:dyDescent="0.2">
      <c r="A77" s="8">
        <v>35916</v>
      </c>
      <c r="B77" s="9">
        <f>VLOOKUP(A77,Data2!O:P,2,FALSE)</f>
        <v>13758</v>
      </c>
      <c r="C77" s="20">
        <f t="shared" si="1"/>
        <v>-3.0434782608695921E-3</v>
      </c>
    </row>
    <row r="78" spans="1:3" x14ac:dyDescent="0.2">
      <c r="A78" s="5">
        <v>35947</v>
      </c>
      <c r="B78" s="6">
        <f>VLOOKUP(A78,Data2!O:P,2,FALSE)</f>
        <v>13333</v>
      </c>
      <c r="C78" s="19">
        <f t="shared" si="1"/>
        <v>-3.0891117895042841E-2</v>
      </c>
    </row>
    <row r="79" spans="1:3" x14ac:dyDescent="0.2">
      <c r="A79" s="8">
        <v>35977</v>
      </c>
      <c r="B79" s="9">
        <f>VLOOKUP(A79,Data2!O:P,2,FALSE)</f>
        <v>12751</v>
      </c>
      <c r="C79" s="20">
        <f t="shared" si="1"/>
        <v>-4.365109127728195E-2</v>
      </c>
    </row>
    <row r="80" spans="1:3" x14ac:dyDescent="0.2">
      <c r="A80" s="5">
        <v>36008</v>
      </c>
      <c r="B80" s="6">
        <f>VLOOKUP(A80,Data2!O:P,2,FALSE)</f>
        <v>13363</v>
      </c>
      <c r="C80" s="19">
        <f t="shared" si="1"/>
        <v>4.7996235589365499E-2</v>
      </c>
    </row>
    <row r="81" spans="1:3" x14ac:dyDescent="0.2">
      <c r="A81" s="8">
        <v>36039</v>
      </c>
      <c r="B81" s="9">
        <f>VLOOKUP(A81,Data2!O:P,2,FALSE)</f>
        <v>12850</v>
      </c>
      <c r="C81" s="20">
        <f t="shared" si="1"/>
        <v>-3.8389583177430242E-2</v>
      </c>
    </row>
    <row r="82" spans="1:3" x14ac:dyDescent="0.2">
      <c r="A82" s="5">
        <v>36069</v>
      </c>
      <c r="B82" s="6">
        <f>VLOOKUP(A82,Data2!O:P,2,FALSE)</f>
        <v>12307</v>
      </c>
      <c r="C82" s="19">
        <f t="shared" si="1"/>
        <v>-4.2256809338521384E-2</v>
      </c>
    </row>
    <row r="83" spans="1:3" x14ac:dyDescent="0.2">
      <c r="A83" s="8">
        <v>36100</v>
      </c>
      <c r="B83" s="9">
        <f>VLOOKUP(A83,Data2!O:P,2,FALSE)</f>
        <v>13163</v>
      </c>
      <c r="C83" s="20">
        <f t="shared" si="1"/>
        <v>6.9553912407573026E-2</v>
      </c>
    </row>
    <row r="84" spans="1:3" x14ac:dyDescent="0.2">
      <c r="A84" s="5">
        <v>36130</v>
      </c>
      <c r="B84" s="6">
        <f>VLOOKUP(A84,Data2!O:P,2,FALSE)</f>
        <v>12871</v>
      </c>
      <c r="C84" s="19">
        <f t="shared" si="1"/>
        <v>-2.2183392843576732E-2</v>
      </c>
    </row>
    <row r="85" spans="1:3" x14ac:dyDescent="0.2">
      <c r="A85" s="8">
        <v>36161</v>
      </c>
      <c r="B85" s="9">
        <f>VLOOKUP(A85,Data2!O:P,2,FALSE)</f>
        <v>12443</v>
      </c>
      <c r="C85" s="20">
        <f t="shared" si="1"/>
        <v>-3.3253049491104081E-2</v>
      </c>
    </row>
    <row r="86" spans="1:3" x14ac:dyDescent="0.2">
      <c r="A86" s="5">
        <v>36192</v>
      </c>
      <c r="B86" s="6">
        <f>VLOOKUP(A86,Data2!O:P,2,FALSE)</f>
        <v>13205</v>
      </c>
      <c r="C86" s="19">
        <f t="shared" si="1"/>
        <v>6.1239250984489235E-2</v>
      </c>
    </row>
    <row r="87" spans="1:3" x14ac:dyDescent="0.2">
      <c r="A87" s="8">
        <v>36220</v>
      </c>
      <c r="B87" s="9">
        <f>VLOOKUP(A87,Data2!O:P,2,FALSE)</f>
        <v>12583</v>
      </c>
      <c r="C87" s="20">
        <f t="shared" si="1"/>
        <v>-4.7103369935630468E-2</v>
      </c>
    </row>
    <row r="88" spans="1:3" x14ac:dyDescent="0.2">
      <c r="A88" s="5">
        <v>36251</v>
      </c>
      <c r="B88" s="6">
        <f>VLOOKUP(A88,Data2!O:P,2,FALSE)</f>
        <v>13124</v>
      </c>
      <c r="C88" s="19">
        <f t="shared" si="1"/>
        <v>4.2994516411030803E-2</v>
      </c>
    </row>
    <row r="89" spans="1:3" x14ac:dyDescent="0.2">
      <c r="A89" s="8">
        <v>36281</v>
      </c>
      <c r="B89" s="9">
        <f>VLOOKUP(A89,Data2!O:P,2,FALSE)</f>
        <v>12940</v>
      </c>
      <c r="C89" s="20">
        <f t="shared" si="1"/>
        <v>-1.4020115818348056E-2</v>
      </c>
    </row>
    <row r="90" spans="1:3" x14ac:dyDescent="0.2">
      <c r="A90" s="5">
        <v>36312</v>
      </c>
      <c r="B90" s="6">
        <f>VLOOKUP(A90,Data2!O:P,2,FALSE)</f>
        <v>12890</v>
      </c>
      <c r="C90" s="19">
        <f t="shared" si="1"/>
        <v>-3.8639876352395408E-3</v>
      </c>
    </row>
    <row r="91" spans="1:3" x14ac:dyDescent="0.2">
      <c r="A91" s="8">
        <v>36342</v>
      </c>
      <c r="B91" s="9">
        <f>VLOOKUP(A91,Data2!O:P,2,FALSE)</f>
        <v>13477</v>
      </c>
      <c r="C91" s="20">
        <f t="shared" si="1"/>
        <v>4.5539177657098584E-2</v>
      </c>
    </row>
    <row r="92" spans="1:3" x14ac:dyDescent="0.2">
      <c r="A92" s="5">
        <v>36373</v>
      </c>
      <c r="B92" s="6">
        <f>VLOOKUP(A92,Data2!O:P,2,FALSE)</f>
        <v>13284</v>
      </c>
      <c r="C92" s="19">
        <f t="shared" si="1"/>
        <v>-1.4320694516583798E-2</v>
      </c>
    </row>
    <row r="93" spans="1:3" x14ac:dyDescent="0.2">
      <c r="A93" s="8">
        <v>36404</v>
      </c>
      <c r="B93" s="9">
        <f>VLOOKUP(A93,Data2!O:P,2,FALSE)</f>
        <v>13006</v>
      </c>
      <c r="C93" s="20">
        <f t="shared" si="1"/>
        <v>-2.0927431496537197E-2</v>
      </c>
    </row>
    <row r="94" spans="1:3" x14ac:dyDescent="0.2">
      <c r="A94" s="5">
        <v>36434</v>
      </c>
      <c r="B94" s="6">
        <f>VLOOKUP(A94,Data2!O:P,2,FALSE)</f>
        <v>13396</v>
      </c>
      <c r="C94" s="19">
        <f t="shared" si="1"/>
        <v>2.9986160233738346E-2</v>
      </c>
    </row>
    <row r="95" spans="1:3" x14ac:dyDescent="0.2">
      <c r="A95" s="8">
        <v>36465</v>
      </c>
      <c r="B95" s="9">
        <f>VLOOKUP(A95,Data2!O:P,2,FALSE)</f>
        <v>13490</v>
      </c>
      <c r="C95" s="20">
        <f t="shared" si="1"/>
        <v>7.0170200059720411E-3</v>
      </c>
    </row>
    <row r="96" spans="1:3" x14ac:dyDescent="0.2">
      <c r="A96" s="5">
        <v>36495</v>
      </c>
      <c r="B96" s="6">
        <f>VLOOKUP(A96,Data2!O:P,2,FALSE)</f>
        <v>13404</v>
      </c>
      <c r="C96" s="19">
        <f t="shared" si="1"/>
        <v>-6.3750926612304859E-3</v>
      </c>
    </row>
    <row r="97" spans="1:3" x14ac:dyDescent="0.2">
      <c r="A97" s="8">
        <v>36526</v>
      </c>
      <c r="B97" s="9">
        <f>VLOOKUP(A97,Data2!O:P,2,FALSE)</f>
        <v>13799</v>
      </c>
      <c r="C97" s="20">
        <f t="shared" si="1"/>
        <v>2.9468815279021232E-2</v>
      </c>
    </row>
    <row r="98" spans="1:3" x14ac:dyDescent="0.2">
      <c r="A98" s="5">
        <v>36557</v>
      </c>
      <c r="B98" s="6">
        <f>VLOOKUP(A98,Data2!O:P,2,FALSE)</f>
        <v>13331</v>
      </c>
      <c r="C98" s="19">
        <f t="shared" si="1"/>
        <v>-3.3915501123269798E-2</v>
      </c>
    </row>
    <row r="99" spans="1:3" x14ac:dyDescent="0.2">
      <c r="A99" s="8">
        <v>36586</v>
      </c>
      <c r="B99" s="9">
        <f>VLOOKUP(A99,Data2!O:P,2,FALSE)</f>
        <v>13412</v>
      </c>
      <c r="C99" s="20">
        <f t="shared" si="1"/>
        <v>6.0760633110794604E-3</v>
      </c>
    </row>
    <row r="100" spans="1:3" x14ac:dyDescent="0.2">
      <c r="A100" s="5">
        <v>36617</v>
      </c>
      <c r="B100" s="6">
        <f>VLOOKUP(A100,Data2!O:P,2,FALSE)</f>
        <v>13303</v>
      </c>
      <c r="C100" s="19">
        <f t="shared" si="1"/>
        <v>-8.1270504026245138E-3</v>
      </c>
    </row>
    <row r="101" spans="1:3" x14ac:dyDescent="0.2">
      <c r="A101" s="8">
        <v>36647</v>
      </c>
      <c r="B101" s="9">
        <f>VLOOKUP(A101,Data2!O:P,2,FALSE)</f>
        <v>12240</v>
      </c>
      <c r="C101" s="20">
        <f t="shared" si="1"/>
        <v>-7.9906787942569335E-2</v>
      </c>
    </row>
    <row r="102" spans="1:3" x14ac:dyDescent="0.2">
      <c r="A102" s="5">
        <v>36678</v>
      </c>
      <c r="B102" s="6">
        <f>VLOOKUP(A102,Data2!O:P,2,FALSE)</f>
        <v>12627</v>
      </c>
      <c r="C102" s="19">
        <f t="shared" si="1"/>
        <v>3.1617647058823639E-2</v>
      </c>
    </row>
    <row r="103" spans="1:3" x14ac:dyDescent="0.2">
      <c r="A103" s="8">
        <v>36708</v>
      </c>
      <c r="B103" s="9">
        <f>VLOOKUP(A103,Data2!O:P,2,FALSE)</f>
        <v>12733</v>
      </c>
      <c r="C103" s="20">
        <f t="shared" si="1"/>
        <v>8.394709748950735E-3</v>
      </c>
    </row>
    <row r="104" spans="1:3" x14ac:dyDescent="0.2">
      <c r="A104" s="5">
        <v>36739</v>
      </c>
      <c r="B104" s="6">
        <f>VLOOKUP(A104,Data2!O:P,2,FALSE)</f>
        <v>12101</v>
      </c>
      <c r="C104" s="19">
        <f t="shared" si="1"/>
        <v>-4.9634807193905561E-2</v>
      </c>
    </row>
    <row r="105" spans="1:3" x14ac:dyDescent="0.2">
      <c r="A105" s="8">
        <v>36770</v>
      </c>
      <c r="B105" s="9">
        <f>VLOOKUP(A105,Data2!O:P,2,FALSE)</f>
        <v>13000</v>
      </c>
      <c r="C105" s="20">
        <f t="shared" si="1"/>
        <v>7.4291380877613333E-2</v>
      </c>
    </row>
    <row r="106" spans="1:3" x14ac:dyDescent="0.2">
      <c r="A106" s="5">
        <v>36800</v>
      </c>
      <c r="B106" s="6">
        <f>VLOOKUP(A106,Data2!O:P,2,FALSE)</f>
        <v>12329</v>
      </c>
      <c r="C106" s="19">
        <f t="shared" si="1"/>
        <v>-5.1615384615384619E-2</v>
      </c>
    </row>
    <row r="107" spans="1:3" x14ac:dyDescent="0.2">
      <c r="A107" s="8">
        <v>36831</v>
      </c>
      <c r="B107" s="9">
        <f>VLOOKUP(A107,Data2!O:P,2,FALSE)</f>
        <v>12173</v>
      </c>
      <c r="C107" s="20">
        <f t="shared" si="1"/>
        <v>-1.2653094330440373E-2</v>
      </c>
    </row>
    <row r="108" spans="1:3" x14ac:dyDescent="0.2">
      <c r="A108" s="5">
        <v>36861</v>
      </c>
      <c r="B108" s="6">
        <f>VLOOKUP(A108,Data2!O:P,2,FALSE)</f>
        <v>12254</v>
      </c>
      <c r="C108" s="19">
        <f t="shared" si="1"/>
        <v>6.6540704838577991E-3</v>
      </c>
    </row>
    <row r="109" spans="1:3" x14ac:dyDescent="0.2">
      <c r="A109" s="8">
        <v>36892</v>
      </c>
      <c r="B109" s="9">
        <f>VLOOKUP(A109,Data2!O:P,2,FALSE)</f>
        <v>12095</v>
      </c>
      <c r="C109" s="20">
        <f t="shared" si="1"/>
        <v>-1.2975354986127008E-2</v>
      </c>
    </row>
    <row r="110" spans="1:3" x14ac:dyDescent="0.2">
      <c r="A110" s="5">
        <v>36923</v>
      </c>
      <c r="B110" s="6">
        <f>VLOOKUP(A110,Data2!O:P,2,FALSE)</f>
        <v>11824</v>
      </c>
      <c r="C110" s="19">
        <f t="shared" si="1"/>
        <v>-2.2405952873087998E-2</v>
      </c>
    </row>
    <row r="111" spans="1:3" x14ac:dyDescent="0.2">
      <c r="A111" s="8">
        <v>36951</v>
      </c>
      <c r="B111" s="9">
        <f>VLOOKUP(A111,Data2!O:P,2,FALSE)</f>
        <v>11794</v>
      </c>
      <c r="C111" s="20">
        <f t="shared" si="1"/>
        <v>-2.5372124492557546E-3</v>
      </c>
    </row>
    <row r="112" spans="1:3" x14ac:dyDescent="0.2">
      <c r="A112" s="5">
        <v>36982</v>
      </c>
      <c r="B112" s="6">
        <f>VLOOKUP(A112,Data2!O:P,2,FALSE)</f>
        <v>11518</v>
      </c>
      <c r="C112" s="19">
        <f t="shared" si="1"/>
        <v>-2.340172969306431E-2</v>
      </c>
    </row>
    <row r="113" spans="1:3" x14ac:dyDescent="0.2">
      <c r="A113" s="8">
        <v>37012</v>
      </c>
      <c r="B113" s="9">
        <f>VLOOKUP(A113,Data2!O:P,2,FALSE)</f>
        <v>11831</v>
      </c>
      <c r="C113" s="20">
        <f t="shared" si="1"/>
        <v>2.7174856745962872E-2</v>
      </c>
    </row>
    <row r="114" spans="1:3" x14ac:dyDescent="0.2">
      <c r="A114" s="5">
        <v>37043</v>
      </c>
      <c r="B114" s="6">
        <f>VLOOKUP(A114,Data2!O:P,2,FALSE)</f>
        <v>12245</v>
      </c>
      <c r="C114" s="19">
        <f t="shared" si="1"/>
        <v>3.4992815484743423E-2</v>
      </c>
    </row>
    <row r="115" spans="1:3" x14ac:dyDescent="0.2">
      <c r="A115" s="8">
        <v>37073</v>
      </c>
      <c r="B115" s="9">
        <f>VLOOKUP(A115,Data2!O:P,2,FALSE)</f>
        <v>11544</v>
      </c>
      <c r="C115" s="20">
        <f t="shared" si="1"/>
        <v>-5.7247856267864439E-2</v>
      </c>
    </row>
    <row r="116" spans="1:3" x14ac:dyDescent="0.2">
      <c r="A116" s="5">
        <v>37104</v>
      </c>
      <c r="B116" s="6">
        <f>VLOOKUP(A116,Data2!O:P,2,FALSE)</f>
        <v>11302</v>
      </c>
      <c r="C116" s="19">
        <f t="shared" si="1"/>
        <v>-2.0963270963270997E-2</v>
      </c>
    </row>
    <row r="117" spans="1:3" x14ac:dyDescent="0.2">
      <c r="A117" s="8">
        <v>37135</v>
      </c>
      <c r="B117" s="9">
        <f>VLOOKUP(A117,Data2!O:P,2,FALSE)</f>
        <v>11255</v>
      </c>
      <c r="C117" s="20">
        <f t="shared" si="1"/>
        <v>-4.1585560077862516E-3</v>
      </c>
    </row>
    <row r="118" spans="1:3" x14ac:dyDescent="0.2">
      <c r="A118" s="5">
        <v>37165</v>
      </c>
      <c r="B118" s="6">
        <f>VLOOKUP(A118,Data2!O:P,2,FALSE)</f>
        <v>10513</v>
      </c>
      <c r="C118" s="19">
        <f t="shared" si="1"/>
        <v>-6.592625499777871E-2</v>
      </c>
    </row>
    <row r="119" spans="1:3" x14ac:dyDescent="0.2">
      <c r="A119" s="8">
        <v>37196</v>
      </c>
      <c r="B119" s="9">
        <f>VLOOKUP(A119,Data2!O:P,2,FALSE)</f>
        <v>10980</v>
      </c>
      <c r="C119" s="20">
        <f t="shared" si="1"/>
        <v>4.4421192808903331E-2</v>
      </c>
    </row>
    <row r="120" spans="1:3" x14ac:dyDescent="0.2">
      <c r="A120" s="5">
        <v>37226</v>
      </c>
      <c r="B120" s="6">
        <f>VLOOKUP(A120,Data2!O:P,2,FALSE)</f>
        <v>11091</v>
      </c>
      <c r="C120" s="19">
        <f t="shared" si="1"/>
        <v>1.0109289617486361E-2</v>
      </c>
    </row>
    <row r="121" spans="1:3" x14ac:dyDescent="0.2">
      <c r="A121" s="8">
        <v>37257</v>
      </c>
      <c r="B121" s="9">
        <f>VLOOKUP(A121,Data2!O:P,2,FALSE)</f>
        <v>11089</v>
      </c>
      <c r="C121" s="20">
        <f t="shared" si="1"/>
        <v>-1.8032639076726031E-4</v>
      </c>
    </row>
    <row r="122" spans="1:3" x14ac:dyDescent="0.2">
      <c r="A122" s="5">
        <v>37288</v>
      </c>
      <c r="B122" s="6">
        <f>VLOOKUP(A122,Data2!O:P,2,FALSE)</f>
        <v>11088</v>
      </c>
      <c r="C122" s="19">
        <f t="shared" si="1"/>
        <v>-9.017945711964348E-5</v>
      </c>
    </row>
    <row r="123" spans="1:3" x14ac:dyDescent="0.2">
      <c r="A123" s="8">
        <v>37316</v>
      </c>
      <c r="B123" s="9">
        <f>VLOOKUP(A123,Data2!O:P,2,FALSE)</f>
        <v>11416</v>
      </c>
      <c r="C123" s="20">
        <f t="shared" si="1"/>
        <v>2.9581529581529598E-2</v>
      </c>
    </row>
    <row r="124" spans="1:3" x14ac:dyDescent="0.2">
      <c r="A124" s="5">
        <v>37347</v>
      </c>
      <c r="B124" s="6">
        <f>VLOOKUP(A124,Data2!O:P,2,FALSE)</f>
        <v>11802</v>
      </c>
      <c r="C124" s="19">
        <f t="shared" si="1"/>
        <v>3.3812193412753988E-2</v>
      </c>
    </row>
    <row r="125" spans="1:3" x14ac:dyDescent="0.2">
      <c r="A125" s="8">
        <v>37377</v>
      </c>
      <c r="B125" s="9">
        <f>VLOOKUP(A125,Data2!O:P,2,FALSE)</f>
        <v>12152</v>
      </c>
      <c r="C125" s="20">
        <f t="shared" si="1"/>
        <v>2.9655990510083052E-2</v>
      </c>
    </row>
    <row r="126" spans="1:3" x14ac:dyDescent="0.2">
      <c r="A126" s="5">
        <v>37408</v>
      </c>
      <c r="B126" s="6">
        <f>VLOOKUP(A126,Data2!O:P,2,FALSE)</f>
        <v>11907</v>
      </c>
      <c r="C126" s="19">
        <f t="shared" si="1"/>
        <v>-2.0161290322580627E-2</v>
      </c>
    </row>
    <row r="127" spans="1:3" x14ac:dyDescent="0.2">
      <c r="A127" s="8">
        <v>37438</v>
      </c>
      <c r="B127" s="9">
        <f>VLOOKUP(A127,Data2!O:P,2,FALSE)</f>
        <v>11561</v>
      </c>
      <c r="C127" s="20">
        <f t="shared" si="1"/>
        <v>-2.9058536995044904E-2</v>
      </c>
    </row>
    <row r="128" spans="1:3" x14ac:dyDescent="0.2">
      <c r="A128" s="5">
        <v>37469</v>
      </c>
      <c r="B128" s="6">
        <f>VLOOKUP(A128,Data2!O:P,2,FALSE)</f>
        <v>11915</v>
      </c>
      <c r="C128" s="19">
        <f t="shared" si="1"/>
        <v>3.0620188565003037E-2</v>
      </c>
    </row>
    <row r="129" spans="1:3" x14ac:dyDescent="0.2">
      <c r="A129" s="8">
        <v>37500</v>
      </c>
      <c r="B129" s="9">
        <f>VLOOKUP(A129,Data2!O:P,2,FALSE)</f>
        <v>11828</v>
      </c>
      <c r="C129" s="20">
        <f t="shared" si="1"/>
        <v>-7.3017205203524949E-3</v>
      </c>
    </row>
    <row r="130" spans="1:3" x14ac:dyDescent="0.2">
      <c r="A130" s="5">
        <v>37530</v>
      </c>
      <c r="B130" s="6">
        <f>VLOOKUP(A130,Data2!O:P,2,FALSE)</f>
        <v>12133</v>
      </c>
      <c r="C130" s="19">
        <f t="shared" si="1"/>
        <v>2.5786269868109502E-2</v>
      </c>
    </row>
    <row r="131" spans="1:3" x14ac:dyDescent="0.2">
      <c r="A131" s="8">
        <v>37561</v>
      </c>
      <c r="B131" s="9">
        <f>VLOOKUP(A131,Data2!O:P,2,FALSE)</f>
        <v>11273</v>
      </c>
      <c r="C131" s="20">
        <f t="shared" si="1"/>
        <v>-7.0881068161213201E-2</v>
      </c>
    </row>
    <row r="132" spans="1:3" x14ac:dyDescent="0.2">
      <c r="A132" s="5">
        <v>37591</v>
      </c>
      <c r="B132" s="6">
        <f>VLOOKUP(A132,Data2!O:P,2,FALSE)</f>
        <v>11201</v>
      </c>
      <c r="C132" s="19">
        <f t="shared" si="1"/>
        <v>-6.3869422513971319E-3</v>
      </c>
    </row>
    <row r="133" spans="1:3" x14ac:dyDescent="0.2">
      <c r="A133" s="8">
        <v>37622</v>
      </c>
      <c r="B133" s="9">
        <f>VLOOKUP(A133,Data2!O:P,2,FALSE)</f>
        <v>11809</v>
      </c>
      <c r="C133" s="20">
        <f t="shared" ref="C133:C196" si="2">B133/B132-1</f>
        <v>5.4280867779662456E-2</v>
      </c>
    </row>
    <row r="134" spans="1:3" x14ac:dyDescent="0.2">
      <c r="A134" s="5">
        <v>37653</v>
      </c>
      <c r="B134" s="6">
        <f>VLOOKUP(A134,Data2!O:P,2,FALSE)</f>
        <v>11588</v>
      </c>
      <c r="C134" s="19">
        <f t="shared" si="2"/>
        <v>-1.8714539757811788E-2</v>
      </c>
    </row>
    <row r="135" spans="1:3" x14ac:dyDescent="0.2">
      <c r="A135" s="8">
        <v>37681</v>
      </c>
      <c r="B135" s="9">
        <f>VLOOKUP(A135,Data2!O:P,2,FALSE)</f>
        <v>10745</v>
      </c>
      <c r="C135" s="20">
        <f t="shared" si="2"/>
        <v>-7.2747670003451836E-2</v>
      </c>
    </row>
    <row r="136" spans="1:3" x14ac:dyDescent="0.2">
      <c r="A136" s="5">
        <v>37712</v>
      </c>
      <c r="B136" s="6">
        <f>VLOOKUP(A136,Data2!O:P,2,FALSE)</f>
        <v>11364</v>
      </c>
      <c r="C136" s="19">
        <f t="shared" si="2"/>
        <v>5.7608189855746783E-2</v>
      </c>
    </row>
    <row r="137" spans="1:3" x14ac:dyDescent="0.2">
      <c r="A137" s="8">
        <v>37742</v>
      </c>
      <c r="B137" s="9">
        <f>VLOOKUP(A137,Data2!O:P,2,FALSE)</f>
        <v>11113</v>
      </c>
      <c r="C137" s="20">
        <f t="shared" si="2"/>
        <v>-2.2087293206617398E-2</v>
      </c>
    </row>
    <row r="138" spans="1:3" x14ac:dyDescent="0.2">
      <c r="A138" s="5">
        <v>37773</v>
      </c>
      <c r="B138" s="6">
        <f>VLOOKUP(A138,Data2!O:P,2,FALSE)</f>
        <v>11545</v>
      </c>
      <c r="C138" s="19">
        <f t="shared" si="2"/>
        <v>3.8873391523440937E-2</v>
      </c>
    </row>
    <row r="139" spans="1:3" x14ac:dyDescent="0.2">
      <c r="A139" s="8">
        <v>37803</v>
      </c>
      <c r="B139" s="9">
        <f>VLOOKUP(A139,Data2!O:P,2,FALSE)</f>
        <v>11617</v>
      </c>
      <c r="C139" s="20">
        <f t="shared" si="2"/>
        <v>6.2364660025984175E-3</v>
      </c>
    </row>
    <row r="140" spans="1:3" x14ac:dyDescent="0.2">
      <c r="A140" s="5">
        <v>37834</v>
      </c>
      <c r="B140" s="6">
        <f>VLOOKUP(A140,Data2!O:P,2,FALSE)</f>
        <v>11673</v>
      </c>
      <c r="C140" s="19">
        <f t="shared" si="2"/>
        <v>4.8205216493071301E-3</v>
      </c>
    </row>
    <row r="141" spans="1:3" x14ac:dyDescent="0.2">
      <c r="A141" s="8">
        <v>37865</v>
      </c>
      <c r="B141" s="9">
        <f>VLOOKUP(A141,Data2!O:P,2,FALSE)</f>
        <v>11323</v>
      </c>
      <c r="C141" s="20">
        <f t="shared" si="2"/>
        <v>-2.9983723121733918E-2</v>
      </c>
    </row>
    <row r="142" spans="1:3" x14ac:dyDescent="0.2">
      <c r="A142" s="5">
        <v>37895</v>
      </c>
      <c r="B142" s="6">
        <f>VLOOKUP(A142,Data2!O:P,2,FALSE)</f>
        <v>13410</v>
      </c>
      <c r="C142" s="19">
        <f t="shared" si="2"/>
        <v>0.18431511083635077</v>
      </c>
    </row>
    <row r="143" spans="1:3" x14ac:dyDescent="0.2">
      <c r="A143" s="8">
        <v>37926</v>
      </c>
      <c r="B143" s="9">
        <f>VLOOKUP(A143,Data2!O:P,2,FALSE)</f>
        <v>13068</v>
      </c>
      <c r="C143" s="20">
        <f t="shared" si="2"/>
        <v>-2.5503355704697972E-2</v>
      </c>
    </row>
    <row r="144" spans="1:3" x14ac:dyDescent="0.2">
      <c r="A144" s="5">
        <v>37956</v>
      </c>
      <c r="B144" s="6">
        <f>VLOOKUP(A144,Data2!O:P,2,FALSE)</f>
        <v>12605</v>
      </c>
      <c r="C144" s="19">
        <f t="shared" si="2"/>
        <v>-3.5430058157330913E-2</v>
      </c>
    </row>
    <row r="145" spans="1:3" x14ac:dyDescent="0.2">
      <c r="A145" s="8">
        <v>37987</v>
      </c>
      <c r="B145" s="9">
        <f>VLOOKUP(A145,Data2!O:P,2,FALSE)</f>
        <v>13389</v>
      </c>
      <c r="C145" s="20">
        <f t="shared" si="2"/>
        <v>6.2197540658468942E-2</v>
      </c>
    </row>
    <row r="146" spans="1:3" x14ac:dyDescent="0.2">
      <c r="A146" s="5">
        <v>38018</v>
      </c>
      <c r="B146" s="6">
        <f>VLOOKUP(A146,Data2!O:P,2,FALSE)</f>
        <v>14161</v>
      </c>
      <c r="C146" s="19">
        <f t="shared" si="2"/>
        <v>5.7659272537157413E-2</v>
      </c>
    </row>
    <row r="147" spans="1:3" x14ac:dyDescent="0.2">
      <c r="A147" s="8">
        <v>38047</v>
      </c>
      <c r="B147" s="9">
        <f>VLOOKUP(A147,Data2!O:P,2,FALSE)</f>
        <v>15493</v>
      </c>
      <c r="C147" s="20">
        <f t="shared" si="2"/>
        <v>9.4061153873314041E-2</v>
      </c>
    </row>
    <row r="148" spans="1:3" x14ac:dyDescent="0.2">
      <c r="A148" s="5">
        <v>38078</v>
      </c>
      <c r="B148" s="6">
        <f>VLOOKUP(A148,Data2!O:P,2,FALSE)</f>
        <v>14454</v>
      </c>
      <c r="C148" s="19">
        <f t="shared" si="2"/>
        <v>-6.7062544374879018E-2</v>
      </c>
    </row>
    <row r="149" spans="1:3" x14ac:dyDescent="0.2">
      <c r="A149" s="8">
        <v>38108</v>
      </c>
      <c r="B149" s="9">
        <f>VLOOKUP(A149,Data2!O:P,2,FALSE)</f>
        <v>15374</v>
      </c>
      <c r="C149" s="20">
        <f t="shared" si="2"/>
        <v>6.3650200636502063E-2</v>
      </c>
    </row>
    <row r="150" spans="1:3" x14ac:dyDescent="0.2">
      <c r="A150" s="5">
        <v>38139</v>
      </c>
      <c r="B150" s="6">
        <f>VLOOKUP(A150,Data2!O:P,2,FALSE)</f>
        <v>15585</v>
      </c>
      <c r="C150" s="19">
        <f t="shared" si="2"/>
        <v>1.3724469884220047E-2</v>
      </c>
    </row>
    <row r="151" spans="1:3" x14ac:dyDescent="0.2">
      <c r="A151" s="8">
        <v>38169</v>
      </c>
      <c r="B151" s="9">
        <f>VLOOKUP(A151,Data2!O:P,2,FALSE)</f>
        <v>16498</v>
      </c>
      <c r="C151" s="20">
        <f t="shared" si="2"/>
        <v>5.8581969842797621E-2</v>
      </c>
    </row>
    <row r="152" spans="1:3" x14ac:dyDescent="0.2">
      <c r="A152" s="5">
        <v>38200</v>
      </c>
      <c r="B152" s="6">
        <f>VLOOKUP(A152,Data2!O:P,2,FALSE)</f>
        <v>16523</v>
      </c>
      <c r="C152" s="19">
        <f t="shared" si="2"/>
        <v>1.515335192144418E-3</v>
      </c>
    </row>
    <row r="153" spans="1:3" x14ac:dyDescent="0.2">
      <c r="A153" s="8">
        <v>38231</v>
      </c>
      <c r="B153" s="9">
        <f>VLOOKUP(A153,Data2!O:P,2,FALSE)</f>
        <v>16170</v>
      </c>
      <c r="C153" s="20">
        <f t="shared" si="2"/>
        <v>-2.1364159051019738E-2</v>
      </c>
    </row>
    <row r="154" spans="1:3" x14ac:dyDescent="0.2">
      <c r="A154" s="5">
        <v>38261</v>
      </c>
      <c r="B154" s="6">
        <f>VLOOKUP(A154,Data2!O:P,2,FALSE)</f>
        <v>15374</v>
      </c>
      <c r="C154" s="19">
        <f t="shared" si="2"/>
        <v>-4.9226963512677746E-2</v>
      </c>
    </row>
    <row r="155" spans="1:3" x14ac:dyDescent="0.2">
      <c r="A155" s="8">
        <v>38292</v>
      </c>
      <c r="B155" s="9">
        <f>VLOOKUP(A155,Data2!O:P,2,FALSE)</f>
        <v>16541</v>
      </c>
      <c r="C155" s="20">
        <f t="shared" si="2"/>
        <v>7.590737608950171E-2</v>
      </c>
    </row>
    <row r="156" spans="1:3" x14ac:dyDescent="0.2">
      <c r="A156" s="5">
        <v>38322</v>
      </c>
      <c r="B156" s="6">
        <f>VLOOKUP(A156,Data2!O:P,2,FALSE)</f>
        <v>17269</v>
      </c>
      <c r="C156" s="19">
        <f t="shared" si="2"/>
        <v>4.4011849344054221E-2</v>
      </c>
    </row>
    <row r="157" spans="1:3" x14ac:dyDescent="0.2">
      <c r="A157" s="8">
        <v>38353</v>
      </c>
      <c r="B157" s="9">
        <f>VLOOKUP(A157,Data2!O:P,2,FALSE)</f>
        <v>16813</v>
      </c>
      <c r="C157" s="20">
        <f t="shared" si="2"/>
        <v>-2.6405698071689132E-2</v>
      </c>
    </row>
    <row r="158" spans="1:3" x14ac:dyDescent="0.2">
      <c r="A158" s="5">
        <v>38384</v>
      </c>
      <c r="B158" s="6">
        <f>VLOOKUP(A158,Data2!O:P,2,FALSE)</f>
        <v>17475</v>
      </c>
      <c r="C158" s="19">
        <f t="shared" si="2"/>
        <v>3.9374293701302632E-2</v>
      </c>
    </row>
    <row r="159" spans="1:3" x14ac:dyDescent="0.2">
      <c r="A159" s="8">
        <v>38412</v>
      </c>
      <c r="B159" s="9">
        <f>VLOOKUP(A159,Data2!O:P,2,FALSE)</f>
        <v>17074</v>
      </c>
      <c r="C159" s="20">
        <f t="shared" si="2"/>
        <v>-2.2947067238912711E-2</v>
      </c>
    </row>
    <row r="160" spans="1:3" x14ac:dyDescent="0.2">
      <c r="A160" s="5">
        <v>38443</v>
      </c>
      <c r="B160" s="6">
        <f>VLOOKUP(A160,Data2!O:P,2,FALSE)</f>
        <v>16057</v>
      </c>
      <c r="C160" s="19">
        <f t="shared" si="2"/>
        <v>-5.9564249736441366E-2</v>
      </c>
    </row>
    <row r="161" spans="1:3" x14ac:dyDescent="0.2">
      <c r="A161" s="8">
        <v>38473</v>
      </c>
      <c r="B161" s="9">
        <f>VLOOKUP(A161,Data2!O:P,2,FALSE)</f>
        <v>15993</v>
      </c>
      <c r="C161" s="20">
        <f t="shared" si="2"/>
        <v>-3.9858005854144229E-3</v>
      </c>
    </row>
    <row r="162" spans="1:3" x14ac:dyDescent="0.2">
      <c r="A162" s="5">
        <v>38504</v>
      </c>
      <c r="B162" s="6">
        <f>VLOOKUP(A162,Data2!O:P,2,FALSE)</f>
        <v>15904</v>
      </c>
      <c r="C162" s="19">
        <f t="shared" si="2"/>
        <v>-5.5649346589132787E-3</v>
      </c>
    </row>
    <row r="163" spans="1:3" x14ac:dyDescent="0.2">
      <c r="A163" s="8">
        <v>38534</v>
      </c>
      <c r="B163" s="9">
        <f>VLOOKUP(A163,Data2!O:P,2,FALSE)</f>
        <v>16039</v>
      </c>
      <c r="C163" s="20">
        <f t="shared" si="2"/>
        <v>8.4884305835009055E-3</v>
      </c>
    </row>
    <row r="164" spans="1:3" x14ac:dyDescent="0.2">
      <c r="A164" s="5">
        <v>38565</v>
      </c>
      <c r="B164" s="6">
        <f>VLOOKUP(A164,Data2!O:P,2,FALSE)</f>
        <v>17391</v>
      </c>
      <c r="C164" s="19">
        <f t="shared" si="2"/>
        <v>8.4294532078059703E-2</v>
      </c>
    </row>
    <row r="165" spans="1:3" x14ac:dyDescent="0.2">
      <c r="A165" s="8">
        <v>38596</v>
      </c>
      <c r="B165" s="9">
        <f>VLOOKUP(A165,Data2!O:P,2,FALSE)</f>
        <v>19168</v>
      </c>
      <c r="C165" s="20">
        <f t="shared" si="2"/>
        <v>0.10217928813754251</v>
      </c>
    </row>
    <row r="166" spans="1:3" x14ac:dyDescent="0.2">
      <c r="A166" s="5">
        <v>38626</v>
      </c>
      <c r="B166" s="6">
        <f>VLOOKUP(A166,Data2!O:P,2,FALSE)</f>
        <v>19361</v>
      </c>
      <c r="C166" s="19">
        <f t="shared" si="2"/>
        <v>1.006886477462432E-2</v>
      </c>
    </row>
    <row r="167" spans="1:3" x14ac:dyDescent="0.2">
      <c r="A167" s="8">
        <v>38657</v>
      </c>
      <c r="B167" s="9">
        <f>VLOOKUP(A167,Data2!O:P,2,FALSE)</f>
        <v>19928</v>
      </c>
      <c r="C167" s="20">
        <f t="shared" si="2"/>
        <v>2.9285677392696607E-2</v>
      </c>
    </row>
    <row r="168" spans="1:3" x14ac:dyDescent="0.2">
      <c r="A168" s="5">
        <v>38687</v>
      </c>
      <c r="B168" s="6">
        <f>VLOOKUP(A168,Data2!O:P,2,FALSE)</f>
        <v>18583</v>
      </c>
      <c r="C168" s="19">
        <f t="shared" si="2"/>
        <v>-6.7492974708952214E-2</v>
      </c>
    </row>
    <row r="169" spans="1:3" x14ac:dyDescent="0.2">
      <c r="A169" s="8">
        <v>38718</v>
      </c>
      <c r="B169" s="9">
        <f>VLOOKUP(A169,Data2!O:P,2,FALSE)</f>
        <v>19209</v>
      </c>
      <c r="C169" s="20">
        <f t="shared" si="2"/>
        <v>3.3686702900500354E-2</v>
      </c>
    </row>
    <row r="170" spans="1:3" x14ac:dyDescent="0.2">
      <c r="A170" s="5">
        <v>38749</v>
      </c>
      <c r="B170" s="6">
        <f>VLOOKUP(A170,Data2!O:P,2,FALSE)</f>
        <v>18647</v>
      </c>
      <c r="C170" s="19">
        <f t="shared" si="2"/>
        <v>-2.9257119058774483E-2</v>
      </c>
    </row>
    <row r="171" spans="1:3" x14ac:dyDescent="0.2">
      <c r="A171" s="8">
        <v>38777</v>
      </c>
      <c r="B171" s="9">
        <f>VLOOKUP(A171,Data2!O:P,2,FALSE)</f>
        <v>18956</v>
      </c>
      <c r="C171" s="20">
        <f t="shared" si="2"/>
        <v>1.6571030192524372E-2</v>
      </c>
    </row>
    <row r="172" spans="1:3" x14ac:dyDescent="0.2">
      <c r="A172" s="5">
        <v>38808</v>
      </c>
      <c r="B172" s="6">
        <f>VLOOKUP(A172,Data2!O:P,2,FALSE)</f>
        <v>19047</v>
      </c>
      <c r="C172" s="19">
        <f t="shared" si="2"/>
        <v>4.8005908419497256E-3</v>
      </c>
    </row>
    <row r="173" spans="1:3" x14ac:dyDescent="0.2">
      <c r="A173" s="8">
        <v>38838</v>
      </c>
      <c r="B173" s="9">
        <f>VLOOKUP(A173,Data2!O:P,2,FALSE)</f>
        <v>20559</v>
      </c>
      <c r="C173" s="20">
        <f t="shared" si="2"/>
        <v>7.9382579933847897E-2</v>
      </c>
    </row>
    <row r="174" spans="1:3" x14ac:dyDescent="0.2">
      <c r="A174" s="5">
        <v>38869</v>
      </c>
      <c r="B174" s="6">
        <f>VLOOKUP(A174,Data2!O:P,2,FALSE)</f>
        <v>20692</v>
      </c>
      <c r="C174" s="19">
        <f t="shared" si="2"/>
        <v>6.4691862444672399E-3</v>
      </c>
    </row>
    <row r="175" spans="1:3" x14ac:dyDescent="0.2">
      <c r="A175" s="8">
        <v>38899</v>
      </c>
      <c r="B175" s="9">
        <f>VLOOKUP(A175,Data2!O:P,2,FALSE)</f>
        <v>20301</v>
      </c>
      <c r="C175" s="20">
        <f t="shared" si="2"/>
        <v>-1.889619176493329E-2</v>
      </c>
    </row>
    <row r="176" spans="1:3" x14ac:dyDescent="0.2">
      <c r="A176" s="5">
        <v>38930</v>
      </c>
      <c r="B176" s="6">
        <f>VLOOKUP(A176,Data2!O:P,2,FALSE)</f>
        <v>19980</v>
      </c>
      <c r="C176" s="19">
        <f t="shared" si="2"/>
        <v>-1.5812028964090397E-2</v>
      </c>
    </row>
    <row r="177" spans="1:3" x14ac:dyDescent="0.2">
      <c r="A177" s="8">
        <v>38961</v>
      </c>
      <c r="B177" s="9">
        <f>VLOOKUP(A177,Data2!O:P,2,FALSE)</f>
        <v>19898</v>
      </c>
      <c r="C177" s="20">
        <f t="shared" si="2"/>
        <v>-4.1041041041041115E-3</v>
      </c>
    </row>
    <row r="178" spans="1:3" x14ac:dyDescent="0.2">
      <c r="A178" s="5">
        <v>38991</v>
      </c>
      <c r="B178" s="6">
        <f>VLOOKUP(A178,Data2!O:P,2,FALSE)</f>
        <v>20226</v>
      </c>
      <c r="C178" s="19">
        <f t="shared" si="2"/>
        <v>1.6484068750628245E-2</v>
      </c>
    </row>
    <row r="179" spans="1:3" x14ac:dyDescent="0.2">
      <c r="A179" s="8">
        <v>39022</v>
      </c>
      <c r="B179" s="9">
        <f>VLOOKUP(A179,Data2!O:P,2,FALSE)</f>
        <v>19864</v>
      </c>
      <c r="C179" s="20">
        <f t="shared" si="2"/>
        <v>-1.7897755364382428E-2</v>
      </c>
    </row>
    <row r="180" spans="1:3" x14ac:dyDescent="0.2">
      <c r="A180" s="5">
        <v>39052</v>
      </c>
      <c r="B180" s="6">
        <f>VLOOKUP(A180,Data2!O:P,2,FALSE)</f>
        <v>20594</v>
      </c>
      <c r="C180" s="19">
        <f t="shared" si="2"/>
        <v>3.6749899315344337E-2</v>
      </c>
    </row>
    <row r="181" spans="1:3" x14ac:dyDescent="0.2">
      <c r="A181" s="8">
        <v>39083</v>
      </c>
      <c r="B181" s="9">
        <f>VLOOKUP(A181,Data2!O:P,2,FALSE)</f>
        <v>20765</v>
      </c>
      <c r="C181" s="20">
        <f t="shared" si="2"/>
        <v>8.3033893366999401E-3</v>
      </c>
    </row>
    <row r="182" spans="1:3" x14ac:dyDescent="0.2">
      <c r="A182" s="5">
        <v>39114</v>
      </c>
      <c r="B182" s="6">
        <f>VLOOKUP(A182,Data2!O:P,2,FALSE)</f>
        <v>20468</v>
      </c>
      <c r="C182" s="19">
        <f t="shared" si="2"/>
        <v>-1.430291355646518E-2</v>
      </c>
    </row>
    <row r="183" spans="1:3" x14ac:dyDescent="0.2">
      <c r="A183" s="8">
        <v>39142</v>
      </c>
      <c r="B183" s="9">
        <f>VLOOKUP(A183,Data2!O:P,2,FALSE)</f>
        <v>21519</v>
      </c>
      <c r="C183" s="20">
        <f t="shared" si="2"/>
        <v>5.1348446355286237E-2</v>
      </c>
    </row>
    <row r="184" spans="1:3" x14ac:dyDescent="0.2">
      <c r="A184" s="5">
        <v>39173</v>
      </c>
      <c r="B184" s="6">
        <f>VLOOKUP(A184,Data2!O:P,2,FALSE)</f>
        <v>22929</v>
      </c>
      <c r="C184" s="19">
        <f t="shared" si="2"/>
        <v>6.5523490868534706E-2</v>
      </c>
    </row>
    <row r="185" spans="1:3" x14ac:dyDescent="0.2">
      <c r="A185" s="8">
        <v>39203</v>
      </c>
      <c r="B185" s="9">
        <f>VLOOKUP(A185,Data2!O:P,2,FALSE)</f>
        <v>22093</v>
      </c>
      <c r="C185" s="20">
        <f t="shared" si="2"/>
        <v>-3.646037768764443E-2</v>
      </c>
    </row>
    <row r="186" spans="1:3" x14ac:dyDescent="0.2">
      <c r="A186" s="5">
        <v>39234</v>
      </c>
      <c r="B186" s="6">
        <f>VLOOKUP(A186,Data2!O:P,2,FALSE)</f>
        <v>19676</v>
      </c>
      <c r="C186" s="19">
        <f t="shared" si="2"/>
        <v>-0.10940116779070297</v>
      </c>
    </row>
    <row r="187" spans="1:3" x14ac:dyDescent="0.2">
      <c r="A187" s="8">
        <v>39264</v>
      </c>
      <c r="B187" s="9">
        <f>VLOOKUP(A187,Data2!O:P,2,FALSE)</f>
        <v>20204</v>
      </c>
      <c r="C187" s="20">
        <f t="shared" si="2"/>
        <v>2.6834722504574193E-2</v>
      </c>
    </row>
    <row r="188" spans="1:3" x14ac:dyDescent="0.2">
      <c r="A188" s="5">
        <v>39295</v>
      </c>
      <c r="B188" s="6">
        <f>VLOOKUP(A188,Data2!O:P,2,FALSE)</f>
        <v>20679</v>
      </c>
      <c r="C188" s="19">
        <f t="shared" si="2"/>
        <v>2.3510196000791961E-2</v>
      </c>
    </row>
    <row r="189" spans="1:3" x14ac:dyDescent="0.2">
      <c r="A189" s="8">
        <v>39326</v>
      </c>
      <c r="B189" s="9">
        <f>VLOOKUP(A189,Data2!O:P,2,FALSE)</f>
        <v>21745</v>
      </c>
      <c r="C189" s="20">
        <f t="shared" si="2"/>
        <v>5.1549881522317431E-2</v>
      </c>
    </row>
    <row r="190" spans="1:3" x14ac:dyDescent="0.2">
      <c r="A190" s="5">
        <v>39356</v>
      </c>
      <c r="B190" s="6">
        <f>VLOOKUP(A190,Data2!O:P,2,FALSE)</f>
        <v>22939</v>
      </c>
      <c r="C190" s="19">
        <f t="shared" si="2"/>
        <v>5.4909174522878912E-2</v>
      </c>
    </row>
    <row r="191" spans="1:3" x14ac:dyDescent="0.2">
      <c r="A191" s="8">
        <v>39387</v>
      </c>
      <c r="B191" s="9">
        <f>VLOOKUP(A191,Data2!O:P,2,FALSE)</f>
        <v>23789</v>
      </c>
      <c r="C191" s="20">
        <f t="shared" si="2"/>
        <v>3.7054797506430148E-2</v>
      </c>
    </row>
    <row r="192" spans="1:3" x14ac:dyDescent="0.2">
      <c r="A192" s="5">
        <v>39417</v>
      </c>
      <c r="B192" s="6">
        <f>VLOOKUP(A192,Data2!O:P,2,FALSE)</f>
        <v>23632</v>
      </c>
      <c r="C192" s="19">
        <f t="shared" si="2"/>
        <v>-6.5996889318592489E-3</v>
      </c>
    </row>
    <row r="193" spans="1:3" x14ac:dyDescent="0.2">
      <c r="A193" s="8">
        <v>39448</v>
      </c>
      <c r="B193" s="9">
        <f>VLOOKUP(A193,Data2!O:P,2,FALSE)</f>
        <v>24326</v>
      </c>
      <c r="C193" s="20">
        <f t="shared" si="2"/>
        <v>2.9366960054163949E-2</v>
      </c>
    </row>
    <row r="194" spans="1:3" x14ac:dyDescent="0.2">
      <c r="A194" s="5">
        <v>39479</v>
      </c>
      <c r="B194" s="6">
        <f>VLOOKUP(A194,Data2!O:P,2,FALSE)</f>
        <v>24974</v>
      </c>
      <c r="C194" s="19">
        <f t="shared" si="2"/>
        <v>2.6638164926416241E-2</v>
      </c>
    </row>
    <row r="195" spans="1:3" x14ac:dyDescent="0.2">
      <c r="A195" s="8">
        <v>39508</v>
      </c>
      <c r="B195" s="9">
        <f>VLOOKUP(A195,Data2!O:P,2,FALSE)</f>
        <v>25772</v>
      </c>
      <c r="C195" s="20">
        <f t="shared" si="2"/>
        <v>3.1953231360615009E-2</v>
      </c>
    </row>
    <row r="196" spans="1:3" x14ac:dyDescent="0.2">
      <c r="A196" s="5">
        <v>39539</v>
      </c>
      <c r="B196" s="6">
        <f>VLOOKUP(A196,Data2!O:P,2,FALSE)</f>
        <v>26430</v>
      </c>
      <c r="C196" s="19">
        <f t="shared" si="2"/>
        <v>2.5531584665528406E-2</v>
      </c>
    </row>
    <row r="197" spans="1:3" x14ac:dyDescent="0.2">
      <c r="A197" s="8">
        <v>39569</v>
      </c>
      <c r="B197" s="9">
        <f>VLOOKUP(A197,Data2!O:P,2,FALSE)</f>
        <v>25471</v>
      </c>
      <c r="C197" s="20">
        <f t="shared" ref="C197:C260" si="3">B197/B196-1</f>
        <v>-3.6284525160802161E-2</v>
      </c>
    </row>
    <row r="198" spans="1:3" x14ac:dyDescent="0.2">
      <c r="A198" s="5">
        <v>39600</v>
      </c>
      <c r="B198" s="6">
        <f>VLOOKUP(A198,Data2!O:P,2,FALSE)</f>
        <v>26934</v>
      </c>
      <c r="C198" s="19">
        <f t="shared" si="3"/>
        <v>5.7437870519414291E-2</v>
      </c>
    </row>
    <row r="199" spans="1:3" x14ac:dyDescent="0.2">
      <c r="A199" s="8">
        <v>39630</v>
      </c>
      <c r="B199" s="9">
        <f>VLOOKUP(A199,Data2!O:P,2,FALSE)</f>
        <v>25875</v>
      </c>
      <c r="C199" s="20">
        <f t="shared" si="3"/>
        <v>-3.9318333704611241E-2</v>
      </c>
    </row>
    <row r="200" spans="1:3" x14ac:dyDescent="0.2">
      <c r="A200" s="5">
        <v>39661</v>
      </c>
      <c r="B200" s="6">
        <f>VLOOKUP(A200,Data2!O:P,2,FALSE)</f>
        <v>22927</v>
      </c>
      <c r="C200" s="19">
        <f t="shared" si="3"/>
        <v>-0.11393236714975841</v>
      </c>
    </row>
    <row r="201" spans="1:3" x14ac:dyDescent="0.2">
      <c r="A201" s="8">
        <v>39692</v>
      </c>
      <c r="B201" s="9">
        <f>VLOOKUP(A201,Data2!O:P,2,FALSE)</f>
        <v>21397</v>
      </c>
      <c r="C201" s="20">
        <f t="shared" si="3"/>
        <v>-6.6733545601256106E-2</v>
      </c>
    </row>
    <row r="202" spans="1:3" x14ac:dyDescent="0.2">
      <c r="A202" s="5">
        <v>39722</v>
      </c>
      <c r="B202" s="6">
        <f>VLOOKUP(A202,Data2!O:P,2,FALSE)</f>
        <v>17188</v>
      </c>
      <c r="C202" s="19">
        <f t="shared" si="3"/>
        <v>-0.19670981913352337</v>
      </c>
    </row>
    <row r="203" spans="1:3" x14ac:dyDescent="0.2">
      <c r="A203" s="8">
        <v>39753</v>
      </c>
      <c r="B203" s="9">
        <f>VLOOKUP(A203,Data2!O:P,2,FALSE)</f>
        <v>16168</v>
      </c>
      <c r="C203" s="20">
        <f t="shared" si="3"/>
        <v>-5.9343728182452926E-2</v>
      </c>
    </row>
    <row r="204" spans="1:3" x14ac:dyDescent="0.2">
      <c r="A204" s="5">
        <v>39783</v>
      </c>
      <c r="B204" s="6">
        <f>VLOOKUP(A204,Data2!O:P,2,FALSE)</f>
        <v>13351</v>
      </c>
      <c r="C204" s="19">
        <f t="shared" si="3"/>
        <v>-0.17423305294408709</v>
      </c>
    </row>
    <row r="205" spans="1:3" x14ac:dyDescent="0.2">
      <c r="A205" s="8">
        <v>39814</v>
      </c>
      <c r="B205" s="9">
        <f>VLOOKUP(A205,Data2!O:P,2,FALSE)</f>
        <v>12303</v>
      </c>
      <c r="C205" s="20">
        <f t="shared" si="3"/>
        <v>-7.8495992809527348E-2</v>
      </c>
    </row>
    <row r="206" spans="1:3" x14ac:dyDescent="0.2">
      <c r="A206" s="5">
        <v>39845</v>
      </c>
      <c r="B206" s="6">
        <f>VLOOKUP(A206,Data2!O:P,2,FALSE)</f>
        <v>12269</v>
      </c>
      <c r="C206" s="19">
        <f t="shared" si="3"/>
        <v>-2.7635536048118414E-3</v>
      </c>
    </row>
    <row r="207" spans="1:3" x14ac:dyDescent="0.2">
      <c r="A207" s="8">
        <v>39873</v>
      </c>
      <c r="B207" s="9">
        <f>VLOOKUP(A207,Data2!O:P,2,FALSE)</f>
        <v>11050</v>
      </c>
      <c r="C207" s="20">
        <f t="shared" si="3"/>
        <v>-9.9356100741706754E-2</v>
      </c>
    </row>
    <row r="208" spans="1:3" x14ac:dyDescent="0.2">
      <c r="A208" s="5">
        <v>39904</v>
      </c>
      <c r="B208" s="6">
        <f>VLOOKUP(A208,Data2!O:P,2,FALSE)</f>
        <v>11111</v>
      </c>
      <c r="C208" s="19">
        <f t="shared" si="3"/>
        <v>5.5203619909502954E-3</v>
      </c>
    </row>
    <row r="209" spans="1:3" x14ac:dyDescent="0.2">
      <c r="A209" s="8">
        <v>39934</v>
      </c>
      <c r="B209" s="9">
        <f>VLOOKUP(A209,Data2!O:P,2,FALSE)</f>
        <v>11951</v>
      </c>
      <c r="C209" s="20">
        <f t="shared" si="3"/>
        <v>7.5600756007559999E-2</v>
      </c>
    </row>
    <row r="210" spans="1:3" x14ac:dyDescent="0.2">
      <c r="A210" s="5">
        <v>39965</v>
      </c>
      <c r="B210" s="6">
        <f>VLOOKUP(A210,Data2!O:P,2,FALSE)</f>
        <v>13772</v>
      </c>
      <c r="C210" s="19">
        <f t="shared" si="3"/>
        <v>0.15237218642791395</v>
      </c>
    </row>
    <row r="211" spans="1:3" x14ac:dyDescent="0.2">
      <c r="A211" s="8">
        <v>39995</v>
      </c>
      <c r="B211" s="9">
        <f>VLOOKUP(A211,Data2!O:P,2,FALSE)</f>
        <v>13804</v>
      </c>
      <c r="C211" s="20">
        <f t="shared" si="3"/>
        <v>2.3235550392100013E-3</v>
      </c>
    </row>
    <row r="212" spans="1:3" x14ac:dyDescent="0.2">
      <c r="A212" s="5">
        <v>40026</v>
      </c>
      <c r="B212" s="6">
        <f>VLOOKUP(A212,Data2!O:P,2,FALSE)</f>
        <v>14489</v>
      </c>
      <c r="C212" s="19">
        <f t="shared" si="3"/>
        <v>4.9623297594900029E-2</v>
      </c>
    </row>
    <row r="213" spans="1:3" x14ac:dyDescent="0.2">
      <c r="A213" s="8">
        <v>40057</v>
      </c>
      <c r="B213" s="9">
        <f>VLOOKUP(A213,Data2!O:P,2,FALSE)</f>
        <v>14787</v>
      </c>
      <c r="C213" s="20">
        <f t="shared" si="3"/>
        <v>2.0567326937676933E-2</v>
      </c>
    </row>
    <row r="214" spans="1:3" x14ac:dyDescent="0.2">
      <c r="A214" s="5">
        <v>40087</v>
      </c>
      <c r="B214" s="6">
        <f>VLOOKUP(A214,Data2!O:P,2,FALSE)</f>
        <v>15692</v>
      </c>
      <c r="C214" s="19">
        <f t="shared" si="3"/>
        <v>6.1202407520118962E-2</v>
      </c>
    </row>
    <row r="215" spans="1:3" x14ac:dyDescent="0.2">
      <c r="A215" s="8">
        <v>40118</v>
      </c>
      <c r="B215" s="9">
        <f>VLOOKUP(A215,Data2!O:P,2,FALSE)</f>
        <v>15670</v>
      </c>
      <c r="C215" s="20">
        <f t="shared" si="3"/>
        <v>-1.4019882742798417E-3</v>
      </c>
    </row>
    <row r="216" spans="1:3" x14ac:dyDescent="0.2">
      <c r="A216" s="5">
        <v>40148</v>
      </c>
      <c r="B216" s="6">
        <f>VLOOKUP(A216,Data2!O:P,2,FALSE)</f>
        <v>16177</v>
      </c>
      <c r="C216" s="19">
        <f t="shared" si="3"/>
        <v>3.2354818123803364E-2</v>
      </c>
    </row>
    <row r="217" spans="1:3" x14ac:dyDescent="0.2">
      <c r="A217" s="8">
        <v>40179</v>
      </c>
      <c r="B217" s="9">
        <f>VLOOKUP(A217,Data2!O:P,2,FALSE)</f>
        <v>18835</v>
      </c>
      <c r="C217" s="20">
        <f t="shared" si="3"/>
        <v>0.16430734994127461</v>
      </c>
    </row>
    <row r="218" spans="1:3" x14ac:dyDescent="0.2">
      <c r="A218" s="5">
        <v>40210</v>
      </c>
      <c r="B218" s="6">
        <f>VLOOKUP(A218,Data2!O:P,2,FALSE)</f>
        <v>19066</v>
      </c>
      <c r="C218" s="19">
        <f t="shared" si="3"/>
        <v>1.226440138040874E-2</v>
      </c>
    </row>
    <row r="219" spans="1:3" x14ac:dyDescent="0.2">
      <c r="A219" s="8">
        <v>40238</v>
      </c>
      <c r="B219" s="9">
        <f>VLOOKUP(A219,Data2!O:P,2,FALSE)</f>
        <v>20286</v>
      </c>
      <c r="C219" s="20">
        <f t="shared" si="3"/>
        <v>6.3988251337459445E-2</v>
      </c>
    </row>
    <row r="220" spans="1:3" x14ac:dyDescent="0.2">
      <c r="A220" s="5">
        <v>40269</v>
      </c>
      <c r="B220" s="6">
        <f>VLOOKUP(A220,Data2!O:P,2,FALSE)</f>
        <v>19979</v>
      </c>
      <c r="C220" s="19">
        <f t="shared" si="3"/>
        <v>-1.5133589667751135E-2</v>
      </c>
    </row>
    <row r="221" spans="1:3" x14ac:dyDescent="0.2">
      <c r="A221" s="8">
        <v>40299</v>
      </c>
      <c r="B221" s="9">
        <f>VLOOKUP(A221,Data2!O:P,2,FALSE)</f>
        <v>20568</v>
      </c>
      <c r="C221" s="20">
        <f t="shared" si="3"/>
        <v>2.9480955002752829E-2</v>
      </c>
    </row>
    <row r="222" spans="1:3" x14ac:dyDescent="0.2">
      <c r="A222" s="5">
        <v>40330</v>
      </c>
      <c r="B222" s="6">
        <f>VLOOKUP(A222,Data2!O:P,2,FALSE)</f>
        <v>19547</v>
      </c>
      <c r="C222" s="19">
        <f t="shared" si="3"/>
        <v>-4.9640217814080123E-2</v>
      </c>
    </row>
    <row r="223" spans="1:3" x14ac:dyDescent="0.2">
      <c r="A223" s="8">
        <v>40360</v>
      </c>
      <c r="B223" s="9">
        <f>VLOOKUP(A223,Data2!O:P,2,FALSE)</f>
        <v>20606</v>
      </c>
      <c r="C223" s="20">
        <f t="shared" si="3"/>
        <v>5.4177111577224046E-2</v>
      </c>
    </row>
    <row r="224" spans="1:3" x14ac:dyDescent="0.2">
      <c r="A224" s="5">
        <v>40391</v>
      </c>
      <c r="B224" s="6">
        <f>VLOOKUP(A224,Data2!O:P,2,FALSE)</f>
        <v>20306</v>
      </c>
      <c r="C224" s="19">
        <f t="shared" si="3"/>
        <v>-1.4558866349606903E-2</v>
      </c>
    </row>
    <row r="225" spans="1:3" x14ac:dyDescent="0.2">
      <c r="A225" s="8">
        <v>40422</v>
      </c>
      <c r="B225" s="9">
        <f>VLOOKUP(A225,Data2!O:P,2,FALSE)</f>
        <v>20731</v>
      </c>
      <c r="C225" s="20">
        <f t="shared" si="3"/>
        <v>2.0929774450901162E-2</v>
      </c>
    </row>
    <row r="226" spans="1:3" x14ac:dyDescent="0.2">
      <c r="A226" s="5">
        <v>40452</v>
      </c>
      <c r="B226" s="6">
        <f>VLOOKUP(A226,Data2!O:P,2,FALSE)</f>
        <v>20058</v>
      </c>
      <c r="C226" s="19">
        <f t="shared" si="3"/>
        <v>-3.2463460518064702E-2</v>
      </c>
    </row>
    <row r="227" spans="1:3" x14ac:dyDescent="0.2">
      <c r="A227" s="8">
        <v>40483</v>
      </c>
      <c r="B227" s="9">
        <f>VLOOKUP(A227,Data2!O:P,2,FALSE)</f>
        <v>22776</v>
      </c>
      <c r="C227" s="20">
        <f t="shared" si="3"/>
        <v>0.13550702961411898</v>
      </c>
    </row>
    <row r="228" spans="1:3" x14ac:dyDescent="0.2">
      <c r="A228" s="5">
        <v>40513</v>
      </c>
      <c r="B228" s="6">
        <f>VLOOKUP(A228,Data2!O:P,2,FALSE)</f>
        <v>21436</v>
      </c>
      <c r="C228" s="19">
        <f t="shared" si="3"/>
        <v>-5.8833860203723165E-2</v>
      </c>
    </row>
    <row r="229" spans="1:3" x14ac:dyDescent="0.2">
      <c r="A229" s="8">
        <v>40544</v>
      </c>
      <c r="B229" s="9">
        <f>VLOOKUP(A229,Data2!O:P,2,FALSE)</f>
        <v>23291</v>
      </c>
      <c r="C229" s="20">
        <f t="shared" si="3"/>
        <v>8.6536667288673152E-2</v>
      </c>
    </row>
    <row r="230" spans="1:3" x14ac:dyDescent="0.2">
      <c r="A230" s="5">
        <v>40575</v>
      </c>
      <c r="B230" s="6">
        <f>VLOOKUP(A230,Data2!O:P,2,FALSE)</f>
        <v>21452</v>
      </c>
      <c r="C230" s="19">
        <f t="shared" si="3"/>
        <v>-7.8957537246146625E-2</v>
      </c>
    </row>
    <row r="231" spans="1:3" x14ac:dyDescent="0.2">
      <c r="A231" s="8">
        <v>40603</v>
      </c>
      <c r="B231" s="9">
        <f>VLOOKUP(A231,Data2!O:P,2,FALSE)</f>
        <v>23173</v>
      </c>
      <c r="C231" s="20">
        <f t="shared" si="3"/>
        <v>8.022561998881228E-2</v>
      </c>
    </row>
    <row r="232" spans="1:3" x14ac:dyDescent="0.2">
      <c r="A232" s="5">
        <v>40634</v>
      </c>
      <c r="B232" s="6">
        <f>VLOOKUP(A232,Data2!O:P,2,FALSE)</f>
        <v>22263</v>
      </c>
      <c r="C232" s="19">
        <f t="shared" si="3"/>
        <v>-3.926983989988353E-2</v>
      </c>
    </row>
    <row r="233" spans="1:3" x14ac:dyDescent="0.2">
      <c r="A233" s="8">
        <v>40664</v>
      </c>
      <c r="B233" s="9">
        <f>VLOOKUP(A233,Data2!O:P,2,FALSE)</f>
        <v>23281</v>
      </c>
      <c r="C233" s="20">
        <f t="shared" si="3"/>
        <v>4.5726092620042236E-2</v>
      </c>
    </row>
    <row r="234" spans="1:3" x14ac:dyDescent="0.2">
      <c r="A234" s="5">
        <v>40695</v>
      </c>
      <c r="B234" s="6">
        <f>VLOOKUP(A234,Data2!O:P,2,FALSE)</f>
        <v>22515</v>
      </c>
      <c r="C234" s="19">
        <f t="shared" si="3"/>
        <v>-3.2902366736824007E-2</v>
      </c>
    </row>
    <row r="235" spans="1:3" x14ac:dyDescent="0.2">
      <c r="A235" s="8">
        <v>40725</v>
      </c>
      <c r="B235" s="9">
        <f>VLOOKUP(A235,Data2!O:P,2,FALSE)</f>
        <v>23436</v>
      </c>
      <c r="C235" s="20">
        <f t="shared" si="3"/>
        <v>4.0906062624916695E-2</v>
      </c>
    </row>
    <row r="236" spans="1:3" x14ac:dyDescent="0.2">
      <c r="A236" s="5">
        <v>40756</v>
      </c>
      <c r="B236" s="6">
        <f>VLOOKUP(A236,Data2!O:P,2,FALSE)</f>
        <v>23740</v>
      </c>
      <c r="C236" s="19">
        <f t="shared" si="3"/>
        <v>1.2971496842464569E-2</v>
      </c>
    </row>
    <row r="237" spans="1:3" x14ac:dyDescent="0.2">
      <c r="A237" s="8">
        <v>40787</v>
      </c>
      <c r="B237" s="9">
        <f>VLOOKUP(A237,Data2!O:P,2,FALSE)</f>
        <v>23677</v>
      </c>
      <c r="C237" s="20">
        <f t="shared" si="3"/>
        <v>-2.6537489469250497E-3</v>
      </c>
    </row>
    <row r="238" spans="1:3" x14ac:dyDescent="0.2">
      <c r="A238" s="5">
        <v>40817</v>
      </c>
      <c r="B238" s="6">
        <f>VLOOKUP(A238,Data2!O:P,2,FALSE)</f>
        <v>23688</v>
      </c>
      <c r="C238" s="19">
        <f t="shared" si="3"/>
        <v>4.645858850360618E-4</v>
      </c>
    </row>
    <row r="239" spans="1:3" x14ac:dyDescent="0.2">
      <c r="A239" s="8">
        <v>40848</v>
      </c>
      <c r="B239" s="9">
        <f>VLOOKUP(A239,Data2!O:P,2,FALSE)</f>
        <v>24544</v>
      </c>
      <c r="C239" s="20">
        <f t="shared" si="3"/>
        <v>3.613644039175945E-2</v>
      </c>
    </row>
    <row r="240" spans="1:3" x14ac:dyDescent="0.2">
      <c r="A240" s="5">
        <v>40878</v>
      </c>
      <c r="B240" s="6">
        <f>VLOOKUP(A240,Data2!O:P,2,FALSE)</f>
        <v>24927</v>
      </c>
      <c r="C240" s="19">
        <f t="shared" si="3"/>
        <v>1.5604628422424938E-2</v>
      </c>
    </row>
    <row r="241" spans="1:3" x14ac:dyDescent="0.2">
      <c r="A241" s="8">
        <v>40909</v>
      </c>
      <c r="B241" s="9">
        <f>VLOOKUP(A241,Data2!O:P,2,FALSE)</f>
        <v>24032</v>
      </c>
      <c r="C241" s="20">
        <f t="shared" si="3"/>
        <v>-3.5904842139045989E-2</v>
      </c>
    </row>
    <row r="242" spans="1:3" x14ac:dyDescent="0.2">
      <c r="A242" s="5">
        <v>40940</v>
      </c>
      <c r="B242" s="6">
        <f>VLOOKUP(A242,Data2!O:P,2,FALSE)</f>
        <v>23437</v>
      </c>
      <c r="C242" s="19">
        <f t="shared" si="3"/>
        <v>-2.4758655126497997E-2</v>
      </c>
    </row>
    <row r="243" spans="1:3" x14ac:dyDescent="0.2">
      <c r="A243" s="8">
        <v>40969</v>
      </c>
      <c r="B243" s="9">
        <f>VLOOKUP(A243,Data2!O:P,2,FALSE)</f>
        <v>22871</v>
      </c>
      <c r="C243" s="20">
        <f t="shared" si="3"/>
        <v>-2.4149848530101936E-2</v>
      </c>
    </row>
    <row r="244" spans="1:3" x14ac:dyDescent="0.2">
      <c r="A244" s="5">
        <v>41000</v>
      </c>
      <c r="B244" s="6">
        <f>VLOOKUP(A244,Data2!O:P,2,FALSE)</f>
        <v>23144</v>
      </c>
      <c r="C244" s="19">
        <f t="shared" si="3"/>
        <v>1.1936513488697509E-2</v>
      </c>
    </row>
    <row r="245" spans="1:3" x14ac:dyDescent="0.2">
      <c r="A245" s="8">
        <v>41030</v>
      </c>
      <c r="B245" s="9">
        <f>VLOOKUP(A245,Data2!O:P,2,FALSE)</f>
        <v>21478</v>
      </c>
      <c r="C245" s="20">
        <f t="shared" si="3"/>
        <v>-7.1984099550639447E-2</v>
      </c>
    </row>
    <row r="246" spans="1:3" x14ac:dyDescent="0.2">
      <c r="A246" s="5">
        <v>41061</v>
      </c>
      <c r="B246" s="6">
        <f>VLOOKUP(A246,Data2!O:P,2,FALSE)</f>
        <v>20854</v>
      </c>
      <c r="C246" s="19">
        <f t="shared" si="3"/>
        <v>-2.9052984449203789E-2</v>
      </c>
    </row>
    <row r="247" spans="1:3" x14ac:dyDescent="0.2">
      <c r="A247" s="8">
        <v>41091</v>
      </c>
      <c r="B247" s="9">
        <f>VLOOKUP(A247,Data2!O:P,2,FALSE)</f>
        <v>20895</v>
      </c>
      <c r="C247" s="20">
        <f t="shared" si="3"/>
        <v>1.9660496787186066E-3</v>
      </c>
    </row>
    <row r="248" spans="1:3" x14ac:dyDescent="0.2">
      <c r="A248" s="5">
        <v>41122</v>
      </c>
      <c r="B248" s="6">
        <f>VLOOKUP(A248,Data2!O:P,2,FALSE)</f>
        <v>20743</v>
      </c>
      <c r="C248" s="19">
        <f t="shared" si="3"/>
        <v>-7.2744675759751631E-3</v>
      </c>
    </row>
    <row r="249" spans="1:3" x14ac:dyDescent="0.2">
      <c r="A249" s="8">
        <v>41153</v>
      </c>
      <c r="B249" s="9">
        <f>VLOOKUP(A249,Data2!O:P,2,FALSE)</f>
        <v>20965</v>
      </c>
      <c r="C249" s="20">
        <f t="shared" si="3"/>
        <v>1.0702405630815148E-2</v>
      </c>
    </row>
    <row r="250" spans="1:3" x14ac:dyDescent="0.2">
      <c r="A250" s="5">
        <v>41183</v>
      </c>
      <c r="B250" s="6">
        <f>VLOOKUP(A250,Data2!O:P,2,FALSE)</f>
        <v>21390</v>
      </c>
      <c r="C250" s="19">
        <f t="shared" si="3"/>
        <v>2.0271881707607964E-2</v>
      </c>
    </row>
    <row r="251" spans="1:3" x14ac:dyDescent="0.2">
      <c r="A251" s="8">
        <v>41214</v>
      </c>
      <c r="B251" s="9">
        <f>VLOOKUP(A251,Data2!O:P,2,FALSE)</f>
        <v>21281</v>
      </c>
      <c r="C251" s="20">
        <f t="shared" si="3"/>
        <v>-5.0958391771855904E-3</v>
      </c>
    </row>
    <row r="252" spans="1:3" x14ac:dyDescent="0.2">
      <c r="A252" s="5">
        <v>41244</v>
      </c>
      <c r="B252" s="6">
        <f>VLOOKUP(A252,Data2!O:P,2,FALSE)</f>
        <v>21667</v>
      </c>
      <c r="C252" s="19">
        <f t="shared" si="3"/>
        <v>1.8138245383205742E-2</v>
      </c>
    </row>
    <row r="253" spans="1:3" x14ac:dyDescent="0.2">
      <c r="A253" s="8">
        <v>41275</v>
      </c>
      <c r="B253" s="9">
        <f>VLOOKUP(A253,Data2!O:P,2,FALSE)</f>
        <v>22089</v>
      </c>
      <c r="C253" s="20">
        <f t="shared" si="3"/>
        <v>1.9476623436562424E-2</v>
      </c>
    </row>
    <row r="254" spans="1:3" x14ac:dyDescent="0.2">
      <c r="A254" s="5">
        <v>41306</v>
      </c>
      <c r="B254" s="6">
        <f>VLOOKUP(A254,Data2!O:P,2,FALSE)</f>
        <v>22457</v>
      </c>
      <c r="C254" s="19">
        <f t="shared" si="3"/>
        <v>1.6659875956358317E-2</v>
      </c>
    </row>
    <row r="255" spans="1:3" x14ac:dyDescent="0.2">
      <c r="A255" s="8">
        <v>41334</v>
      </c>
      <c r="B255" s="9">
        <f>VLOOKUP(A255,Data2!O:P,2,FALSE)</f>
        <v>21178</v>
      </c>
      <c r="C255" s="20">
        <f t="shared" si="3"/>
        <v>-5.6953288506924382E-2</v>
      </c>
    </row>
    <row r="256" spans="1:3" x14ac:dyDescent="0.2">
      <c r="A256" s="5">
        <v>41365</v>
      </c>
      <c r="B256" s="6">
        <f>VLOOKUP(A256,Data2!O:P,2,FALSE)</f>
        <v>21896</v>
      </c>
      <c r="C256" s="19">
        <f t="shared" si="3"/>
        <v>3.3903106997827948E-2</v>
      </c>
    </row>
    <row r="257" spans="1:3" x14ac:dyDescent="0.2">
      <c r="A257" s="8">
        <v>41395</v>
      </c>
      <c r="B257" s="9">
        <f>VLOOKUP(A257,Data2!O:P,2,FALSE)</f>
        <v>21814</v>
      </c>
      <c r="C257" s="20">
        <f t="shared" si="3"/>
        <v>-3.7449762513701579E-3</v>
      </c>
    </row>
    <row r="258" spans="1:3" x14ac:dyDescent="0.2">
      <c r="A258" s="5">
        <v>41426</v>
      </c>
      <c r="B258" s="6">
        <f>VLOOKUP(A258,Data2!O:P,2,FALSE)</f>
        <v>22062</v>
      </c>
      <c r="C258" s="19">
        <f t="shared" si="3"/>
        <v>1.1368845695425067E-2</v>
      </c>
    </row>
    <row r="259" spans="1:3" x14ac:dyDescent="0.2">
      <c r="A259" s="8">
        <v>41456</v>
      </c>
      <c r="B259" s="9">
        <f>VLOOKUP(A259,Data2!O:P,2,FALSE)</f>
        <v>21296</v>
      </c>
      <c r="C259" s="20">
        <f t="shared" si="3"/>
        <v>-3.472033360529414E-2</v>
      </c>
    </row>
    <row r="260" spans="1:3" x14ac:dyDescent="0.2">
      <c r="A260" s="5">
        <v>41487</v>
      </c>
      <c r="B260" s="6">
        <f>VLOOKUP(A260,Data2!O:P,2,FALSE)</f>
        <v>21617</v>
      </c>
      <c r="C260" s="19">
        <f t="shared" si="3"/>
        <v>1.5073253193087943E-2</v>
      </c>
    </row>
    <row r="261" spans="1:3" x14ac:dyDescent="0.2">
      <c r="A261" s="8">
        <v>41518</v>
      </c>
      <c r="B261" s="9">
        <f>VLOOKUP(A261,Data2!O:P,2,FALSE)</f>
        <v>21829</v>
      </c>
      <c r="C261" s="20">
        <f t="shared" ref="C261:C321" si="4">B261/B260-1</f>
        <v>9.8070962668270756E-3</v>
      </c>
    </row>
    <row r="262" spans="1:3" x14ac:dyDescent="0.2">
      <c r="A262" s="5">
        <v>41548</v>
      </c>
      <c r="B262" s="6">
        <f>VLOOKUP(A262,Data2!O:P,2,FALSE)</f>
        <v>22175</v>
      </c>
      <c r="C262" s="19">
        <f t="shared" si="4"/>
        <v>1.5850474139905701E-2</v>
      </c>
    </row>
    <row r="263" spans="1:3" x14ac:dyDescent="0.2">
      <c r="A263" s="8">
        <v>41579</v>
      </c>
      <c r="B263" s="9">
        <f>VLOOKUP(A263,Data2!O:P,2,FALSE)</f>
        <v>21827</v>
      </c>
      <c r="C263" s="20">
        <f t="shared" si="4"/>
        <v>-1.569334836527625E-2</v>
      </c>
    </row>
    <row r="264" spans="1:3" x14ac:dyDescent="0.2">
      <c r="A264" s="5">
        <v>41609</v>
      </c>
      <c r="B264" s="6">
        <f>VLOOKUP(A264,Data2!O:P,2,FALSE)</f>
        <v>20961</v>
      </c>
      <c r="C264" s="19">
        <f t="shared" si="4"/>
        <v>-3.9675631099097441E-2</v>
      </c>
    </row>
    <row r="265" spans="1:3" x14ac:dyDescent="0.2">
      <c r="A265" s="8">
        <v>41640</v>
      </c>
      <c r="B265" s="9">
        <f>VLOOKUP(A265,Data2!O:P,2,FALSE)</f>
        <v>21604</v>
      </c>
      <c r="C265" s="20">
        <f t="shared" si="4"/>
        <v>3.0676017365583785E-2</v>
      </c>
    </row>
    <row r="266" spans="1:3" x14ac:dyDescent="0.2">
      <c r="A266" s="5">
        <v>41671</v>
      </c>
      <c r="B266" s="6">
        <f>VLOOKUP(A266,Data2!O:P,2,FALSE)</f>
        <v>21705</v>
      </c>
      <c r="C266" s="19">
        <f t="shared" si="4"/>
        <v>4.6750601740417341E-3</v>
      </c>
    </row>
    <row r="267" spans="1:3" x14ac:dyDescent="0.2">
      <c r="A267" s="8">
        <v>41699</v>
      </c>
      <c r="B267" s="9">
        <f>VLOOKUP(A267,Data2!O:P,2,FALSE)</f>
        <v>22141</v>
      </c>
      <c r="C267" s="20">
        <f t="shared" si="4"/>
        <v>2.0087537433771008E-2</v>
      </c>
    </row>
    <row r="268" spans="1:3" x14ac:dyDescent="0.2">
      <c r="A268" s="5">
        <v>41730</v>
      </c>
      <c r="B268" s="6">
        <f>VLOOKUP(A268,Data2!O:P,2,FALSE)</f>
        <v>21769</v>
      </c>
      <c r="C268" s="19">
        <f t="shared" si="4"/>
        <v>-1.6801409150444924E-2</v>
      </c>
    </row>
    <row r="269" spans="1:3" x14ac:dyDescent="0.2">
      <c r="A269" s="8">
        <v>41760</v>
      </c>
      <c r="B269" s="9">
        <f>VLOOKUP(A269,Data2!O:P,2,FALSE)</f>
        <v>22149</v>
      </c>
      <c r="C269" s="20">
        <f t="shared" si="4"/>
        <v>1.7456015434792693E-2</v>
      </c>
    </row>
    <row r="270" spans="1:3" x14ac:dyDescent="0.2">
      <c r="A270" s="5">
        <v>41791</v>
      </c>
      <c r="B270" s="6">
        <f>VLOOKUP(A270,Data2!O:P,2,FALSE)</f>
        <v>22513</v>
      </c>
      <c r="C270" s="19">
        <f t="shared" si="4"/>
        <v>1.6434150525983071E-2</v>
      </c>
    </row>
    <row r="271" spans="1:3" x14ac:dyDescent="0.2">
      <c r="A271" s="8">
        <v>41821</v>
      </c>
      <c r="B271" s="9">
        <f>VLOOKUP(A271,Data2!O:P,2,FALSE)</f>
        <v>22669</v>
      </c>
      <c r="C271" s="20">
        <f t="shared" si="4"/>
        <v>6.9293297206058924E-3</v>
      </c>
    </row>
    <row r="272" spans="1:3" x14ac:dyDescent="0.2">
      <c r="A272" s="5">
        <v>41852</v>
      </c>
      <c r="B272" s="6">
        <f>VLOOKUP(A272,Data2!O:P,2,FALSE)</f>
        <v>22140</v>
      </c>
      <c r="C272" s="19">
        <f t="shared" si="4"/>
        <v>-2.333583307600684E-2</v>
      </c>
    </row>
    <row r="273" spans="1:3" x14ac:dyDescent="0.2">
      <c r="A273" s="8">
        <v>41883</v>
      </c>
      <c r="B273" s="9">
        <f>VLOOKUP(A273,Data2!O:P,2,FALSE)</f>
        <v>23030</v>
      </c>
      <c r="C273" s="20">
        <f t="shared" si="4"/>
        <v>4.0198735320686518E-2</v>
      </c>
    </row>
    <row r="274" spans="1:3" x14ac:dyDescent="0.2">
      <c r="A274" s="5">
        <v>41913</v>
      </c>
      <c r="B274" s="6">
        <f>VLOOKUP(A274,Data2!O:P,2,FALSE)</f>
        <v>22003</v>
      </c>
      <c r="C274" s="19">
        <f t="shared" si="4"/>
        <v>-4.4594007815892289E-2</v>
      </c>
    </row>
    <row r="275" spans="1:3" x14ac:dyDescent="0.2">
      <c r="A275" s="8">
        <v>41944</v>
      </c>
      <c r="B275" s="9">
        <f>VLOOKUP(A275,Data2!O:P,2,FALSE)</f>
        <v>21119</v>
      </c>
      <c r="C275" s="20">
        <f t="shared" si="4"/>
        <v>-4.0176339590055954E-2</v>
      </c>
    </row>
    <row r="276" spans="1:3" x14ac:dyDescent="0.2">
      <c r="A276" s="5">
        <v>41974</v>
      </c>
      <c r="B276" s="6">
        <f>VLOOKUP(A276,Data2!O:P,2,FALSE)</f>
        <v>21151</v>
      </c>
      <c r="C276" s="19">
        <f t="shared" si="4"/>
        <v>1.5152232586770342E-3</v>
      </c>
    </row>
    <row r="277" spans="1:3" x14ac:dyDescent="0.2">
      <c r="A277" s="8">
        <v>42005</v>
      </c>
      <c r="B277" s="9">
        <f>VLOOKUP(A277,Data2!O:P,2,FALSE)</f>
        <v>20665</v>
      </c>
      <c r="C277" s="20">
        <f t="shared" si="4"/>
        <v>-2.2977636991158845E-2</v>
      </c>
    </row>
    <row r="278" spans="1:3" x14ac:dyDescent="0.2">
      <c r="A278" s="5">
        <v>42036</v>
      </c>
      <c r="B278" s="6">
        <f>VLOOKUP(A278,Data2!O:P,2,FALSE)</f>
        <v>20269</v>
      </c>
      <c r="C278" s="19">
        <f t="shared" si="4"/>
        <v>-1.9162835712557502E-2</v>
      </c>
    </row>
    <row r="279" spans="1:3" x14ac:dyDescent="0.2">
      <c r="A279" s="8">
        <v>42064</v>
      </c>
      <c r="B279" s="9">
        <f>VLOOKUP(A279,Data2!O:P,2,FALSE)</f>
        <v>19109</v>
      </c>
      <c r="C279" s="20">
        <f t="shared" si="4"/>
        <v>-5.7230253095860717E-2</v>
      </c>
    </row>
    <row r="280" spans="1:3" x14ac:dyDescent="0.2">
      <c r="A280" s="5">
        <v>42095</v>
      </c>
      <c r="B280" s="6">
        <f>VLOOKUP(A280,Data2!O:P,2,FALSE)</f>
        <v>19310</v>
      </c>
      <c r="C280" s="19">
        <f t="shared" si="4"/>
        <v>1.0518603799256843E-2</v>
      </c>
    </row>
    <row r="281" spans="1:3" x14ac:dyDescent="0.2">
      <c r="A281" s="8">
        <v>42125</v>
      </c>
      <c r="B281" s="9">
        <f>VLOOKUP(A281,Data2!O:P,2,FALSE)</f>
        <v>19320</v>
      </c>
      <c r="C281" s="20">
        <f t="shared" si="4"/>
        <v>5.1786639047124439E-4</v>
      </c>
    </row>
    <row r="282" spans="1:3" x14ac:dyDescent="0.2">
      <c r="A282" s="5">
        <v>42156</v>
      </c>
      <c r="B282" s="6">
        <f>VLOOKUP(A282,Data2!O:P,2,FALSE)</f>
        <v>19263</v>
      </c>
      <c r="C282" s="19">
        <f t="shared" si="4"/>
        <v>-2.9503105590061862E-3</v>
      </c>
    </row>
    <row r="283" spans="1:3" x14ac:dyDescent="0.2">
      <c r="A283" s="8">
        <v>42186</v>
      </c>
      <c r="B283" s="9">
        <f>VLOOKUP(A283,Data2!O:P,2,FALSE)</f>
        <v>17917</v>
      </c>
      <c r="C283" s="20">
        <f t="shared" si="4"/>
        <v>-6.9874889684888086E-2</v>
      </c>
    </row>
    <row r="284" spans="1:3" x14ac:dyDescent="0.2">
      <c r="A284" s="5">
        <v>42217</v>
      </c>
      <c r="B284" s="6">
        <f>VLOOKUP(A284,Data2!O:P,2,FALSE)</f>
        <v>18242</v>
      </c>
      <c r="C284" s="19">
        <f t="shared" si="4"/>
        <v>1.8139197410280694E-2</v>
      </c>
    </row>
    <row r="285" spans="1:3" x14ac:dyDescent="0.2">
      <c r="A285" s="8">
        <v>42248</v>
      </c>
      <c r="B285" s="9">
        <f>VLOOKUP(A285,Data2!O:P,2,FALSE)</f>
        <v>18165</v>
      </c>
      <c r="C285" s="20">
        <f t="shared" si="4"/>
        <v>-4.221028396009241E-3</v>
      </c>
    </row>
    <row r="286" spans="1:3" x14ac:dyDescent="0.2">
      <c r="A286" s="5">
        <v>42278</v>
      </c>
      <c r="B286" s="6">
        <f>VLOOKUP(A286,Data2!O:P,2,FALSE)</f>
        <v>17846</v>
      </c>
      <c r="C286" s="19">
        <f t="shared" si="4"/>
        <v>-1.7561244150839483E-2</v>
      </c>
    </row>
    <row r="287" spans="1:3" x14ac:dyDescent="0.2">
      <c r="A287" s="8">
        <v>42309</v>
      </c>
      <c r="B287" s="9">
        <f>VLOOKUP(A287,Data2!O:P,2,FALSE)</f>
        <v>17524</v>
      </c>
      <c r="C287" s="20">
        <f t="shared" si="4"/>
        <v>-1.8043258993612032E-2</v>
      </c>
    </row>
    <row r="288" spans="1:3" x14ac:dyDescent="0.2">
      <c r="A288" s="5">
        <v>42339</v>
      </c>
      <c r="B288" s="6">
        <f>VLOOKUP(A288,Data2!O:P,2,FALSE)</f>
        <v>17124</v>
      </c>
      <c r="C288" s="19">
        <f t="shared" si="4"/>
        <v>-2.2825838849577673E-2</v>
      </c>
    </row>
    <row r="289" spans="1:3" x14ac:dyDescent="0.2">
      <c r="A289" s="8">
        <v>42370</v>
      </c>
      <c r="B289" s="9">
        <f>VLOOKUP(A289,Data2!O:P,2,FALSE)</f>
        <v>17074</v>
      </c>
      <c r="C289" s="20">
        <f t="shared" si="4"/>
        <v>-2.9198785330529775E-3</v>
      </c>
    </row>
    <row r="290" spans="1:3" x14ac:dyDescent="0.2">
      <c r="A290" s="5">
        <v>42401</v>
      </c>
      <c r="B290" s="6">
        <f>VLOOKUP(A290,Data2!O:P,2,FALSE)</f>
        <v>16624</v>
      </c>
      <c r="C290" s="19">
        <f t="shared" si="4"/>
        <v>-2.6355862715239597E-2</v>
      </c>
    </row>
    <row r="291" spans="1:3" x14ac:dyDescent="0.2">
      <c r="A291" s="8">
        <v>42430</v>
      </c>
      <c r="B291" s="9">
        <f>VLOOKUP(A291,Data2!O:P,2,FALSE)</f>
        <v>16547</v>
      </c>
      <c r="C291" s="20">
        <f t="shared" si="4"/>
        <v>-4.6318575553416785E-3</v>
      </c>
    </row>
    <row r="292" spans="1:3" x14ac:dyDescent="0.2">
      <c r="A292" s="5">
        <v>42461</v>
      </c>
      <c r="B292" s="6">
        <f>VLOOKUP(A292,Data2!O:P,2,FALSE)</f>
        <v>16598</v>
      </c>
      <c r="C292" s="19">
        <f t="shared" si="4"/>
        <v>3.0821296911827112E-3</v>
      </c>
    </row>
    <row r="293" spans="1:3" x14ac:dyDescent="0.2">
      <c r="A293" s="8">
        <v>42491</v>
      </c>
      <c r="B293" s="9">
        <f>VLOOKUP(A293,Data2!O:P,2,FALSE)</f>
        <v>16633</v>
      </c>
      <c r="C293" s="20">
        <f t="shared" si="4"/>
        <v>2.1086877937099846E-3</v>
      </c>
    </row>
    <row r="294" spans="1:3" x14ac:dyDescent="0.2">
      <c r="A294" s="5">
        <v>42522</v>
      </c>
      <c r="B294" s="6">
        <f>VLOOKUP(A294,Data2!O:P,2,FALSE)</f>
        <v>16422</v>
      </c>
      <c r="C294" s="19">
        <f t="shared" si="4"/>
        <v>-1.2685624962424091E-2</v>
      </c>
    </row>
    <row r="295" spans="1:3" x14ac:dyDescent="0.2">
      <c r="A295" s="8">
        <v>42552</v>
      </c>
      <c r="B295" s="9">
        <f>VLOOKUP(A295,Data2!O:P,2,FALSE)</f>
        <v>16721</v>
      </c>
      <c r="C295" s="20">
        <f t="shared" si="4"/>
        <v>1.8207282913165201E-2</v>
      </c>
    </row>
    <row r="296" spans="1:3" x14ac:dyDescent="0.2">
      <c r="A296" s="5">
        <v>42583</v>
      </c>
      <c r="B296" s="6">
        <f>VLOOKUP(A296,Data2!O:P,2,FALSE)</f>
        <v>16645</v>
      </c>
      <c r="C296" s="19">
        <f t="shared" si="4"/>
        <v>-4.5451827043837545E-3</v>
      </c>
    </row>
    <row r="297" spans="1:3" x14ac:dyDescent="0.2">
      <c r="A297" s="8">
        <v>42614</v>
      </c>
      <c r="B297" s="9">
        <f>VLOOKUP(A297,Data2!O:P,2,FALSE)</f>
        <v>16761</v>
      </c>
      <c r="C297" s="20">
        <f t="shared" si="4"/>
        <v>6.9690597777110064E-3</v>
      </c>
    </row>
    <row r="298" spans="1:3" x14ac:dyDescent="0.2">
      <c r="A298" s="5">
        <v>42644</v>
      </c>
      <c r="B298" s="6">
        <f>VLOOKUP(A298,Data2!O:P,2,FALSE)</f>
        <v>16742</v>
      </c>
      <c r="C298" s="19">
        <f t="shared" si="4"/>
        <v>-1.1335839150408145E-3</v>
      </c>
    </row>
    <row r="299" spans="1:3" x14ac:dyDescent="0.2">
      <c r="A299" s="8">
        <v>42675</v>
      </c>
      <c r="B299" s="9">
        <f>VLOOKUP(A299,Data2!O:P,2,FALSE)</f>
        <v>17295</v>
      </c>
      <c r="C299" s="20">
        <f t="shared" si="4"/>
        <v>3.3030701230438497E-2</v>
      </c>
    </row>
    <row r="300" spans="1:3" x14ac:dyDescent="0.2">
      <c r="A300" s="5">
        <v>42705</v>
      </c>
      <c r="B300" s="6">
        <f>VLOOKUP(A300,Data2!O:P,2,FALSE)</f>
        <v>17358</v>
      </c>
      <c r="C300" s="19">
        <f t="shared" si="4"/>
        <v>3.6426712922810189E-3</v>
      </c>
    </row>
    <row r="301" spans="1:3" x14ac:dyDescent="0.2">
      <c r="A301" s="8">
        <v>42736</v>
      </c>
      <c r="B301" s="9">
        <f>VLOOKUP(A301,Data2!O:P,2,FALSE)</f>
        <v>17767</v>
      </c>
      <c r="C301" s="20">
        <f t="shared" si="4"/>
        <v>2.3562622421938073E-2</v>
      </c>
    </row>
    <row r="302" spans="1:3" x14ac:dyDescent="0.2">
      <c r="A302" s="5">
        <v>42767</v>
      </c>
      <c r="B302" s="6">
        <f>VLOOKUP(A302,Data2!O:P,2,FALSE)</f>
        <v>18278</v>
      </c>
      <c r="C302" s="19">
        <f t="shared" si="4"/>
        <v>2.8761186469296929E-2</v>
      </c>
    </row>
    <row r="303" spans="1:3" x14ac:dyDescent="0.2">
      <c r="A303" s="8">
        <v>42795</v>
      </c>
      <c r="B303" s="9">
        <f>VLOOKUP(A303,Data2!O:P,2,FALSE)</f>
        <v>18435</v>
      </c>
      <c r="C303" s="20">
        <f t="shared" si="4"/>
        <v>8.5895612211401851E-3</v>
      </c>
    </row>
    <row r="304" spans="1:3" x14ac:dyDescent="0.2">
      <c r="A304" s="5">
        <v>42826</v>
      </c>
      <c r="B304" s="6">
        <f>VLOOKUP(A304,Data2!O:P,2,FALSE)</f>
        <v>18356</v>
      </c>
      <c r="C304" s="19">
        <f t="shared" si="4"/>
        <v>-4.2853268239760878E-3</v>
      </c>
    </row>
    <row r="305" spans="1:3" x14ac:dyDescent="0.2">
      <c r="A305" s="8">
        <v>42856</v>
      </c>
      <c r="B305" s="9">
        <f>VLOOKUP(A305,Data2!O:P,2,FALSE)</f>
        <v>18545</v>
      </c>
      <c r="C305" s="20">
        <f t="shared" si="4"/>
        <v>1.0296360862933174E-2</v>
      </c>
    </row>
    <row r="306" spans="1:3" x14ac:dyDescent="0.2">
      <c r="A306" s="5">
        <v>42887</v>
      </c>
      <c r="B306" s="6">
        <f>VLOOKUP(A306,Data2!O:P,2,FALSE)</f>
        <v>18514</v>
      </c>
      <c r="C306" s="19">
        <f t="shared" si="4"/>
        <v>-1.6716095982745038E-3</v>
      </c>
    </row>
    <row r="307" spans="1:3" x14ac:dyDescent="0.2">
      <c r="A307" s="8">
        <v>42917</v>
      </c>
      <c r="B307" s="9">
        <f>VLOOKUP(A307,Data2!O:P,2,FALSE)</f>
        <v>18695</v>
      </c>
      <c r="C307" s="20">
        <f t="shared" si="4"/>
        <v>9.7763854380468196E-3</v>
      </c>
    </row>
    <row r="308" spans="1:3" x14ac:dyDescent="0.2">
      <c r="A308" s="5">
        <v>42948</v>
      </c>
      <c r="B308" s="6">
        <f>VLOOKUP(A308,Data2!O:P,2,FALSE)</f>
        <v>19360</v>
      </c>
      <c r="C308" s="19">
        <f t="shared" si="4"/>
        <v>3.5571008290986805E-2</v>
      </c>
    </row>
    <row r="309" spans="1:3" x14ac:dyDescent="0.2">
      <c r="A309" s="8">
        <v>42979</v>
      </c>
      <c r="B309" s="9">
        <f>VLOOKUP(A309,Data2!O:P,2,FALSE)</f>
        <v>18811</v>
      </c>
      <c r="C309" s="20">
        <f t="shared" si="4"/>
        <v>-2.8357438016528902E-2</v>
      </c>
    </row>
    <row r="310" spans="1:3" x14ac:dyDescent="0.2">
      <c r="A310" s="5">
        <v>43009</v>
      </c>
      <c r="B310" s="6">
        <f>VLOOKUP(A310,Data2!O:P,2,FALSE)</f>
        <v>19652</v>
      </c>
      <c r="C310" s="19">
        <f t="shared" si="4"/>
        <v>4.4707883685077832E-2</v>
      </c>
    </row>
    <row r="311" spans="1:3" x14ac:dyDescent="0.2">
      <c r="A311" s="8">
        <v>43040</v>
      </c>
      <c r="B311" s="9">
        <f>VLOOKUP(A311,Data2!O:P,2,FALSE)</f>
        <v>19619</v>
      </c>
      <c r="C311" s="20">
        <f t="shared" si="4"/>
        <v>-1.6792184001628296E-3</v>
      </c>
    </row>
    <row r="312" spans="1:3" x14ac:dyDescent="0.2">
      <c r="A312" s="5">
        <v>43070</v>
      </c>
      <c r="B312" s="6">
        <f>VLOOKUP(A312,Data2!O:P,2,FALSE)</f>
        <v>19651</v>
      </c>
      <c r="C312" s="19">
        <f t="shared" si="4"/>
        <v>1.6310719200773871E-3</v>
      </c>
    </row>
    <row r="313" spans="1:3" x14ac:dyDescent="0.2">
      <c r="A313" s="8">
        <v>43101</v>
      </c>
      <c r="B313" s="9">
        <f>VLOOKUP(A313,Data2!O:P,2,FALSE)</f>
        <v>20045</v>
      </c>
      <c r="C313" s="20">
        <f t="shared" si="4"/>
        <v>2.0049870235611333E-2</v>
      </c>
    </row>
    <row r="314" spans="1:3" x14ac:dyDescent="0.2">
      <c r="A314" s="5">
        <v>43132</v>
      </c>
      <c r="B314" s="6">
        <f>VLOOKUP(A314,Data2!O:P,2,FALSE)</f>
        <v>20835</v>
      </c>
      <c r="C314" s="19">
        <f t="shared" si="4"/>
        <v>3.9411324519830426E-2</v>
      </c>
    </row>
    <row r="315" spans="1:3" x14ac:dyDescent="0.2">
      <c r="A315" s="8">
        <v>43160</v>
      </c>
      <c r="B315" s="9">
        <f>VLOOKUP(A315,Data2!O:P,2,FALSE)</f>
        <v>21181</v>
      </c>
      <c r="C315" s="20">
        <f t="shared" si="4"/>
        <v>1.6606671466282696E-2</v>
      </c>
    </row>
    <row r="316" spans="1:3" x14ac:dyDescent="0.2">
      <c r="A316" s="5">
        <v>43191</v>
      </c>
      <c r="B316" s="6">
        <f>VLOOKUP(A316,Data2!O:P,2,FALSE)</f>
        <v>21959</v>
      </c>
      <c r="C316" s="19">
        <f t="shared" si="4"/>
        <v>3.673103252915344E-2</v>
      </c>
    </row>
    <row r="317" spans="1:3" x14ac:dyDescent="0.2">
      <c r="A317" s="8">
        <v>43221</v>
      </c>
      <c r="B317" s="9">
        <f>VLOOKUP(A317,Data2!O:P,2,FALSE)</f>
        <v>21989</v>
      </c>
      <c r="C317" s="20">
        <f t="shared" si="4"/>
        <v>1.3661824308939252E-3</v>
      </c>
    </row>
    <row r="318" spans="1:3" x14ac:dyDescent="0.2">
      <c r="A318" s="5">
        <v>43252</v>
      </c>
      <c r="B318" s="6">
        <f>VLOOKUP(A318,Data2!O:P,2,FALSE)</f>
        <v>21982</v>
      </c>
      <c r="C318" s="19">
        <f t="shared" si="4"/>
        <v>-3.1834098867611349E-4</v>
      </c>
    </row>
    <row r="319" spans="1:3" x14ac:dyDescent="0.2">
      <c r="A319" s="8">
        <v>43282</v>
      </c>
      <c r="B319" s="9">
        <f>VLOOKUP(A319,Data2!O:P,2,FALSE)</f>
        <v>22084</v>
      </c>
      <c r="C319" s="20">
        <f t="shared" si="4"/>
        <v>4.6401601310162022E-3</v>
      </c>
    </row>
    <row r="320" spans="1:3" x14ac:dyDescent="0.2">
      <c r="A320" s="5">
        <v>43313</v>
      </c>
      <c r="B320" s="6">
        <f>VLOOKUP(A320,Data2!O:P,2,FALSE)</f>
        <v>21863</v>
      </c>
      <c r="C320" s="19">
        <f t="shared" si="4"/>
        <v>-1.0007245064299952E-2</v>
      </c>
    </row>
    <row r="321" spans="1:3" x14ac:dyDescent="0.2">
      <c r="A321" s="8">
        <v>43344</v>
      </c>
      <c r="B321" s="9">
        <f>VLOOKUP(A321,Data2!O:P,2,FALSE)</f>
        <v>21740</v>
      </c>
      <c r="C321" s="20">
        <f t="shared" si="4"/>
        <v>-5.6259433746512766E-3</v>
      </c>
    </row>
    <row r="322" spans="1:3" x14ac:dyDescent="0.2">
      <c r="A322" s="5">
        <v>43374</v>
      </c>
      <c r="B322" s="6">
        <f>VLOOKUP(A322,Data2!O:P,2,FALSE)</f>
        <v>21833</v>
      </c>
      <c r="C322" s="19">
        <f t="shared" ref="C322:C325" si="5">B322/B321-1</f>
        <v>4.2778288868445813E-3</v>
      </c>
    </row>
    <row r="323" spans="1:3" x14ac:dyDescent="0.2">
      <c r="A323" s="8">
        <v>43405</v>
      </c>
      <c r="B323" s="9">
        <f>VLOOKUP(A323,Data2!O:P,2,FALSE)</f>
        <v>21438</v>
      </c>
      <c r="C323" s="20">
        <f t="shared" si="5"/>
        <v>-1.8091879265332289E-2</v>
      </c>
    </row>
    <row r="324" spans="1:3" x14ac:dyDescent="0.2">
      <c r="A324" s="5">
        <v>43435</v>
      </c>
      <c r="B324" s="6">
        <f>VLOOKUP(A324,Data2!O:P,2,FALSE)</f>
        <v>21299</v>
      </c>
      <c r="C324" s="19">
        <f t="shared" si="5"/>
        <v>-6.483813788599635E-3</v>
      </c>
    </row>
    <row r="325" spans="1:3" x14ac:dyDescent="0.2">
      <c r="A325" s="8">
        <v>43466</v>
      </c>
      <c r="B325" s="9">
        <f>VLOOKUP(A325,Data2!O:P,2,FALSE)</f>
        <v>20097</v>
      </c>
      <c r="C325" s="20">
        <f t="shared" si="5"/>
        <v>-5.6434574393164016E-2</v>
      </c>
    </row>
    <row r="326" spans="1:3" x14ac:dyDescent="0.2">
      <c r="A326" s="5">
        <v>43497</v>
      </c>
      <c r="B326" s="6">
        <f>VLOOKUP(A326,Data2!O:P,2,FALSE)</f>
        <v>20659</v>
      </c>
      <c r="C326" s="19">
        <f t="shared" ref="C326:C327" si="6">B326/B325-1</f>
        <v>2.7964372791958958E-2</v>
      </c>
    </row>
    <row r="327" spans="1:3" x14ac:dyDescent="0.2">
      <c r="A327" s="8">
        <v>43525</v>
      </c>
      <c r="B327" s="9">
        <f>VLOOKUP(A327,Data2!O:P,2,FALSE)</f>
        <v>20480</v>
      </c>
      <c r="C327" s="20">
        <f t="shared" si="6"/>
        <v>-8.6645045742775872E-3</v>
      </c>
    </row>
    <row r="328" spans="1:3" x14ac:dyDescent="0.2">
      <c r="A328" s="5">
        <v>43556</v>
      </c>
      <c r="B328" s="6">
        <f>VLOOKUP(A328,Data2!O:P,2,FALSE)</f>
        <v>20466</v>
      </c>
      <c r="C328" s="19">
        <f t="shared" ref="C328:C329" si="7">B328/B327-1</f>
        <v>-6.8359375000004441E-4</v>
      </c>
    </row>
    <row r="329" spans="1:3" x14ac:dyDescent="0.2">
      <c r="A329" s="8">
        <v>43586</v>
      </c>
      <c r="B329" s="9">
        <f>VLOOKUP(A329,Data2!O:P,2,FALSE)</f>
        <v>20044</v>
      </c>
      <c r="C329" s="20">
        <f t="shared" si="7"/>
        <v>-2.0619564155184178E-2</v>
      </c>
    </row>
    <row r="330" spans="1:3" x14ac:dyDescent="0.2">
      <c r="A330" s="5">
        <v>43617</v>
      </c>
      <c r="B330" s="6">
        <f>VLOOKUP(A330,Data2!O:P,2,FALSE)</f>
        <v>20419</v>
      </c>
      <c r="C330" s="19">
        <f t="shared" ref="C330:C331" si="8">B330/B329-1</f>
        <v>1.8708840550788253E-2</v>
      </c>
    </row>
    <row r="331" spans="1:3" x14ac:dyDescent="0.2">
      <c r="A331" s="8">
        <v>43647</v>
      </c>
      <c r="B331" s="9">
        <f>VLOOKUP(A331,Data2!O:P,2,FALSE)</f>
        <v>19853</v>
      </c>
      <c r="C331" s="20">
        <f t="shared" si="8"/>
        <v>-2.7719281061756251E-2</v>
      </c>
    </row>
    <row r="332" spans="1:3" x14ac:dyDescent="0.2">
      <c r="A332" s="5">
        <v>43678</v>
      </c>
      <c r="B332" s="6">
        <f>VLOOKUP(A332,Data2!O:P,2,FALSE)</f>
        <v>19709</v>
      </c>
      <c r="C332" s="19">
        <f t="shared" ref="C332:C333" si="9">B332/B331-1</f>
        <v>-7.2533118420390341E-3</v>
      </c>
    </row>
    <row r="333" spans="1:3" x14ac:dyDescent="0.2">
      <c r="A333" s="8">
        <v>43709</v>
      </c>
      <c r="B333" s="9">
        <f>VLOOKUP(A333,Data2!O:P,2,FALSE)</f>
        <v>19471</v>
      </c>
      <c r="C333" s="20">
        <f t="shared" si="9"/>
        <v>-1.2075701456187526E-2</v>
      </c>
    </row>
    <row r="334" spans="1:3" x14ac:dyDescent="0.2">
      <c r="A334" s="5">
        <v>43739</v>
      </c>
      <c r="B334" s="6">
        <f>VLOOKUP(A334,Data2!O:P,2,FALSE)</f>
        <v>19236</v>
      </c>
      <c r="C334" s="19">
        <f t="shared" ref="C334:C335" si="10">B334/B333-1</f>
        <v>-1.2069231164295591E-2</v>
      </c>
    </row>
    <row r="335" spans="1:3" x14ac:dyDescent="0.2">
      <c r="A335" s="8">
        <v>43770</v>
      </c>
      <c r="B335" s="9">
        <f>VLOOKUP(A335,Data2!O:P,2,FALSE)</f>
        <v>19840</v>
      </c>
      <c r="C335" s="20">
        <f t="shared" si="10"/>
        <v>3.1399459347057679E-2</v>
      </c>
    </row>
    <row r="336" spans="1:3" x14ac:dyDescent="0.2">
      <c r="A336" s="5">
        <v>43800</v>
      </c>
      <c r="B336" s="6">
        <f>VLOOKUP(A336,Data2!O:P,2,FALSE)</f>
        <v>19237</v>
      </c>
      <c r="C336" s="19">
        <f t="shared" ref="C336:C337" si="11">B336/B335-1</f>
        <v>-3.0393145161290325E-2</v>
      </c>
    </row>
    <row r="337" spans="1:3" x14ac:dyDescent="0.2">
      <c r="A337" s="8">
        <v>43831</v>
      </c>
      <c r="B337" s="9">
        <f>VLOOKUP(A337,Data2!O:P,2,FALSE)</f>
        <v>19217</v>
      </c>
      <c r="C337" s="20">
        <f t="shared" si="11"/>
        <v>-1.0396631491397246E-3</v>
      </c>
    </row>
    <row r="338" spans="1:3" x14ac:dyDescent="0.2">
      <c r="A338" s="5">
        <v>43862</v>
      </c>
      <c r="B338" s="6">
        <f>VLOOKUP(A338,Data2!O:P,2,FALSE)</f>
        <v>19169</v>
      </c>
      <c r="C338" s="19">
        <f t="shared" ref="C338:C339" si="12">B338/B337-1</f>
        <v>-2.4977884165061637E-3</v>
      </c>
    </row>
    <row r="339" spans="1:3" x14ac:dyDescent="0.2">
      <c r="A339" s="8">
        <v>43891</v>
      </c>
      <c r="B339" s="9">
        <f>VLOOKUP(A339,Data2!O:P,2,FALSE)</f>
        <v>17935</v>
      </c>
      <c r="C339" s="20">
        <f t="shared" si="12"/>
        <v>-6.4374771766915306E-2</v>
      </c>
    </row>
    <row r="340" spans="1:3" x14ac:dyDescent="0.2">
      <c r="A340" s="5">
        <v>43922</v>
      </c>
      <c r="B340" s="6">
        <f>VLOOKUP(A340,Data2!O:P,2,FALSE)</f>
        <v>15615</v>
      </c>
      <c r="C340" s="19">
        <f t="shared" ref="C340:C341" si="13">B340/B339-1</f>
        <v>-0.12935600780596601</v>
      </c>
    </row>
    <row r="341" spans="1:3" x14ac:dyDescent="0.2">
      <c r="A341" s="8">
        <v>43952</v>
      </c>
      <c r="B341" s="9">
        <f>VLOOKUP(A341,Data2!O:P,2,FALSE)</f>
        <v>16103</v>
      </c>
      <c r="C341" s="20">
        <f t="shared" si="13"/>
        <v>3.125200128081973E-2</v>
      </c>
    </row>
    <row r="342" spans="1:3" x14ac:dyDescent="0.2">
      <c r="A342" s="5">
        <v>43983</v>
      </c>
      <c r="B342" s="6">
        <f>VLOOKUP(A342,Data2!O:P,2,FALSE)</f>
        <v>17719</v>
      </c>
      <c r="C342" s="19">
        <f t="shared" ref="C342:C343" si="14">B342/B341-1</f>
        <v>0.10035397130969392</v>
      </c>
    </row>
    <row r="343" spans="1:3" x14ac:dyDescent="0.2">
      <c r="A343" s="8">
        <v>44013</v>
      </c>
      <c r="B343" s="9">
        <f>VLOOKUP(A343,Data2!O:P,2,FALSE)</f>
        <v>18203</v>
      </c>
      <c r="C343" s="20">
        <f t="shared" si="14"/>
        <v>2.7315311247813057E-2</v>
      </c>
    </row>
    <row r="344" spans="1:3" x14ac:dyDescent="0.2">
      <c r="A344" s="5">
        <v>44044</v>
      </c>
      <c r="B344" s="6">
        <f>VLOOKUP(A344,Data2!O:P,2,FALSE)</f>
        <v>18738</v>
      </c>
      <c r="C344" s="19">
        <f t="shared" ref="C344:C345" si="15">B344/B343-1</f>
        <v>2.939075976487393E-2</v>
      </c>
    </row>
    <row r="345" spans="1:3" x14ac:dyDescent="0.2">
      <c r="A345" s="8">
        <v>44075</v>
      </c>
      <c r="B345" s="9">
        <f>VLOOKUP(A345,Data2!O:P,2,FALSE)</f>
        <v>19293</v>
      </c>
      <c r="C345" s="20">
        <f t="shared" si="15"/>
        <v>2.9618956131924445E-2</v>
      </c>
    </row>
    <row r="346" spans="1:3" x14ac:dyDescent="0.2">
      <c r="A346" s="5">
        <v>44105</v>
      </c>
      <c r="B346" s="6">
        <f>VLOOKUP(A346,Data2!O:P,2,FALSE)</f>
        <v>19679</v>
      </c>
      <c r="C346" s="19">
        <f t="shared" ref="C346:C347" si="16">B346/B345-1</f>
        <v>2.0007256517908134E-2</v>
      </c>
    </row>
    <row r="347" spans="1:3" x14ac:dyDescent="0.2">
      <c r="A347" s="8">
        <v>44136</v>
      </c>
      <c r="B347" s="9">
        <f>VLOOKUP(A347,Data2!O:P,2,FALSE)</f>
        <v>20065</v>
      </c>
      <c r="C347" s="20">
        <f t="shared" si="16"/>
        <v>1.9614817826109077E-2</v>
      </c>
    </row>
    <row r="348" spans="1:3" x14ac:dyDescent="0.2">
      <c r="A348" s="5">
        <v>44166</v>
      </c>
      <c r="B348" s="6">
        <f>VLOOKUP(A348,Data2!O:P,2,FALSE)</f>
        <v>20298</v>
      </c>
      <c r="C348" s="19">
        <f t="shared" ref="C348:C349" si="17">B348/B347-1</f>
        <v>1.16122601544979E-2</v>
      </c>
    </row>
    <row r="349" spans="1:3" x14ac:dyDescent="0.2">
      <c r="A349" s="8">
        <v>44197</v>
      </c>
      <c r="B349" s="9">
        <f>VLOOKUP(A349,Data2!O:P,2,FALSE)</f>
        <v>20852</v>
      </c>
      <c r="C349" s="20">
        <f t="shared" si="17"/>
        <v>2.7293329392058308E-2</v>
      </c>
    </row>
    <row r="350" spans="1:3" x14ac:dyDescent="0.2">
      <c r="A350" s="5">
        <v>44228</v>
      </c>
      <c r="B350" s="6">
        <f>VLOOKUP(A350,Data2!O:P,2,FALSE)</f>
        <v>20840</v>
      </c>
      <c r="C350" s="19">
        <f t="shared" ref="C350:C351" si="18">B350/B349-1</f>
        <v>-5.7548436600807218E-4</v>
      </c>
    </row>
    <row r="351" spans="1:3" x14ac:dyDescent="0.2">
      <c r="A351" s="8">
        <v>44256</v>
      </c>
      <c r="B351" s="9">
        <f>VLOOKUP(A351,Data2!O:P,2,FALSE)</f>
        <v>21959</v>
      </c>
      <c r="C351" s="20">
        <f t="shared" si="18"/>
        <v>5.3694817658349381E-2</v>
      </c>
    </row>
    <row r="352" spans="1:3" x14ac:dyDescent="0.2">
      <c r="A352" s="5">
        <v>44287</v>
      </c>
      <c r="B352" s="6">
        <f>VLOOKUP(A352,Data2!O:P,2,FALSE)</f>
        <v>23133</v>
      </c>
      <c r="C352" s="19">
        <f t="shared" ref="C352:C353" si="19">B352/B351-1</f>
        <v>5.346327246231608E-2</v>
      </c>
    </row>
    <row r="353" spans="1:3" x14ac:dyDescent="0.2">
      <c r="A353" s="8">
        <v>44317</v>
      </c>
      <c r="B353" s="9">
        <f>VLOOKUP(A353,Data2!O:P,2,FALSE)</f>
        <v>23829</v>
      </c>
      <c r="C353" s="20">
        <f t="shared" si="19"/>
        <v>3.0086888860070049E-2</v>
      </c>
    </row>
    <row r="354" spans="1:3" x14ac:dyDescent="0.2">
      <c r="A354" s="5">
        <v>44348</v>
      </c>
      <c r="B354" s="6">
        <f>VLOOKUP(A354,Data2!O:P,2,FALSE)</f>
        <v>24033</v>
      </c>
      <c r="C354" s="19">
        <f t="shared" ref="C354:C355" si="20">B354/B353-1</f>
        <v>8.5609971043685285E-3</v>
      </c>
    </row>
    <row r="355" spans="1:3" x14ac:dyDescent="0.2">
      <c r="A355" s="8">
        <v>44378</v>
      </c>
      <c r="B355" s="9">
        <f>VLOOKUP(A355,Data2!O:P,2,FALSE)</f>
        <v>24436</v>
      </c>
      <c r="C355" s="20">
        <f t="shared" si="20"/>
        <v>1.6768609828152981E-2</v>
      </c>
    </row>
    <row r="356" spans="1:3" x14ac:dyDescent="0.2">
      <c r="A356" s="5">
        <v>44409</v>
      </c>
      <c r="B356" s="6">
        <f>VLOOKUP(A356,Data2!O:P,2,FALSE)</f>
        <v>24077</v>
      </c>
      <c r="C356" s="19">
        <f t="shared" ref="C356" si="21">B356/B355-1</f>
        <v>-1.4691438860697348E-2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FC76-F793-471C-B997-8819382353EC}">
  <sheetPr codeName="Sheet10">
    <tabColor theme="3" tint="0.59999389629810485"/>
  </sheetPr>
  <dimension ref="A1:E1008"/>
  <sheetViews>
    <sheetView zoomScaleNormal="100" workbookViewId="0">
      <pane ySplit="1" topLeftCell="A2" activePane="bottomLeft" state="frozen"/>
      <selection activeCell="A354" sqref="A354:C356"/>
      <selection pane="bottomLeft" activeCell="A2" sqref="A2"/>
    </sheetView>
  </sheetViews>
  <sheetFormatPr defaultColWidth="9.140625" defaultRowHeight="12.75" x14ac:dyDescent="0.2"/>
  <cols>
    <col min="1" max="1" width="9.7109375" style="16" customWidth="1"/>
    <col min="2" max="2" width="24.42578125" style="17" customWidth="1"/>
    <col min="3" max="3" width="9.7109375" style="25" customWidth="1"/>
    <col min="4" max="16384" width="9.140625" style="7"/>
  </cols>
  <sheetData>
    <row r="1" spans="1:5" s="3" customFormat="1" x14ac:dyDescent="0.2">
      <c r="A1" s="1" t="s">
        <v>0</v>
      </c>
      <c r="B1" s="2" t="s">
        <v>20</v>
      </c>
      <c r="C1" s="18" t="s">
        <v>2</v>
      </c>
      <c r="E1" s="4"/>
    </row>
    <row r="2" spans="1:5" x14ac:dyDescent="0.2">
      <c r="A2" s="5">
        <v>33635</v>
      </c>
      <c r="B2" s="6">
        <f>VLOOKUP(A2,Data2!Q:R,2,FALSE)</f>
        <v>31604</v>
      </c>
      <c r="C2" s="19"/>
    </row>
    <row r="3" spans="1:5" x14ac:dyDescent="0.2">
      <c r="A3" s="8">
        <v>33664</v>
      </c>
      <c r="B3" s="9">
        <f>VLOOKUP(A3,Data2!Q:R,2,FALSE)</f>
        <v>34300</v>
      </c>
      <c r="C3" s="20">
        <f>B3/B2-1</f>
        <v>8.5305657511707489E-2</v>
      </c>
    </row>
    <row r="4" spans="1:5" x14ac:dyDescent="0.2">
      <c r="A4" s="5">
        <v>33695</v>
      </c>
      <c r="B4" s="6">
        <f>VLOOKUP(A4,Data2!Q:R,2,FALSE)</f>
        <v>37866</v>
      </c>
      <c r="C4" s="19">
        <f>B4/B3-1</f>
        <v>0.10396501457725948</v>
      </c>
    </row>
    <row r="5" spans="1:5" x14ac:dyDescent="0.2">
      <c r="A5" s="8">
        <v>33725</v>
      </c>
      <c r="B5" s="9">
        <f>VLOOKUP(A5,Data2!Q:R,2,FALSE)</f>
        <v>37482</v>
      </c>
      <c r="C5" s="20">
        <f t="shared" ref="C5:C68" si="0">B5/B4-1</f>
        <v>-1.0141023609570587E-2</v>
      </c>
    </row>
    <row r="6" spans="1:5" x14ac:dyDescent="0.2">
      <c r="A6" s="5">
        <v>33756</v>
      </c>
      <c r="B6" s="6">
        <f>VLOOKUP(A6,Data2!Q:R,2,FALSE)</f>
        <v>34615</v>
      </c>
      <c r="C6" s="19">
        <f t="shared" si="0"/>
        <v>-7.6490048556640544E-2</v>
      </c>
    </row>
    <row r="7" spans="1:5" x14ac:dyDescent="0.2">
      <c r="A7" s="8">
        <v>33786</v>
      </c>
      <c r="B7" s="9">
        <f>VLOOKUP(A7,Data2!Q:R,2,FALSE)</f>
        <v>34863</v>
      </c>
      <c r="C7" s="20">
        <f t="shared" si="0"/>
        <v>7.1645240502671292E-3</v>
      </c>
    </row>
    <row r="8" spans="1:5" x14ac:dyDescent="0.2">
      <c r="A8" s="5">
        <v>33817</v>
      </c>
      <c r="B8" s="6">
        <f>VLOOKUP(A8,Data2!Q:R,2,FALSE)</f>
        <v>32914</v>
      </c>
      <c r="C8" s="19">
        <f t="shared" si="0"/>
        <v>-5.5904540630467792E-2</v>
      </c>
    </row>
    <row r="9" spans="1:5" x14ac:dyDescent="0.2">
      <c r="A9" s="8">
        <v>33848</v>
      </c>
      <c r="B9" s="9">
        <f>VLOOKUP(A9,Data2!Q:R,2,FALSE)</f>
        <v>32030</v>
      </c>
      <c r="C9" s="20">
        <f t="shared" si="0"/>
        <v>-2.6857872030139118E-2</v>
      </c>
    </row>
    <row r="10" spans="1:5" x14ac:dyDescent="0.2">
      <c r="A10" s="5">
        <v>33878</v>
      </c>
      <c r="B10" s="6">
        <f>VLOOKUP(A10,Data2!Q:R,2,FALSE)</f>
        <v>40328</v>
      </c>
      <c r="C10" s="19">
        <f t="shared" si="0"/>
        <v>0.25906962222916019</v>
      </c>
    </row>
    <row r="11" spans="1:5" x14ac:dyDescent="0.2">
      <c r="A11" s="8">
        <v>33909</v>
      </c>
      <c r="B11" s="9">
        <f>VLOOKUP(A11,Data2!Q:R,2,FALSE)</f>
        <v>32877</v>
      </c>
      <c r="C11" s="20">
        <f t="shared" si="0"/>
        <v>-0.18475996826026586</v>
      </c>
    </row>
    <row r="12" spans="1:5" x14ac:dyDescent="0.2">
      <c r="A12" s="5">
        <v>33939</v>
      </c>
      <c r="B12" s="6">
        <f>VLOOKUP(A12,Data2!Q:R,2,FALSE)</f>
        <v>34721</v>
      </c>
      <c r="C12" s="19">
        <f t="shared" si="0"/>
        <v>5.6087842564710888E-2</v>
      </c>
    </row>
    <row r="13" spans="1:5" x14ac:dyDescent="0.2">
      <c r="A13" s="8">
        <v>33970</v>
      </c>
      <c r="B13" s="9">
        <f>VLOOKUP(A13,Data2!Q:R,2,FALSE)</f>
        <v>30563</v>
      </c>
      <c r="C13" s="20">
        <f t="shared" si="0"/>
        <v>-0.11975461536246079</v>
      </c>
    </row>
    <row r="14" spans="1:5" x14ac:dyDescent="0.2">
      <c r="A14" s="5">
        <v>34001</v>
      </c>
      <c r="B14" s="6">
        <f>VLOOKUP(A14,Data2!Q:R,2,FALSE)</f>
        <v>38406</v>
      </c>
      <c r="C14" s="19">
        <f t="shared" si="0"/>
        <v>0.25661747865065609</v>
      </c>
    </row>
    <row r="15" spans="1:5" x14ac:dyDescent="0.2">
      <c r="A15" s="8">
        <v>34029</v>
      </c>
      <c r="B15" s="9">
        <f>VLOOKUP(A15,Data2!Q:R,2,FALSE)</f>
        <v>34839</v>
      </c>
      <c r="C15" s="20">
        <f t="shared" si="0"/>
        <v>-9.2876113107327019E-2</v>
      </c>
    </row>
    <row r="16" spans="1:5" x14ac:dyDescent="0.2">
      <c r="A16" s="5">
        <v>34060</v>
      </c>
      <c r="B16" s="6">
        <f>VLOOKUP(A16,Data2!Q:R,2,FALSE)</f>
        <v>35695</v>
      </c>
      <c r="C16" s="19">
        <f t="shared" si="0"/>
        <v>2.4570165618990281E-2</v>
      </c>
    </row>
    <row r="17" spans="1:3" x14ac:dyDescent="0.2">
      <c r="A17" s="8">
        <v>34090</v>
      </c>
      <c r="B17" s="9">
        <f>VLOOKUP(A17,Data2!Q:R,2,FALSE)</f>
        <v>35036</v>
      </c>
      <c r="C17" s="20">
        <f t="shared" si="0"/>
        <v>-1.8461969463510308E-2</v>
      </c>
    </row>
    <row r="18" spans="1:3" x14ac:dyDescent="0.2">
      <c r="A18" s="5">
        <v>34121</v>
      </c>
      <c r="B18" s="6">
        <f>VLOOKUP(A18,Data2!Q:R,2,FALSE)</f>
        <v>39073</v>
      </c>
      <c r="C18" s="19">
        <f t="shared" si="0"/>
        <v>0.11522434067815968</v>
      </c>
    </row>
    <row r="19" spans="1:3" x14ac:dyDescent="0.2">
      <c r="A19" s="8">
        <v>34151</v>
      </c>
      <c r="B19" s="9">
        <f>VLOOKUP(A19,Data2!Q:R,2,FALSE)</f>
        <v>35615</v>
      </c>
      <c r="C19" s="20">
        <f t="shared" si="0"/>
        <v>-8.8501010928262458E-2</v>
      </c>
    </row>
    <row r="20" spans="1:3" x14ac:dyDescent="0.2">
      <c r="A20" s="5">
        <v>34182</v>
      </c>
      <c r="B20" s="6">
        <f>VLOOKUP(A20,Data2!Q:R,2,FALSE)</f>
        <v>35954</v>
      </c>
      <c r="C20" s="19">
        <f t="shared" si="0"/>
        <v>9.5184613224765791E-3</v>
      </c>
    </row>
    <row r="21" spans="1:3" x14ac:dyDescent="0.2">
      <c r="A21" s="8">
        <v>34213</v>
      </c>
      <c r="B21" s="9">
        <f>VLOOKUP(A21,Data2!Q:R,2,FALSE)</f>
        <v>33151</v>
      </c>
      <c r="C21" s="20">
        <f t="shared" si="0"/>
        <v>-7.7960727596373181E-2</v>
      </c>
    </row>
    <row r="22" spans="1:3" x14ac:dyDescent="0.2">
      <c r="A22" s="5">
        <v>34243</v>
      </c>
      <c r="B22" s="6">
        <f>VLOOKUP(A22,Data2!Q:R,2,FALSE)</f>
        <v>37135</v>
      </c>
      <c r="C22" s="19">
        <f t="shared" si="0"/>
        <v>0.12017737021507657</v>
      </c>
    </row>
    <row r="23" spans="1:3" x14ac:dyDescent="0.2">
      <c r="A23" s="8">
        <v>34274</v>
      </c>
      <c r="B23" s="9">
        <f>VLOOKUP(A23,Data2!Q:R,2,FALSE)</f>
        <v>35941</v>
      </c>
      <c r="C23" s="20">
        <f t="shared" si="0"/>
        <v>-3.2152955432879993E-2</v>
      </c>
    </row>
    <row r="24" spans="1:3" x14ac:dyDescent="0.2">
      <c r="A24" s="5">
        <v>34304</v>
      </c>
      <c r="B24" s="6">
        <f>VLOOKUP(A24,Data2!Q:R,2,FALSE)</f>
        <v>35708</v>
      </c>
      <c r="C24" s="19">
        <f t="shared" si="0"/>
        <v>-6.4828468879553069E-3</v>
      </c>
    </row>
    <row r="25" spans="1:3" x14ac:dyDescent="0.2">
      <c r="A25" s="8">
        <v>34335</v>
      </c>
      <c r="B25" s="9">
        <f>VLOOKUP(A25,Data2!Q:R,2,FALSE)</f>
        <v>41248</v>
      </c>
      <c r="C25" s="20">
        <f t="shared" si="0"/>
        <v>0.15514730592584303</v>
      </c>
    </row>
    <row r="26" spans="1:3" x14ac:dyDescent="0.2">
      <c r="A26" s="5">
        <v>34366</v>
      </c>
      <c r="B26" s="6">
        <f>VLOOKUP(A26,Data2!Q:R,2,FALSE)</f>
        <v>38421</v>
      </c>
      <c r="C26" s="19">
        <f t="shared" si="0"/>
        <v>-6.853665632273076E-2</v>
      </c>
    </row>
    <row r="27" spans="1:3" x14ac:dyDescent="0.2">
      <c r="A27" s="8">
        <v>34394</v>
      </c>
      <c r="B27" s="9">
        <f>VLOOKUP(A27,Data2!Q:R,2,FALSE)</f>
        <v>38051</v>
      </c>
      <c r="C27" s="20">
        <f t="shared" si="0"/>
        <v>-9.630150178287944E-3</v>
      </c>
    </row>
    <row r="28" spans="1:3" x14ac:dyDescent="0.2">
      <c r="A28" s="5">
        <v>34425</v>
      </c>
      <c r="B28" s="6">
        <f>VLOOKUP(A28,Data2!Q:R,2,FALSE)</f>
        <v>39235</v>
      </c>
      <c r="C28" s="19">
        <f t="shared" si="0"/>
        <v>3.1116133610154861E-2</v>
      </c>
    </row>
    <row r="29" spans="1:3" x14ac:dyDescent="0.2">
      <c r="A29" s="8">
        <v>34455</v>
      </c>
      <c r="B29" s="9">
        <f>VLOOKUP(A29,Data2!Q:R,2,FALSE)</f>
        <v>40007</v>
      </c>
      <c r="C29" s="20">
        <f t="shared" si="0"/>
        <v>1.9676309417611781E-2</v>
      </c>
    </row>
    <row r="30" spans="1:3" x14ac:dyDescent="0.2">
      <c r="A30" s="5">
        <v>34486</v>
      </c>
      <c r="B30" s="6">
        <f>VLOOKUP(A30,Data2!Q:R,2,FALSE)</f>
        <v>40588</v>
      </c>
      <c r="C30" s="19">
        <f t="shared" si="0"/>
        <v>1.4522458569750318E-2</v>
      </c>
    </row>
    <row r="31" spans="1:3" x14ac:dyDescent="0.2">
      <c r="A31" s="8">
        <v>34516</v>
      </c>
      <c r="B31" s="9">
        <f>VLOOKUP(A31,Data2!Q:R,2,FALSE)</f>
        <v>40172</v>
      </c>
      <c r="C31" s="20">
        <f t="shared" si="0"/>
        <v>-1.0249334778752339E-2</v>
      </c>
    </row>
    <row r="32" spans="1:3" x14ac:dyDescent="0.2">
      <c r="A32" s="5">
        <v>34547</v>
      </c>
      <c r="B32" s="6">
        <f>VLOOKUP(A32,Data2!Q:R,2,FALSE)</f>
        <v>41980</v>
      </c>
      <c r="C32" s="19">
        <f t="shared" si="0"/>
        <v>4.5006472169670353E-2</v>
      </c>
    </row>
    <row r="33" spans="1:3" x14ac:dyDescent="0.2">
      <c r="A33" s="8">
        <v>34578</v>
      </c>
      <c r="B33" s="9">
        <f>VLOOKUP(A33,Data2!Q:R,2,FALSE)</f>
        <v>40661</v>
      </c>
      <c r="C33" s="20">
        <f t="shared" si="0"/>
        <v>-3.141972367794188E-2</v>
      </c>
    </row>
    <row r="34" spans="1:3" x14ac:dyDescent="0.2">
      <c r="A34" s="5">
        <v>34608</v>
      </c>
      <c r="B34" s="6">
        <f>VLOOKUP(A34,Data2!Q:R,2,FALSE)</f>
        <v>41592</v>
      </c>
      <c r="C34" s="19">
        <f t="shared" si="0"/>
        <v>2.289663313740431E-2</v>
      </c>
    </row>
    <row r="35" spans="1:3" x14ac:dyDescent="0.2">
      <c r="A35" s="8">
        <v>34639</v>
      </c>
      <c r="B35" s="9">
        <f>VLOOKUP(A35,Data2!Q:R,2,FALSE)</f>
        <v>42896</v>
      </c>
      <c r="C35" s="20">
        <f t="shared" si="0"/>
        <v>3.1352183112137055E-2</v>
      </c>
    </row>
    <row r="36" spans="1:3" x14ac:dyDescent="0.2">
      <c r="A36" s="5">
        <v>34669</v>
      </c>
      <c r="B36" s="6">
        <f>VLOOKUP(A36,Data2!Q:R,2,FALSE)</f>
        <v>43132</v>
      </c>
      <c r="C36" s="19">
        <f t="shared" si="0"/>
        <v>5.5016784781798389E-3</v>
      </c>
    </row>
    <row r="37" spans="1:3" x14ac:dyDescent="0.2">
      <c r="A37" s="8">
        <v>34700</v>
      </c>
      <c r="B37" s="9">
        <f>VLOOKUP(A37,Data2!Q:R,2,FALSE)</f>
        <v>38560</v>
      </c>
      <c r="C37" s="20">
        <f t="shared" si="0"/>
        <v>-0.10600018547713996</v>
      </c>
    </row>
    <row r="38" spans="1:3" x14ac:dyDescent="0.2">
      <c r="A38" s="5">
        <v>34731</v>
      </c>
      <c r="B38" s="6">
        <f>VLOOKUP(A38,Data2!Q:R,2,FALSE)</f>
        <v>44372</v>
      </c>
      <c r="C38" s="19">
        <f t="shared" si="0"/>
        <v>0.15072614107883808</v>
      </c>
    </row>
    <row r="39" spans="1:3" x14ac:dyDescent="0.2">
      <c r="A39" s="8">
        <v>34759</v>
      </c>
      <c r="B39" s="9">
        <f>VLOOKUP(A39,Data2!Q:R,2,FALSE)</f>
        <v>43176</v>
      </c>
      <c r="C39" s="20">
        <f t="shared" si="0"/>
        <v>-2.6953934913909627E-2</v>
      </c>
    </row>
    <row r="40" spans="1:3" x14ac:dyDescent="0.2">
      <c r="A40" s="5">
        <v>34790</v>
      </c>
      <c r="B40" s="6">
        <f>VLOOKUP(A40,Data2!Q:R,2,FALSE)</f>
        <v>40921</v>
      </c>
      <c r="C40" s="19">
        <f t="shared" si="0"/>
        <v>-5.2228089679451584E-2</v>
      </c>
    </row>
    <row r="41" spans="1:3" x14ac:dyDescent="0.2">
      <c r="A41" s="8">
        <v>34820</v>
      </c>
      <c r="B41" s="9">
        <f>VLOOKUP(A41,Data2!Q:R,2,FALSE)</f>
        <v>41044</v>
      </c>
      <c r="C41" s="20">
        <f t="shared" si="0"/>
        <v>3.0057916473205104E-3</v>
      </c>
    </row>
    <row r="42" spans="1:3" x14ac:dyDescent="0.2">
      <c r="A42" s="5">
        <v>34851</v>
      </c>
      <c r="B42" s="6">
        <f>VLOOKUP(A42,Data2!Q:R,2,FALSE)</f>
        <v>40611</v>
      </c>
      <c r="C42" s="19">
        <f t="shared" si="0"/>
        <v>-1.0549654029821665E-2</v>
      </c>
    </row>
    <row r="43" spans="1:3" x14ac:dyDescent="0.2">
      <c r="A43" s="8">
        <v>34881</v>
      </c>
      <c r="B43" s="9">
        <f>VLOOKUP(A43,Data2!Q:R,2,FALSE)</f>
        <v>39925</v>
      </c>
      <c r="C43" s="20">
        <f t="shared" si="0"/>
        <v>-1.6891975080643218E-2</v>
      </c>
    </row>
    <row r="44" spans="1:3" x14ac:dyDescent="0.2">
      <c r="A44" s="5">
        <v>34912</v>
      </c>
      <c r="B44" s="6">
        <f>VLOOKUP(A44,Data2!Q:R,2,FALSE)</f>
        <v>42056</v>
      </c>
      <c r="C44" s="19">
        <f t="shared" si="0"/>
        <v>5.3375078271759469E-2</v>
      </c>
    </row>
    <row r="45" spans="1:3" x14ac:dyDescent="0.2">
      <c r="A45" s="8">
        <v>34943</v>
      </c>
      <c r="B45" s="9">
        <f>VLOOKUP(A45,Data2!Q:R,2,FALSE)</f>
        <v>47156</v>
      </c>
      <c r="C45" s="20">
        <f t="shared" si="0"/>
        <v>0.12126688225223514</v>
      </c>
    </row>
    <row r="46" spans="1:3" x14ac:dyDescent="0.2">
      <c r="A46" s="5">
        <v>34973</v>
      </c>
      <c r="B46" s="6">
        <f>VLOOKUP(A46,Data2!Q:R,2,FALSE)</f>
        <v>39823</v>
      </c>
      <c r="C46" s="19">
        <f t="shared" si="0"/>
        <v>-0.15550513190262105</v>
      </c>
    </row>
    <row r="47" spans="1:3" x14ac:dyDescent="0.2">
      <c r="A47" s="8">
        <v>35004</v>
      </c>
      <c r="B47" s="9">
        <f>VLOOKUP(A47,Data2!Q:R,2,FALSE)</f>
        <v>42673</v>
      </c>
      <c r="C47" s="20">
        <f t="shared" si="0"/>
        <v>7.1566682570373796E-2</v>
      </c>
    </row>
    <row r="48" spans="1:3" x14ac:dyDescent="0.2">
      <c r="A48" s="5">
        <v>35034</v>
      </c>
      <c r="B48" s="6">
        <f>VLOOKUP(A48,Data2!Q:R,2,FALSE)</f>
        <v>46847</v>
      </c>
      <c r="C48" s="19">
        <f t="shared" si="0"/>
        <v>9.7813605792890224E-2</v>
      </c>
    </row>
    <row r="49" spans="1:3" x14ac:dyDescent="0.2">
      <c r="A49" s="8">
        <v>35065</v>
      </c>
      <c r="B49" s="9">
        <f>VLOOKUP(A49,Data2!Q:R,2,FALSE)</f>
        <v>43736</v>
      </c>
      <c r="C49" s="20">
        <f t="shared" si="0"/>
        <v>-6.6407667513394664E-2</v>
      </c>
    </row>
    <row r="50" spans="1:3" x14ac:dyDescent="0.2">
      <c r="A50" s="5">
        <v>35096</v>
      </c>
      <c r="B50" s="6">
        <f>VLOOKUP(A50,Data2!Q:R,2,FALSE)</f>
        <v>40375</v>
      </c>
      <c r="C50" s="19">
        <f t="shared" si="0"/>
        <v>-7.684744832632151E-2</v>
      </c>
    </row>
    <row r="51" spans="1:3" x14ac:dyDescent="0.2">
      <c r="A51" s="8">
        <v>35125</v>
      </c>
      <c r="B51" s="9">
        <f>VLOOKUP(A51,Data2!Q:R,2,FALSE)</f>
        <v>50323</v>
      </c>
      <c r="C51" s="20">
        <f t="shared" si="0"/>
        <v>0.24639009287925706</v>
      </c>
    </row>
    <row r="52" spans="1:3" x14ac:dyDescent="0.2">
      <c r="A52" s="5">
        <v>35156</v>
      </c>
      <c r="B52" s="6">
        <f>VLOOKUP(A52,Data2!Q:R,2,FALSE)</f>
        <v>43028</v>
      </c>
      <c r="C52" s="19">
        <f t="shared" si="0"/>
        <v>-0.14496353556028063</v>
      </c>
    </row>
    <row r="53" spans="1:3" x14ac:dyDescent="0.2">
      <c r="A53" s="8">
        <v>35186</v>
      </c>
      <c r="B53" s="9">
        <f>VLOOKUP(A53,Data2!Q:R,2,FALSE)</f>
        <v>47327</v>
      </c>
      <c r="C53" s="20">
        <f t="shared" si="0"/>
        <v>9.9911685414148854E-2</v>
      </c>
    </row>
    <row r="54" spans="1:3" x14ac:dyDescent="0.2">
      <c r="A54" s="5">
        <v>35217</v>
      </c>
      <c r="B54" s="6">
        <f>VLOOKUP(A54,Data2!Q:R,2,FALSE)</f>
        <v>46710</v>
      </c>
      <c r="C54" s="19">
        <f t="shared" si="0"/>
        <v>-1.3036955648995319E-2</v>
      </c>
    </row>
    <row r="55" spans="1:3" x14ac:dyDescent="0.2">
      <c r="A55" s="8">
        <v>35247</v>
      </c>
      <c r="B55" s="9">
        <f>VLOOKUP(A55,Data2!Q:R,2,FALSE)</f>
        <v>46990</v>
      </c>
      <c r="C55" s="20">
        <f t="shared" si="0"/>
        <v>5.9944337400985592E-3</v>
      </c>
    </row>
    <row r="56" spans="1:3" x14ac:dyDescent="0.2">
      <c r="A56" s="5">
        <v>35278</v>
      </c>
      <c r="B56" s="6">
        <f>VLOOKUP(A56,Data2!Q:R,2,FALSE)</f>
        <v>39602</v>
      </c>
      <c r="C56" s="19">
        <f t="shared" si="0"/>
        <v>-0.15722494147691002</v>
      </c>
    </row>
    <row r="57" spans="1:3" x14ac:dyDescent="0.2">
      <c r="A57" s="8">
        <v>35309</v>
      </c>
      <c r="B57" s="9">
        <f>VLOOKUP(A57,Data2!Q:R,2,FALSE)</f>
        <v>49106</v>
      </c>
      <c r="C57" s="20">
        <f t="shared" si="0"/>
        <v>0.2399878794000303</v>
      </c>
    </row>
    <row r="58" spans="1:3" x14ac:dyDescent="0.2">
      <c r="A58" s="5">
        <v>35339</v>
      </c>
      <c r="B58" s="6">
        <f>VLOOKUP(A58,Data2!Q:R,2,FALSE)</f>
        <v>45767</v>
      </c>
      <c r="C58" s="19">
        <f t="shared" si="0"/>
        <v>-6.7995764265059266E-2</v>
      </c>
    </row>
    <row r="59" spans="1:3" x14ac:dyDescent="0.2">
      <c r="A59" s="8">
        <v>35370</v>
      </c>
      <c r="B59" s="9">
        <f>VLOOKUP(A59,Data2!Q:R,2,FALSE)</f>
        <v>51214</v>
      </c>
      <c r="C59" s="20">
        <f t="shared" si="0"/>
        <v>0.11901588480783087</v>
      </c>
    </row>
    <row r="60" spans="1:3" x14ac:dyDescent="0.2">
      <c r="A60" s="5">
        <v>35400</v>
      </c>
      <c r="B60" s="6">
        <f>VLOOKUP(A60,Data2!Q:R,2,FALSE)</f>
        <v>45637</v>
      </c>
      <c r="C60" s="19">
        <f t="shared" si="0"/>
        <v>-0.10889600499863317</v>
      </c>
    </row>
    <row r="61" spans="1:3" x14ac:dyDescent="0.2">
      <c r="A61" s="8">
        <v>35431</v>
      </c>
      <c r="B61" s="9">
        <f>VLOOKUP(A61,Data2!Q:R,2,FALSE)</f>
        <v>43137</v>
      </c>
      <c r="C61" s="20">
        <f t="shared" si="0"/>
        <v>-5.4780112627911604E-2</v>
      </c>
    </row>
    <row r="62" spans="1:3" x14ac:dyDescent="0.2">
      <c r="A62" s="5">
        <v>35462</v>
      </c>
      <c r="B62" s="6">
        <f>VLOOKUP(A62,Data2!Q:R,2,FALSE)</f>
        <v>46731</v>
      </c>
      <c r="C62" s="19">
        <f t="shared" si="0"/>
        <v>8.3315946866958868E-2</v>
      </c>
    </row>
    <row r="63" spans="1:3" x14ac:dyDescent="0.2">
      <c r="A63" s="8">
        <v>35490</v>
      </c>
      <c r="B63" s="9">
        <f>VLOOKUP(A63,Data2!Q:R,2,FALSE)</f>
        <v>44383</v>
      </c>
      <c r="C63" s="20">
        <f t="shared" si="0"/>
        <v>-5.0245019366159549E-2</v>
      </c>
    </row>
    <row r="64" spans="1:3" x14ac:dyDescent="0.2">
      <c r="A64" s="5">
        <v>35521</v>
      </c>
      <c r="B64" s="6">
        <f>VLOOKUP(A64,Data2!Q:R,2,FALSE)</f>
        <v>48145</v>
      </c>
      <c r="C64" s="19">
        <f t="shared" si="0"/>
        <v>8.4762183718991579E-2</v>
      </c>
    </row>
    <row r="65" spans="1:3" x14ac:dyDescent="0.2">
      <c r="A65" s="8">
        <v>35551</v>
      </c>
      <c r="B65" s="9">
        <f>VLOOKUP(A65,Data2!Q:R,2,FALSE)</f>
        <v>45726</v>
      </c>
      <c r="C65" s="20">
        <f t="shared" si="0"/>
        <v>-5.0244054418942752E-2</v>
      </c>
    </row>
    <row r="66" spans="1:3" x14ac:dyDescent="0.2">
      <c r="A66" s="5">
        <v>35582</v>
      </c>
      <c r="B66" s="6">
        <f>VLOOKUP(A66,Data2!Q:R,2,FALSE)</f>
        <v>48371</v>
      </c>
      <c r="C66" s="19">
        <f t="shared" si="0"/>
        <v>5.7844552333464527E-2</v>
      </c>
    </row>
    <row r="67" spans="1:3" x14ac:dyDescent="0.2">
      <c r="A67" s="8">
        <v>35612</v>
      </c>
      <c r="B67" s="9">
        <f>VLOOKUP(A67,Data2!Q:R,2,FALSE)</f>
        <v>49923</v>
      </c>
      <c r="C67" s="20">
        <f t="shared" si="0"/>
        <v>3.2085340389903072E-2</v>
      </c>
    </row>
    <row r="68" spans="1:3" x14ac:dyDescent="0.2">
      <c r="A68" s="5">
        <v>35643</v>
      </c>
      <c r="B68" s="6">
        <f>VLOOKUP(A68,Data2!Q:R,2,FALSE)</f>
        <v>49485</v>
      </c>
      <c r="C68" s="19">
        <f t="shared" si="0"/>
        <v>-8.7735112072592214E-3</v>
      </c>
    </row>
    <row r="69" spans="1:3" x14ac:dyDescent="0.2">
      <c r="A69" s="8">
        <v>35674</v>
      </c>
      <c r="B69" s="9">
        <f>VLOOKUP(A69,Data2!Q:R,2,FALSE)</f>
        <v>47162</v>
      </c>
      <c r="C69" s="20">
        <f t="shared" ref="C69:C132" si="1">B69/B68-1</f>
        <v>-4.6943518237849813E-2</v>
      </c>
    </row>
    <row r="70" spans="1:3" x14ac:dyDescent="0.2">
      <c r="A70" s="5">
        <v>35704</v>
      </c>
      <c r="B70" s="6">
        <f>VLOOKUP(A70,Data2!Q:R,2,FALSE)</f>
        <v>50414</v>
      </c>
      <c r="C70" s="19">
        <f t="shared" si="1"/>
        <v>6.8953818752385487E-2</v>
      </c>
    </row>
    <row r="71" spans="1:3" x14ac:dyDescent="0.2">
      <c r="A71" s="8">
        <v>35735</v>
      </c>
      <c r="B71" s="9">
        <f>VLOOKUP(A71,Data2!Q:R,2,FALSE)</f>
        <v>62601</v>
      </c>
      <c r="C71" s="20">
        <f t="shared" si="1"/>
        <v>0.24173840599833385</v>
      </c>
    </row>
    <row r="72" spans="1:3" x14ac:dyDescent="0.2">
      <c r="A72" s="5">
        <v>35765</v>
      </c>
      <c r="B72" s="6">
        <f>VLOOKUP(A72,Data2!Q:R,2,FALSE)</f>
        <v>45579</v>
      </c>
      <c r="C72" s="19">
        <f t="shared" si="1"/>
        <v>-0.27191258925576267</v>
      </c>
    </row>
    <row r="73" spans="1:3" x14ac:dyDescent="0.2">
      <c r="A73" s="8">
        <v>35796</v>
      </c>
      <c r="B73" s="9">
        <f>VLOOKUP(A73,Data2!Q:R,2,FALSE)</f>
        <v>47026</v>
      </c>
      <c r="C73" s="20">
        <f t="shared" si="1"/>
        <v>3.174707650453068E-2</v>
      </c>
    </row>
    <row r="74" spans="1:3" x14ac:dyDescent="0.2">
      <c r="A74" s="5">
        <v>35827</v>
      </c>
      <c r="B74" s="6">
        <f>VLOOKUP(A74,Data2!Q:R,2,FALSE)</f>
        <v>50640</v>
      </c>
      <c r="C74" s="19">
        <f t="shared" si="1"/>
        <v>7.6851103644792307E-2</v>
      </c>
    </row>
    <row r="75" spans="1:3" x14ac:dyDescent="0.2">
      <c r="A75" s="8">
        <v>35855</v>
      </c>
      <c r="B75" s="9">
        <f>VLOOKUP(A75,Data2!Q:R,2,FALSE)</f>
        <v>48115</v>
      </c>
      <c r="C75" s="20">
        <f t="shared" si="1"/>
        <v>-4.9861769352290697E-2</v>
      </c>
    </row>
    <row r="76" spans="1:3" x14ac:dyDescent="0.2">
      <c r="A76" s="5">
        <v>35886</v>
      </c>
      <c r="B76" s="6">
        <f>VLOOKUP(A76,Data2!Q:R,2,FALSE)</f>
        <v>54396</v>
      </c>
      <c r="C76" s="19">
        <f t="shared" si="1"/>
        <v>0.13054141120232776</v>
      </c>
    </row>
    <row r="77" spans="1:3" x14ac:dyDescent="0.2">
      <c r="A77" s="8">
        <v>35916</v>
      </c>
      <c r="B77" s="9">
        <f>VLOOKUP(A77,Data2!Q:R,2,FALSE)</f>
        <v>50894</v>
      </c>
      <c r="C77" s="20">
        <f t="shared" si="1"/>
        <v>-6.4379733803956118E-2</v>
      </c>
    </row>
    <row r="78" spans="1:3" x14ac:dyDescent="0.2">
      <c r="A78" s="5">
        <v>35947</v>
      </c>
      <c r="B78" s="6">
        <f>VLOOKUP(A78,Data2!Q:R,2,FALSE)</f>
        <v>42141</v>
      </c>
      <c r="C78" s="19">
        <f t="shared" si="1"/>
        <v>-0.17198490981255155</v>
      </c>
    </row>
    <row r="79" spans="1:3" x14ac:dyDescent="0.2">
      <c r="A79" s="8">
        <v>35977</v>
      </c>
      <c r="B79" s="9">
        <f>VLOOKUP(A79,Data2!Q:R,2,FALSE)</f>
        <v>44357</v>
      </c>
      <c r="C79" s="20">
        <f t="shared" si="1"/>
        <v>5.2585368168766689E-2</v>
      </c>
    </row>
    <row r="80" spans="1:3" x14ac:dyDescent="0.2">
      <c r="A80" s="5">
        <v>36008</v>
      </c>
      <c r="B80" s="6">
        <f>VLOOKUP(A80,Data2!Q:R,2,FALSE)</f>
        <v>52444</v>
      </c>
      <c r="C80" s="19">
        <f t="shared" si="1"/>
        <v>0.18231620713754304</v>
      </c>
    </row>
    <row r="81" spans="1:3" x14ac:dyDescent="0.2">
      <c r="A81" s="8">
        <v>36039</v>
      </c>
      <c r="B81" s="9">
        <f>VLOOKUP(A81,Data2!Q:R,2,FALSE)</f>
        <v>52602</v>
      </c>
      <c r="C81" s="20">
        <f t="shared" si="1"/>
        <v>3.0127373960795456E-3</v>
      </c>
    </row>
    <row r="82" spans="1:3" x14ac:dyDescent="0.2">
      <c r="A82" s="5">
        <v>36069</v>
      </c>
      <c r="B82" s="6">
        <f>VLOOKUP(A82,Data2!Q:R,2,FALSE)</f>
        <v>53136</v>
      </c>
      <c r="C82" s="19">
        <f t="shared" si="1"/>
        <v>1.0151705258355292E-2</v>
      </c>
    </row>
    <row r="83" spans="1:3" x14ac:dyDescent="0.2">
      <c r="A83" s="8">
        <v>36100</v>
      </c>
      <c r="B83" s="9">
        <f>VLOOKUP(A83,Data2!Q:R,2,FALSE)</f>
        <v>54298</v>
      </c>
      <c r="C83" s="20">
        <f t="shared" si="1"/>
        <v>2.1868413128575792E-2</v>
      </c>
    </row>
    <row r="84" spans="1:3" x14ac:dyDescent="0.2">
      <c r="A84" s="5">
        <v>36130</v>
      </c>
      <c r="B84" s="6">
        <f>VLOOKUP(A84,Data2!Q:R,2,FALSE)</f>
        <v>47671</v>
      </c>
      <c r="C84" s="19">
        <f t="shared" si="1"/>
        <v>-0.12204869424288189</v>
      </c>
    </row>
    <row r="85" spans="1:3" x14ac:dyDescent="0.2">
      <c r="A85" s="8">
        <v>36161</v>
      </c>
      <c r="B85" s="9">
        <f>VLOOKUP(A85,Data2!Q:R,2,FALSE)</f>
        <v>59402</v>
      </c>
      <c r="C85" s="20">
        <f t="shared" si="1"/>
        <v>0.24608252396635266</v>
      </c>
    </row>
    <row r="86" spans="1:3" x14ac:dyDescent="0.2">
      <c r="A86" s="5">
        <v>36192</v>
      </c>
      <c r="B86" s="6">
        <f>VLOOKUP(A86,Data2!Q:R,2,FALSE)</f>
        <v>55403</v>
      </c>
      <c r="C86" s="19">
        <f t="shared" si="1"/>
        <v>-6.7320965624053097E-2</v>
      </c>
    </row>
    <row r="87" spans="1:3" x14ac:dyDescent="0.2">
      <c r="A87" s="8">
        <v>36220</v>
      </c>
      <c r="B87" s="9">
        <f>VLOOKUP(A87,Data2!Q:R,2,FALSE)</f>
        <v>55192</v>
      </c>
      <c r="C87" s="20">
        <f t="shared" si="1"/>
        <v>-3.8084580257387035E-3</v>
      </c>
    </row>
    <row r="88" spans="1:3" x14ac:dyDescent="0.2">
      <c r="A88" s="5">
        <v>36251</v>
      </c>
      <c r="B88" s="6">
        <f>VLOOKUP(A88,Data2!Q:R,2,FALSE)</f>
        <v>52525</v>
      </c>
      <c r="C88" s="19">
        <f t="shared" si="1"/>
        <v>-4.8322220611682898E-2</v>
      </c>
    </row>
    <row r="89" spans="1:3" x14ac:dyDescent="0.2">
      <c r="A89" s="8">
        <v>36281</v>
      </c>
      <c r="B89" s="9">
        <f>VLOOKUP(A89,Data2!Q:R,2,FALSE)</f>
        <v>55336</v>
      </c>
      <c r="C89" s="20">
        <f t="shared" si="1"/>
        <v>5.3517372679676267E-2</v>
      </c>
    </row>
    <row r="90" spans="1:3" x14ac:dyDescent="0.2">
      <c r="A90" s="5">
        <v>36312</v>
      </c>
      <c r="B90" s="6">
        <f>VLOOKUP(A90,Data2!Q:R,2,FALSE)</f>
        <v>51948</v>
      </c>
      <c r="C90" s="19">
        <f t="shared" si="1"/>
        <v>-6.1225965013734229E-2</v>
      </c>
    </row>
    <row r="91" spans="1:3" x14ac:dyDescent="0.2">
      <c r="A91" s="8">
        <v>36342</v>
      </c>
      <c r="B91" s="9">
        <f>VLOOKUP(A91,Data2!Q:R,2,FALSE)</f>
        <v>54877</v>
      </c>
      <c r="C91" s="20">
        <f t="shared" si="1"/>
        <v>5.6383306383306353E-2</v>
      </c>
    </row>
    <row r="92" spans="1:3" x14ac:dyDescent="0.2">
      <c r="A92" s="5">
        <v>36373</v>
      </c>
      <c r="B92" s="6">
        <f>VLOOKUP(A92,Data2!Q:R,2,FALSE)</f>
        <v>55353</v>
      </c>
      <c r="C92" s="19">
        <f t="shared" si="1"/>
        <v>8.673943546476659E-3</v>
      </c>
    </row>
    <row r="93" spans="1:3" x14ac:dyDescent="0.2">
      <c r="A93" s="8">
        <v>36404</v>
      </c>
      <c r="B93" s="9">
        <f>VLOOKUP(A93,Data2!Q:R,2,FALSE)</f>
        <v>53278</v>
      </c>
      <c r="C93" s="20">
        <f t="shared" si="1"/>
        <v>-3.7486676422235465E-2</v>
      </c>
    </row>
    <row r="94" spans="1:3" x14ac:dyDescent="0.2">
      <c r="A94" s="5">
        <v>36434</v>
      </c>
      <c r="B94" s="6">
        <f>VLOOKUP(A94,Data2!Q:R,2,FALSE)</f>
        <v>57376</v>
      </c>
      <c r="C94" s="19">
        <f t="shared" si="1"/>
        <v>7.6917301700514251E-2</v>
      </c>
    </row>
    <row r="95" spans="1:3" x14ac:dyDescent="0.2">
      <c r="A95" s="8">
        <v>36465</v>
      </c>
      <c r="B95" s="9">
        <f>VLOOKUP(A95,Data2!Q:R,2,FALSE)</f>
        <v>51939</v>
      </c>
      <c r="C95" s="20">
        <f t="shared" si="1"/>
        <v>-9.4760875627440067E-2</v>
      </c>
    </row>
    <row r="96" spans="1:3" x14ac:dyDescent="0.2">
      <c r="A96" s="5">
        <v>36495</v>
      </c>
      <c r="B96" s="6">
        <f>VLOOKUP(A96,Data2!Q:R,2,FALSE)</f>
        <v>57266</v>
      </c>
      <c r="C96" s="19">
        <f t="shared" si="1"/>
        <v>0.10256262153680273</v>
      </c>
    </row>
    <row r="97" spans="1:3" x14ac:dyDescent="0.2">
      <c r="A97" s="8">
        <v>36526</v>
      </c>
      <c r="B97" s="9">
        <f>VLOOKUP(A97,Data2!Q:R,2,FALSE)</f>
        <v>61747</v>
      </c>
      <c r="C97" s="20">
        <f t="shared" si="1"/>
        <v>7.824887367722555E-2</v>
      </c>
    </row>
    <row r="98" spans="1:3" x14ac:dyDescent="0.2">
      <c r="A98" s="5">
        <v>36557</v>
      </c>
      <c r="B98" s="6">
        <f>VLOOKUP(A98,Data2!Q:R,2,FALSE)</f>
        <v>51486</v>
      </c>
      <c r="C98" s="19">
        <f t="shared" si="1"/>
        <v>-0.16617811391646553</v>
      </c>
    </row>
    <row r="99" spans="1:3" x14ac:dyDescent="0.2">
      <c r="A99" s="8">
        <v>36586</v>
      </c>
      <c r="B99" s="9">
        <f>VLOOKUP(A99,Data2!Q:R,2,FALSE)</f>
        <v>52289</v>
      </c>
      <c r="C99" s="20">
        <f t="shared" si="1"/>
        <v>1.5596472827564822E-2</v>
      </c>
    </row>
    <row r="100" spans="1:3" x14ac:dyDescent="0.2">
      <c r="A100" s="5">
        <v>36617</v>
      </c>
      <c r="B100" s="6">
        <f>VLOOKUP(A100,Data2!Q:R,2,FALSE)</f>
        <v>53706</v>
      </c>
      <c r="C100" s="19">
        <f t="shared" si="1"/>
        <v>2.7099389929048145E-2</v>
      </c>
    </row>
    <row r="101" spans="1:3" x14ac:dyDescent="0.2">
      <c r="A101" s="8">
        <v>36647</v>
      </c>
      <c r="B101" s="9">
        <f>VLOOKUP(A101,Data2!Q:R,2,FALSE)</f>
        <v>50716</v>
      </c>
      <c r="C101" s="20">
        <f t="shared" si="1"/>
        <v>-5.5673481547685588E-2</v>
      </c>
    </row>
    <row r="102" spans="1:3" x14ac:dyDescent="0.2">
      <c r="A102" s="5">
        <v>36678</v>
      </c>
      <c r="B102" s="6">
        <f>VLOOKUP(A102,Data2!Q:R,2,FALSE)</f>
        <v>76249</v>
      </c>
      <c r="C102" s="19">
        <f t="shared" si="1"/>
        <v>0.50345058758577177</v>
      </c>
    </row>
    <row r="103" spans="1:3" x14ac:dyDescent="0.2">
      <c r="A103" s="8">
        <v>36708</v>
      </c>
      <c r="B103" s="9">
        <f>VLOOKUP(A103,Data2!Q:R,2,FALSE)</f>
        <v>51297</v>
      </c>
      <c r="C103" s="20">
        <f t="shared" si="1"/>
        <v>-0.32724363598211126</v>
      </c>
    </row>
    <row r="104" spans="1:3" x14ac:dyDescent="0.2">
      <c r="A104" s="5">
        <v>36739</v>
      </c>
      <c r="B104" s="6">
        <f>VLOOKUP(A104,Data2!Q:R,2,FALSE)</f>
        <v>50097</v>
      </c>
      <c r="C104" s="19">
        <f t="shared" si="1"/>
        <v>-2.3393180887771203E-2</v>
      </c>
    </row>
    <row r="105" spans="1:3" x14ac:dyDescent="0.2">
      <c r="A105" s="8">
        <v>36770</v>
      </c>
      <c r="B105" s="9">
        <f>VLOOKUP(A105,Data2!Q:R,2,FALSE)</f>
        <v>58484</v>
      </c>
      <c r="C105" s="20">
        <f t="shared" si="1"/>
        <v>0.16741521448390118</v>
      </c>
    </row>
    <row r="106" spans="1:3" x14ac:dyDescent="0.2">
      <c r="A106" s="5">
        <v>36800</v>
      </c>
      <c r="B106" s="6">
        <f>VLOOKUP(A106,Data2!Q:R,2,FALSE)</f>
        <v>48894</v>
      </c>
      <c r="C106" s="19">
        <f t="shared" si="1"/>
        <v>-0.16397647219752409</v>
      </c>
    </row>
    <row r="107" spans="1:3" x14ac:dyDescent="0.2">
      <c r="A107" s="8">
        <v>36831</v>
      </c>
      <c r="B107" s="9">
        <f>VLOOKUP(A107,Data2!Q:R,2,FALSE)</f>
        <v>53347</v>
      </c>
      <c r="C107" s="20">
        <f t="shared" si="1"/>
        <v>9.1074569476827349E-2</v>
      </c>
    </row>
    <row r="108" spans="1:3" x14ac:dyDescent="0.2">
      <c r="A108" s="5">
        <v>36861</v>
      </c>
      <c r="B108" s="6">
        <f>VLOOKUP(A108,Data2!Q:R,2,FALSE)</f>
        <v>53336</v>
      </c>
      <c r="C108" s="19">
        <f t="shared" si="1"/>
        <v>-2.0619716197722848E-4</v>
      </c>
    </row>
    <row r="109" spans="1:3" x14ac:dyDescent="0.2">
      <c r="A109" s="8">
        <v>36892</v>
      </c>
      <c r="B109" s="9">
        <f>VLOOKUP(A109,Data2!Q:R,2,FALSE)</f>
        <v>45410</v>
      </c>
      <c r="C109" s="20">
        <f t="shared" si="1"/>
        <v>-0.14860506974651266</v>
      </c>
    </row>
    <row r="110" spans="1:3" x14ac:dyDescent="0.2">
      <c r="A110" s="5">
        <v>36923</v>
      </c>
      <c r="B110" s="6">
        <f>VLOOKUP(A110,Data2!Q:R,2,FALSE)</f>
        <v>48941</v>
      </c>
      <c r="C110" s="19">
        <f t="shared" si="1"/>
        <v>7.7758203038978291E-2</v>
      </c>
    </row>
    <row r="111" spans="1:3" x14ac:dyDescent="0.2">
      <c r="A111" s="8">
        <v>36951</v>
      </c>
      <c r="B111" s="9">
        <f>VLOOKUP(A111,Data2!Q:R,2,FALSE)</f>
        <v>56641</v>
      </c>
      <c r="C111" s="20">
        <f t="shared" si="1"/>
        <v>0.15733229807319016</v>
      </c>
    </row>
    <row r="112" spans="1:3" x14ac:dyDescent="0.2">
      <c r="A112" s="5">
        <v>36982</v>
      </c>
      <c r="B112" s="6">
        <f>VLOOKUP(A112,Data2!Q:R,2,FALSE)</f>
        <v>51050</v>
      </c>
      <c r="C112" s="19">
        <f t="shared" si="1"/>
        <v>-9.8709415441111559E-2</v>
      </c>
    </row>
    <row r="113" spans="1:3" x14ac:dyDescent="0.2">
      <c r="A113" s="8">
        <v>37012</v>
      </c>
      <c r="B113" s="9">
        <f>VLOOKUP(A113,Data2!Q:R,2,FALSE)</f>
        <v>51591</v>
      </c>
      <c r="C113" s="20">
        <f t="shared" si="1"/>
        <v>1.0597453476983265E-2</v>
      </c>
    </row>
    <row r="114" spans="1:3" x14ac:dyDescent="0.2">
      <c r="A114" s="5">
        <v>37043</v>
      </c>
      <c r="B114" s="6">
        <f>VLOOKUP(A114,Data2!Q:R,2,FALSE)</f>
        <v>51212</v>
      </c>
      <c r="C114" s="19">
        <f t="shared" si="1"/>
        <v>-7.3462425616871441E-3</v>
      </c>
    </row>
    <row r="115" spans="1:3" x14ac:dyDescent="0.2">
      <c r="A115" s="8">
        <v>37073</v>
      </c>
      <c r="B115" s="9">
        <f>VLOOKUP(A115,Data2!Q:R,2,FALSE)</f>
        <v>48368</v>
      </c>
      <c r="C115" s="20">
        <f t="shared" si="1"/>
        <v>-5.5533859251737927E-2</v>
      </c>
    </row>
    <row r="116" spans="1:3" x14ac:dyDescent="0.2">
      <c r="A116" s="5">
        <v>37104</v>
      </c>
      <c r="B116" s="6">
        <f>VLOOKUP(A116,Data2!Q:R,2,FALSE)</f>
        <v>48423</v>
      </c>
      <c r="C116" s="19">
        <f t="shared" si="1"/>
        <v>1.1371154482302526E-3</v>
      </c>
    </row>
    <row r="117" spans="1:3" x14ac:dyDescent="0.2">
      <c r="A117" s="8">
        <v>37135</v>
      </c>
      <c r="B117" s="9">
        <f>VLOOKUP(A117,Data2!Q:R,2,FALSE)</f>
        <v>45716</v>
      </c>
      <c r="C117" s="20">
        <f t="shared" si="1"/>
        <v>-5.5903186502281987E-2</v>
      </c>
    </row>
    <row r="118" spans="1:3" x14ac:dyDescent="0.2">
      <c r="A118" s="5">
        <v>37165</v>
      </c>
      <c r="B118" s="6">
        <f>VLOOKUP(A118,Data2!Q:R,2,FALSE)</f>
        <v>56405</v>
      </c>
      <c r="C118" s="19">
        <f t="shared" si="1"/>
        <v>0.23381310700848723</v>
      </c>
    </row>
    <row r="119" spans="1:3" x14ac:dyDescent="0.2">
      <c r="A119" s="8">
        <v>37196</v>
      </c>
      <c r="B119" s="9">
        <f>VLOOKUP(A119,Data2!Q:R,2,FALSE)</f>
        <v>46647</v>
      </c>
      <c r="C119" s="20">
        <f t="shared" si="1"/>
        <v>-0.17299884761989182</v>
      </c>
    </row>
    <row r="120" spans="1:3" x14ac:dyDescent="0.2">
      <c r="A120" s="5">
        <v>37226</v>
      </c>
      <c r="B120" s="6">
        <f>VLOOKUP(A120,Data2!Q:R,2,FALSE)</f>
        <v>46917</v>
      </c>
      <c r="C120" s="19">
        <f t="shared" si="1"/>
        <v>5.7881535790083039E-3</v>
      </c>
    </row>
    <row r="121" spans="1:3" x14ac:dyDescent="0.2">
      <c r="A121" s="8">
        <v>37257</v>
      </c>
      <c r="B121" s="9">
        <f>VLOOKUP(A121,Data2!Q:R,2,FALSE)</f>
        <v>49693</v>
      </c>
      <c r="C121" s="20">
        <f t="shared" si="1"/>
        <v>5.9168318519939422E-2</v>
      </c>
    </row>
    <row r="122" spans="1:3" x14ac:dyDescent="0.2">
      <c r="A122" s="5">
        <v>37288</v>
      </c>
      <c r="B122" s="6">
        <f>VLOOKUP(A122,Data2!Q:R,2,FALSE)</f>
        <v>56674</v>
      </c>
      <c r="C122" s="19">
        <f t="shared" si="1"/>
        <v>0.14048256293642969</v>
      </c>
    </row>
    <row r="123" spans="1:3" x14ac:dyDescent="0.2">
      <c r="A123" s="8">
        <v>37316</v>
      </c>
      <c r="B123" s="9">
        <f>VLOOKUP(A123,Data2!Q:R,2,FALSE)</f>
        <v>53201</v>
      </c>
      <c r="C123" s="20">
        <f t="shared" si="1"/>
        <v>-6.1280304901718652E-2</v>
      </c>
    </row>
    <row r="124" spans="1:3" x14ac:dyDescent="0.2">
      <c r="A124" s="5">
        <v>37347</v>
      </c>
      <c r="B124" s="6">
        <f>VLOOKUP(A124,Data2!Q:R,2,FALSE)</f>
        <v>52970</v>
      </c>
      <c r="C124" s="19">
        <f t="shared" si="1"/>
        <v>-4.3420236461720885E-3</v>
      </c>
    </row>
    <row r="125" spans="1:3" x14ac:dyDescent="0.2">
      <c r="A125" s="8">
        <v>37377</v>
      </c>
      <c r="B125" s="9">
        <f>VLOOKUP(A125,Data2!Q:R,2,FALSE)</f>
        <v>51910</v>
      </c>
      <c r="C125" s="20">
        <f t="shared" si="1"/>
        <v>-2.0011327166320592E-2</v>
      </c>
    </row>
    <row r="126" spans="1:3" x14ac:dyDescent="0.2">
      <c r="A126" s="5">
        <v>37408</v>
      </c>
      <c r="B126" s="6">
        <f>VLOOKUP(A126,Data2!Q:R,2,FALSE)</f>
        <v>48877</v>
      </c>
      <c r="C126" s="19">
        <f t="shared" si="1"/>
        <v>-5.8428048545559608E-2</v>
      </c>
    </row>
    <row r="127" spans="1:3" x14ac:dyDescent="0.2">
      <c r="A127" s="8">
        <v>37438</v>
      </c>
      <c r="B127" s="9">
        <f>VLOOKUP(A127,Data2!Q:R,2,FALSE)</f>
        <v>57289</v>
      </c>
      <c r="C127" s="20">
        <f t="shared" si="1"/>
        <v>0.17210548928944092</v>
      </c>
    </row>
    <row r="128" spans="1:3" x14ac:dyDescent="0.2">
      <c r="A128" s="5">
        <v>37469</v>
      </c>
      <c r="B128" s="6">
        <f>VLOOKUP(A128,Data2!Q:R,2,FALSE)</f>
        <v>60083</v>
      </c>
      <c r="C128" s="19">
        <f t="shared" si="1"/>
        <v>4.8770270034387053E-2</v>
      </c>
    </row>
    <row r="129" spans="1:3" x14ac:dyDescent="0.2">
      <c r="A129" s="8">
        <v>37500</v>
      </c>
      <c r="B129" s="9">
        <f>VLOOKUP(A129,Data2!Q:R,2,FALSE)</f>
        <v>50377</v>
      </c>
      <c r="C129" s="20">
        <f t="shared" si="1"/>
        <v>-0.16154319857530419</v>
      </c>
    </row>
    <row r="130" spans="1:3" x14ac:dyDescent="0.2">
      <c r="A130" s="5">
        <v>37530</v>
      </c>
      <c r="B130" s="6">
        <f>VLOOKUP(A130,Data2!Q:R,2,FALSE)</f>
        <v>52510</v>
      </c>
      <c r="C130" s="19">
        <f t="shared" si="1"/>
        <v>4.2340750739424671E-2</v>
      </c>
    </row>
    <row r="131" spans="1:3" x14ac:dyDescent="0.2">
      <c r="A131" s="8">
        <v>37561</v>
      </c>
      <c r="B131" s="9">
        <f>VLOOKUP(A131,Data2!Q:R,2,FALSE)</f>
        <v>53076</v>
      </c>
      <c r="C131" s="20">
        <f t="shared" si="1"/>
        <v>1.0778899257284369E-2</v>
      </c>
    </row>
    <row r="132" spans="1:3" x14ac:dyDescent="0.2">
      <c r="A132" s="5">
        <v>37591</v>
      </c>
      <c r="B132" s="6">
        <f>VLOOKUP(A132,Data2!Q:R,2,FALSE)</f>
        <v>48195</v>
      </c>
      <c r="C132" s="19">
        <f t="shared" si="1"/>
        <v>-9.1962468912502815E-2</v>
      </c>
    </row>
    <row r="133" spans="1:3" x14ac:dyDescent="0.2">
      <c r="A133" s="8">
        <v>37622</v>
      </c>
      <c r="B133" s="9">
        <f>VLOOKUP(A133,Data2!Q:R,2,FALSE)</f>
        <v>54385</v>
      </c>
      <c r="C133" s="20">
        <f t="shared" ref="C133:C196" si="2">B133/B132-1</f>
        <v>0.12843655980910884</v>
      </c>
    </row>
    <row r="134" spans="1:3" x14ac:dyDescent="0.2">
      <c r="A134" s="5">
        <v>37653</v>
      </c>
      <c r="B134" s="6">
        <f>VLOOKUP(A134,Data2!Q:R,2,FALSE)</f>
        <v>56015</v>
      </c>
      <c r="C134" s="19">
        <f t="shared" si="2"/>
        <v>2.9971499494345855E-2</v>
      </c>
    </row>
    <row r="135" spans="1:3" x14ac:dyDescent="0.2">
      <c r="A135" s="8">
        <v>37681</v>
      </c>
      <c r="B135" s="9">
        <f>VLOOKUP(A135,Data2!Q:R,2,FALSE)</f>
        <v>55319</v>
      </c>
      <c r="C135" s="20">
        <f t="shared" si="2"/>
        <v>-1.2425243238418315E-2</v>
      </c>
    </row>
    <row r="136" spans="1:3" x14ac:dyDescent="0.2">
      <c r="A136" s="5">
        <v>37712</v>
      </c>
      <c r="B136" s="6">
        <f>VLOOKUP(A136,Data2!Q:R,2,FALSE)</f>
        <v>54324</v>
      </c>
      <c r="C136" s="19">
        <f t="shared" si="2"/>
        <v>-1.798658688696475E-2</v>
      </c>
    </row>
    <row r="137" spans="1:3" x14ac:dyDescent="0.2">
      <c r="A137" s="8">
        <v>37742</v>
      </c>
      <c r="B137" s="9">
        <f>VLOOKUP(A137,Data2!Q:R,2,FALSE)</f>
        <v>55239</v>
      </c>
      <c r="C137" s="20">
        <f t="shared" si="2"/>
        <v>1.6843384139606732E-2</v>
      </c>
    </row>
    <row r="138" spans="1:3" x14ac:dyDescent="0.2">
      <c r="A138" s="5">
        <v>37773</v>
      </c>
      <c r="B138" s="6">
        <f>VLOOKUP(A138,Data2!Q:R,2,FALSE)</f>
        <v>55788</v>
      </c>
      <c r="C138" s="19">
        <f t="shared" si="2"/>
        <v>9.9386303155379885E-3</v>
      </c>
    </row>
    <row r="139" spans="1:3" x14ac:dyDescent="0.2">
      <c r="A139" s="8">
        <v>37803</v>
      </c>
      <c r="B139" s="9">
        <f>VLOOKUP(A139,Data2!Q:R,2,FALSE)</f>
        <v>55105</v>
      </c>
      <c r="C139" s="20">
        <f t="shared" si="2"/>
        <v>-1.2242776224277607E-2</v>
      </c>
    </row>
    <row r="140" spans="1:3" x14ac:dyDescent="0.2">
      <c r="A140" s="5">
        <v>37834</v>
      </c>
      <c r="B140" s="6">
        <f>VLOOKUP(A140,Data2!Q:R,2,FALSE)</f>
        <v>53113</v>
      </c>
      <c r="C140" s="19">
        <f t="shared" si="2"/>
        <v>-3.614916976680882E-2</v>
      </c>
    </row>
    <row r="141" spans="1:3" x14ac:dyDescent="0.2">
      <c r="A141" s="8">
        <v>37865</v>
      </c>
      <c r="B141" s="9">
        <f>VLOOKUP(A141,Data2!Q:R,2,FALSE)</f>
        <v>57358</v>
      </c>
      <c r="C141" s="20">
        <f t="shared" si="2"/>
        <v>7.9923935759606879E-2</v>
      </c>
    </row>
    <row r="142" spans="1:3" x14ac:dyDescent="0.2">
      <c r="A142" s="5">
        <v>37895</v>
      </c>
      <c r="B142" s="6">
        <f>VLOOKUP(A142,Data2!Q:R,2,FALSE)</f>
        <v>58509</v>
      </c>
      <c r="C142" s="19">
        <f t="shared" si="2"/>
        <v>2.0066947941002056E-2</v>
      </c>
    </row>
    <row r="143" spans="1:3" x14ac:dyDescent="0.2">
      <c r="A143" s="8">
        <v>37926</v>
      </c>
      <c r="B143" s="9">
        <f>VLOOKUP(A143,Data2!Q:R,2,FALSE)</f>
        <v>56537</v>
      </c>
      <c r="C143" s="20">
        <f t="shared" si="2"/>
        <v>-3.3704216445333168E-2</v>
      </c>
    </row>
    <row r="144" spans="1:3" x14ac:dyDescent="0.2">
      <c r="A144" s="5">
        <v>37956</v>
      </c>
      <c r="B144" s="6">
        <f>VLOOKUP(A144,Data2!Q:R,2,FALSE)</f>
        <v>56710</v>
      </c>
      <c r="C144" s="19">
        <f t="shared" si="2"/>
        <v>3.0599430461468735E-3</v>
      </c>
    </row>
    <row r="145" spans="1:3" x14ac:dyDescent="0.2">
      <c r="A145" s="8">
        <v>37987</v>
      </c>
      <c r="B145" s="9">
        <f>VLOOKUP(A145,Data2!Q:R,2,FALSE)</f>
        <v>55468</v>
      </c>
      <c r="C145" s="20">
        <f t="shared" si="2"/>
        <v>-2.1900899312290556E-2</v>
      </c>
    </row>
    <row r="146" spans="1:3" x14ac:dyDescent="0.2">
      <c r="A146" s="5">
        <v>38018</v>
      </c>
      <c r="B146" s="6">
        <f>VLOOKUP(A146,Data2!Q:R,2,FALSE)</f>
        <v>57852</v>
      </c>
      <c r="C146" s="19">
        <f t="shared" si="2"/>
        <v>4.2979736064036933E-2</v>
      </c>
    </row>
    <row r="147" spans="1:3" x14ac:dyDescent="0.2">
      <c r="A147" s="8">
        <v>38047</v>
      </c>
      <c r="B147" s="9">
        <f>VLOOKUP(A147,Data2!Q:R,2,FALSE)</f>
        <v>59224</v>
      </c>
      <c r="C147" s="20">
        <f t="shared" si="2"/>
        <v>2.371568830809645E-2</v>
      </c>
    </row>
    <row r="148" spans="1:3" x14ac:dyDescent="0.2">
      <c r="A148" s="5">
        <v>38078</v>
      </c>
      <c r="B148" s="6">
        <f>VLOOKUP(A148,Data2!Q:R,2,FALSE)</f>
        <v>56412</v>
      </c>
      <c r="C148" s="19">
        <f t="shared" si="2"/>
        <v>-4.7480751046872882E-2</v>
      </c>
    </row>
    <row r="149" spans="1:3" x14ac:dyDescent="0.2">
      <c r="A149" s="8">
        <v>38108</v>
      </c>
      <c r="B149" s="9">
        <f>VLOOKUP(A149,Data2!Q:R,2,FALSE)</f>
        <v>54677</v>
      </c>
      <c r="C149" s="20">
        <f t="shared" si="2"/>
        <v>-3.0755867545912197E-2</v>
      </c>
    </row>
    <row r="150" spans="1:3" x14ac:dyDescent="0.2">
      <c r="A150" s="5">
        <v>38139</v>
      </c>
      <c r="B150" s="6">
        <f>VLOOKUP(A150,Data2!Q:R,2,FALSE)</f>
        <v>57082</v>
      </c>
      <c r="C150" s="19">
        <f t="shared" si="2"/>
        <v>4.3985588090056149E-2</v>
      </c>
    </row>
    <row r="151" spans="1:3" x14ac:dyDescent="0.2">
      <c r="A151" s="8">
        <v>38169</v>
      </c>
      <c r="B151" s="9">
        <f>VLOOKUP(A151,Data2!Q:R,2,FALSE)</f>
        <v>58985</v>
      </c>
      <c r="C151" s="20">
        <f t="shared" si="2"/>
        <v>3.3338004975298707E-2</v>
      </c>
    </row>
    <row r="152" spans="1:3" x14ac:dyDescent="0.2">
      <c r="A152" s="5">
        <v>38200</v>
      </c>
      <c r="B152" s="6">
        <f>VLOOKUP(A152,Data2!Q:R,2,FALSE)</f>
        <v>53281</v>
      </c>
      <c r="C152" s="19">
        <f t="shared" si="2"/>
        <v>-9.6702551496143041E-2</v>
      </c>
    </row>
    <row r="153" spans="1:3" x14ac:dyDescent="0.2">
      <c r="A153" s="8">
        <v>38231</v>
      </c>
      <c r="B153" s="9">
        <f>VLOOKUP(A153,Data2!Q:R,2,FALSE)</f>
        <v>55989</v>
      </c>
      <c r="C153" s="20">
        <f t="shared" si="2"/>
        <v>5.082487190555729E-2</v>
      </c>
    </row>
    <row r="154" spans="1:3" x14ac:dyDescent="0.2">
      <c r="A154" s="5">
        <v>38261</v>
      </c>
      <c r="B154" s="6">
        <f>VLOOKUP(A154,Data2!Q:R,2,FALSE)</f>
        <v>53009</v>
      </c>
      <c r="C154" s="19">
        <f t="shared" si="2"/>
        <v>-5.3224740574041363E-2</v>
      </c>
    </row>
    <row r="155" spans="1:3" x14ac:dyDescent="0.2">
      <c r="A155" s="8">
        <v>38292</v>
      </c>
      <c r="B155" s="9">
        <f>VLOOKUP(A155,Data2!Q:R,2,FALSE)</f>
        <v>58423</v>
      </c>
      <c r="C155" s="20">
        <f t="shared" si="2"/>
        <v>0.1021335999547246</v>
      </c>
    </row>
    <row r="156" spans="1:3" x14ac:dyDescent="0.2">
      <c r="A156" s="5">
        <v>38322</v>
      </c>
      <c r="B156" s="6">
        <f>VLOOKUP(A156,Data2!Q:R,2,FALSE)</f>
        <v>56597</v>
      </c>
      <c r="C156" s="19">
        <f t="shared" si="2"/>
        <v>-3.1254814028721545E-2</v>
      </c>
    </row>
    <row r="157" spans="1:3" x14ac:dyDescent="0.2">
      <c r="A157" s="8">
        <v>38353</v>
      </c>
      <c r="B157" s="9">
        <f>VLOOKUP(A157,Data2!Q:R,2,FALSE)</f>
        <v>57544</v>
      </c>
      <c r="C157" s="20">
        <f t="shared" si="2"/>
        <v>1.6732335636164386E-2</v>
      </c>
    </row>
    <row r="158" spans="1:3" x14ac:dyDescent="0.2">
      <c r="A158" s="5">
        <v>38384</v>
      </c>
      <c r="B158" s="6">
        <f>VLOOKUP(A158,Data2!Q:R,2,FALSE)</f>
        <v>57337</v>
      </c>
      <c r="C158" s="19">
        <f t="shared" si="2"/>
        <v>-3.5972473237869673E-3</v>
      </c>
    </row>
    <row r="159" spans="1:3" x14ac:dyDescent="0.2">
      <c r="A159" s="8">
        <v>38412</v>
      </c>
      <c r="B159" s="9">
        <f>VLOOKUP(A159,Data2!Q:R,2,FALSE)</f>
        <v>49798</v>
      </c>
      <c r="C159" s="20">
        <f t="shared" si="2"/>
        <v>-0.1314857770723965</v>
      </c>
    </row>
    <row r="160" spans="1:3" x14ac:dyDescent="0.2">
      <c r="A160" s="5">
        <v>38443</v>
      </c>
      <c r="B160" s="6">
        <f>VLOOKUP(A160,Data2!Q:R,2,FALSE)</f>
        <v>57583</v>
      </c>
      <c r="C160" s="19">
        <f t="shared" si="2"/>
        <v>0.15633157958150923</v>
      </c>
    </row>
    <row r="161" spans="1:3" x14ac:dyDescent="0.2">
      <c r="A161" s="8">
        <v>38473</v>
      </c>
      <c r="B161" s="9">
        <f>VLOOKUP(A161,Data2!Q:R,2,FALSE)</f>
        <v>69265</v>
      </c>
      <c r="C161" s="20">
        <f t="shared" si="2"/>
        <v>0.20287237552749948</v>
      </c>
    </row>
    <row r="162" spans="1:3" x14ac:dyDescent="0.2">
      <c r="A162" s="5">
        <v>38504</v>
      </c>
      <c r="B162" s="6">
        <f>VLOOKUP(A162,Data2!Q:R,2,FALSE)</f>
        <v>68779</v>
      </c>
      <c r="C162" s="19">
        <f t="shared" si="2"/>
        <v>-7.016530715368563E-3</v>
      </c>
    </row>
    <row r="163" spans="1:3" x14ac:dyDescent="0.2">
      <c r="A163" s="8">
        <v>38534</v>
      </c>
      <c r="B163" s="9">
        <f>VLOOKUP(A163,Data2!Q:R,2,FALSE)</f>
        <v>58501</v>
      </c>
      <c r="C163" s="20">
        <f t="shared" si="2"/>
        <v>-0.14943514735602437</v>
      </c>
    </row>
    <row r="164" spans="1:3" x14ac:dyDescent="0.2">
      <c r="A164" s="5">
        <v>38565</v>
      </c>
      <c r="B164" s="6">
        <f>VLOOKUP(A164,Data2!Q:R,2,FALSE)</f>
        <v>61766</v>
      </c>
      <c r="C164" s="19">
        <f t="shared" si="2"/>
        <v>5.5811011777576525E-2</v>
      </c>
    </row>
    <row r="165" spans="1:3" x14ac:dyDescent="0.2">
      <c r="A165" s="8">
        <v>38596</v>
      </c>
      <c r="B165" s="9">
        <f>VLOOKUP(A165,Data2!Q:R,2,FALSE)</f>
        <v>60156</v>
      </c>
      <c r="C165" s="20">
        <f t="shared" si="2"/>
        <v>-2.6066120519379621E-2</v>
      </c>
    </row>
    <row r="166" spans="1:3" x14ac:dyDescent="0.2">
      <c r="A166" s="5">
        <v>38626</v>
      </c>
      <c r="B166" s="6">
        <f>VLOOKUP(A166,Data2!Q:R,2,FALSE)</f>
        <v>64178</v>
      </c>
      <c r="C166" s="19">
        <f t="shared" si="2"/>
        <v>6.6859498636877346E-2</v>
      </c>
    </row>
    <row r="167" spans="1:3" x14ac:dyDescent="0.2">
      <c r="A167" s="8">
        <v>38657</v>
      </c>
      <c r="B167" s="9">
        <f>VLOOKUP(A167,Data2!Q:R,2,FALSE)</f>
        <v>72690</v>
      </c>
      <c r="C167" s="20">
        <f t="shared" si="2"/>
        <v>0.13263111969833896</v>
      </c>
    </row>
    <row r="168" spans="1:3" x14ac:dyDescent="0.2">
      <c r="A168" s="5">
        <v>38687</v>
      </c>
      <c r="B168" s="6">
        <f>VLOOKUP(A168,Data2!Q:R,2,FALSE)</f>
        <v>73647</v>
      </c>
      <c r="C168" s="19">
        <f t="shared" si="2"/>
        <v>1.3165497317375152E-2</v>
      </c>
    </row>
    <row r="169" spans="1:3" x14ac:dyDescent="0.2">
      <c r="A169" s="8">
        <v>38718</v>
      </c>
      <c r="B169" s="9">
        <f>VLOOKUP(A169,Data2!Q:R,2,FALSE)</f>
        <v>58587</v>
      </c>
      <c r="C169" s="20">
        <f t="shared" si="2"/>
        <v>-0.20448898122123105</v>
      </c>
    </row>
    <row r="170" spans="1:3" x14ac:dyDescent="0.2">
      <c r="A170" s="5">
        <v>38749</v>
      </c>
      <c r="B170" s="6">
        <f>VLOOKUP(A170,Data2!Q:R,2,FALSE)</f>
        <v>68920</v>
      </c>
      <c r="C170" s="19">
        <f t="shared" si="2"/>
        <v>0.17637018451192255</v>
      </c>
    </row>
    <row r="171" spans="1:3" x14ac:dyDescent="0.2">
      <c r="A171" s="8">
        <v>38777</v>
      </c>
      <c r="B171" s="9">
        <f>VLOOKUP(A171,Data2!Q:R,2,FALSE)</f>
        <v>73971</v>
      </c>
      <c r="C171" s="20">
        <f t="shared" si="2"/>
        <v>7.328786999419612E-2</v>
      </c>
    </row>
    <row r="172" spans="1:3" x14ac:dyDescent="0.2">
      <c r="A172" s="5">
        <v>38808</v>
      </c>
      <c r="B172" s="6">
        <f>VLOOKUP(A172,Data2!Q:R,2,FALSE)</f>
        <v>62673</v>
      </c>
      <c r="C172" s="19">
        <f t="shared" si="2"/>
        <v>-0.1527355314920712</v>
      </c>
    </row>
    <row r="173" spans="1:3" x14ac:dyDescent="0.2">
      <c r="A173" s="8">
        <v>38838</v>
      </c>
      <c r="B173" s="9">
        <f>VLOOKUP(A173,Data2!Q:R,2,FALSE)</f>
        <v>62085</v>
      </c>
      <c r="C173" s="20">
        <f t="shared" si="2"/>
        <v>-9.3820305394667347E-3</v>
      </c>
    </row>
    <row r="174" spans="1:3" x14ac:dyDescent="0.2">
      <c r="A174" s="5">
        <v>38869</v>
      </c>
      <c r="B174" s="6">
        <f>VLOOKUP(A174,Data2!Q:R,2,FALSE)</f>
        <v>66332</v>
      </c>
      <c r="C174" s="19">
        <f t="shared" si="2"/>
        <v>6.8406217282757531E-2</v>
      </c>
    </row>
    <row r="175" spans="1:3" x14ac:dyDescent="0.2">
      <c r="A175" s="8">
        <v>38899</v>
      </c>
      <c r="B175" s="9">
        <f>VLOOKUP(A175,Data2!Q:R,2,FALSE)</f>
        <v>56430</v>
      </c>
      <c r="C175" s="20">
        <f t="shared" si="2"/>
        <v>-0.14927938250015071</v>
      </c>
    </row>
    <row r="176" spans="1:3" x14ac:dyDescent="0.2">
      <c r="A176" s="5">
        <v>38930</v>
      </c>
      <c r="B176" s="6">
        <f>VLOOKUP(A176,Data2!Q:R,2,FALSE)</f>
        <v>59898</v>
      </c>
      <c r="C176" s="19">
        <f t="shared" si="2"/>
        <v>6.1456671982987876E-2</v>
      </c>
    </row>
    <row r="177" spans="1:3" x14ac:dyDescent="0.2">
      <c r="A177" s="8">
        <v>38961</v>
      </c>
      <c r="B177" s="9">
        <f>VLOOKUP(A177,Data2!Q:R,2,FALSE)</f>
        <v>80778</v>
      </c>
      <c r="C177" s="20">
        <f t="shared" si="2"/>
        <v>0.34859260743263554</v>
      </c>
    </row>
    <row r="178" spans="1:3" x14ac:dyDescent="0.2">
      <c r="A178" s="5">
        <v>38991</v>
      </c>
      <c r="B178" s="6">
        <f>VLOOKUP(A178,Data2!Q:R,2,FALSE)</f>
        <v>63415</v>
      </c>
      <c r="C178" s="19">
        <f t="shared" si="2"/>
        <v>-0.21494713907251972</v>
      </c>
    </row>
    <row r="179" spans="1:3" x14ac:dyDescent="0.2">
      <c r="A179" s="8">
        <v>39022</v>
      </c>
      <c r="B179" s="9">
        <f>VLOOKUP(A179,Data2!Q:R,2,FALSE)</f>
        <v>71307</v>
      </c>
      <c r="C179" s="20">
        <f t="shared" si="2"/>
        <v>0.12445005124970443</v>
      </c>
    </row>
    <row r="180" spans="1:3" x14ac:dyDescent="0.2">
      <c r="A180" s="5">
        <v>39052</v>
      </c>
      <c r="B180" s="6">
        <f>VLOOKUP(A180,Data2!Q:R,2,FALSE)</f>
        <v>70744</v>
      </c>
      <c r="C180" s="19">
        <f t="shared" si="2"/>
        <v>-7.895438035536495E-3</v>
      </c>
    </row>
    <row r="181" spans="1:3" x14ac:dyDescent="0.2">
      <c r="A181" s="8">
        <v>39083</v>
      </c>
      <c r="B181" s="9">
        <f>VLOOKUP(A181,Data2!Q:R,2,FALSE)</f>
        <v>69567</v>
      </c>
      <c r="C181" s="20">
        <f t="shared" si="2"/>
        <v>-1.6637453352934539E-2</v>
      </c>
    </row>
    <row r="182" spans="1:3" x14ac:dyDescent="0.2">
      <c r="A182" s="5">
        <v>39114</v>
      </c>
      <c r="B182" s="6">
        <f>VLOOKUP(A182,Data2!Q:R,2,FALSE)</f>
        <v>65811</v>
      </c>
      <c r="C182" s="19">
        <f t="shared" si="2"/>
        <v>-5.3991116477640211E-2</v>
      </c>
    </row>
    <row r="183" spans="1:3" x14ac:dyDescent="0.2">
      <c r="A183" s="8">
        <v>39142</v>
      </c>
      <c r="B183" s="9">
        <f>VLOOKUP(A183,Data2!Q:R,2,FALSE)</f>
        <v>73170</v>
      </c>
      <c r="C183" s="20">
        <f t="shared" si="2"/>
        <v>0.11182021242649398</v>
      </c>
    </row>
    <row r="184" spans="1:3" x14ac:dyDescent="0.2">
      <c r="A184" s="5">
        <v>39173</v>
      </c>
      <c r="B184" s="6">
        <f>VLOOKUP(A184,Data2!Q:R,2,FALSE)</f>
        <v>74260</v>
      </c>
      <c r="C184" s="19">
        <f t="shared" si="2"/>
        <v>1.4896815634823035E-2</v>
      </c>
    </row>
    <row r="185" spans="1:3" x14ac:dyDescent="0.2">
      <c r="A185" s="8">
        <v>39203</v>
      </c>
      <c r="B185" s="9">
        <f>VLOOKUP(A185,Data2!Q:R,2,FALSE)</f>
        <v>70300</v>
      </c>
      <c r="C185" s="20">
        <f t="shared" si="2"/>
        <v>-5.3326151360086227E-2</v>
      </c>
    </row>
    <row r="186" spans="1:3" x14ac:dyDescent="0.2">
      <c r="A186" s="5">
        <v>39234</v>
      </c>
      <c r="B186" s="6">
        <f>VLOOKUP(A186,Data2!Q:R,2,FALSE)</f>
        <v>74299</v>
      </c>
      <c r="C186" s="19">
        <f t="shared" si="2"/>
        <v>5.6884779516358508E-2</v>
      </c>
    </row>
    <row r="187" spans="1:3" x14ac:dyDescent="0.2">
      <c r="A187" s="8">
        <v>39264</v>
      </c>
      <c r="B187" s="9">
        <f>VLOOKUP(A187,Data2!Q:R,2,FALSE)</f>
        <v>76409</v>
      </c>
      <c r="C187" s="20">
        <f t="shared" si="2"/>
        <v>2.8398767143568593E-2</v>
      </c>
    </row>
    <row r="188" spans="1:3" x14ac:dyDescent="0.2">
      <c r="A188" s="5">
        <v>39295</v>
      </c>
      <c r="B188" s="6">
        <f>VLOOKUP(A188,Data2!Q:R,2,FALSE)</f>
        <v>77628</v>
      </c>
      <c r="C188" s="19">
        <f t="shared" si="2"/>
        <v>1.5953618029289851E-2</v>
      </c>
    </row>
    <row r="189" spans="1:3" x14ac:dyDescent="0.2">
      <c r="A189" s="8">
        <v>39326</v>
      </c>
      <c r="B189" s="9">
        <f>VLOOKUP(A189,Data2!Q:R,2,FALSE)</f>
        <v>68827</v>
      </c>
      <c r="C189" s="20">
        <f t="shared" si="2"/>
        <v>-0.11337404029473896</v>
      </c>
    </row>
    <row r="190" spans="1:3" x14ac:dyDescent="0.2">
      <c r="A190" s="5">
        <v>39356</v>
      </c>
      <c r="B190" s="6">
        <f>VLOOKUP(A190,Data2!Q:R,2,FALSE)</f>
        <v>70868</v>
      </c>
      <c r="C190" s="19">
        <f t="shared" si="2"/>
        <v>2.9654060179871378E-2</v>
      </c>
    </row>
    <row r="191" spans="1:3" x14ac:dyDescent="0.2">
      <c r="A191" s="8">
        <v>39387</v>
      </c>
      <c r="B191" s="9">
        <f>VLOOKUP(A191,Data2!Q:R,2,FALSE)</f>
        <v>66931</v>
      </c>
      <c r="C191" s="20">
        <f t="shared" si="2"/>
        <v>-5.5553987695433737E-2</v>
      </c>
    </row>
    <row r="192" spans="1:3" x14ac:dyDescent="0.2">
      <c r="A192" s="5">
        <v>39417</v>
      </c>
      <c r="B192" s="6">
        <f>VLOOKUP(A192,Data2!Q:R,2,FALSE)</f>
        <v>81143</v>
      </c>
      <c r="C192" s="19">
        <f t="shared" si="2"/>
        <v>0.21233807951472405</v>
      </c>
    </row>
    <row r="193" spans="1:3" x14ac:dyDescent="0.2">
      <c r="A193" s="8">
        <v>39448</v>
      </c>
      <c r="B193" s="9">
        <f>VLOOKUP(A193,Data2!Q:R,2,FALSE)</f>
        <v>74774</v>
      </c>
      <c r="C193" s="20">
        <f t="shared" si="2"/>
        <v>-7.8491058994614393E-2</v>
      </c>
    </row>
    <row r="194" spans="1:3" x14ac:dyDescent="0.2">
      <c r="A194" s="5">
        <v>39479</v>
      </c>
      <c r="B194" s="6">
        <f>VLOOKUP(A194,Data2!Q:R,2,FALSE)</f>
        <v>74052</v>
      </c>
      <c r="C194" s="19">
        <f t="shared" si="2"/>
        <v>-9.6557626982640699E-3</v>
      </c>
    </row>
    <row r="195" spans="1:3" x14ac:dyDescent="0.2">
      <c r="A195" s="8">
        <v>39508</v>
      </c>
      <c r="B195" s="9">
        <f>VLOOKUP(A195,Data2!Q:R,2,FALSE)</f>
        <v>70915</v>
      </c>
      <c r="C195" s="20">
        <f t="shared" si="2"/>
        <v>-4.2362123912926042E-2</v>
      </c>
    </row>
    <row r="196" spans="1:3" x14ac:dyDescent="0.2">
      <c r="A196" s="5">
        <v>39539</v>
      </c>
      <c r="B196" s="6">
        <f>VLOOKUP(A196,Data2!Q:R,2,FALSE)</f>
        <v>63785</v>
      </c>
      <c r="C196" s="19">
        <f t="shared" si="2"/>
        <v>-0.10054290347599237</v>
      </c>
    </row>
    <row r="197" spans="1:3" x14ac:dyDescent="0.2">
      <c r="A197" s="8">
        <v>39569</v>
      </c>
      <c r="B197" s="9">
        <f>VLOOKUP(A197,Data2!Q:R,2,FALSE)</f>
        <v>62809</v>
      </c>
      <c r="C197" s="20">
        <f t="shared" ref="C197:C260" si="3">B197/B196-1</f>
        <v>-1.530140315121109E-2</v>
      </c>
    </row>
    <row r="198" spans="1:3" x14ac:dyDescent="0.2">
      <c r="A198" s="5">
        <v>39600</v>
      </c>
      <c r="B198" s="6">
        <f>VLOOKUP(A198,Data2!Q:R,2,FALSE)</f>
        <v>62640</v>
      </c>
      <c r="C198" s="19">
        <f t="shared" si="3"/>
        <v>-2.6906971930774626E-3</v>
      </c>
    </row>
    <row r="199" spans="1:3" x14ac:dyDescent="0.2">
      <c r="A199" s="8">
        <v>39630</v>
      </c>
      <c r="B199" s="9">
        <f>VLOOKUP(A199,Data2!Q:R,2,FALSE)</f>
        <v>58116</v>
      </c>
      <c r="C199" s="20">
        <f t="shared" si="3"/>
        <v>-7.2222222222222188E-2</v>
      </c>
    </row>
    <row r="200" spans="1:3" x14ac:dyDescent="0.2">
      <c r="A200" s="5">
        <v>39661</v>
      </c>
      <c r="B200" s="6">
        <f>VLOOKUP(A200,Data2!Q:R,2,FALSE)</f>
        <v>57241</v>
      </c>
      <c r="C200" s="19">
        <f t="shared" si="3"/>
        <v>-1.5056094707137424E-2</v>
      </c>
    </row>
    <row r="201" spans="1:3" x14ac:dyDescent="0.2">
      <c r="A201" s="8">
        <v>39692</v>
      </c>
      <c r="B201" s="9">
        <f>VLOOKUP(A201,Data2!Q:R,2,FALSE)</f>
        <v>61853</v>
      </c>
      <c r="C201" s="20">
        <f t="shared" si="3"/>
        <v>8.0571618245663057E-2</v>
      </c>
    </row>
    <row r="202" spans="1:3" x14ac:dyDescent="0.2">
      <c r="A202" s="5">
        <v>39722</v>
      </c>
      <c r="B202" s="6">
        <f>VLOOKUP(A202,Data2!Q:R,2,FALSE)</f>
        <v>50888</v>
      </c>
      <c r="C202" s="19">
        <f t="shared" si="3"/>
        <v>-0.17727515237741098</v>
      </c>
    </row>
    <row r="203" spans="1:3" x14ac:dyDescent="0.2">
      <c r="A203" s="8">
        <v>39753</v>
      </c>
      <c r="B203" s="9">
        <f>VLOOKUP(A203,Data2!Q:R,2,FALSE)</f>
        <v>43080</v>
      </c>
      <c r="C203" s="20">
        <f t="shared" si="3"/>
        <v>-0.15343499449772047</v>
      </c>
    </row>
    <row r="204" spans="1:3" x14ac:dyDescent="0.2">
      <c r="A204" s="5">
        <v>39783</v>
      </c>
      <c r="B204" s="6">
        <f>VLOOKUP(A204,Data2!Q:R,2,FALSE)</f>
        <v>45887</v>
      </c>
      <c r="C204" s="19">
        <f t="shared" si="3"/>
        <v>6.515784586815232E-2</v>
      </c>
    </row>
    <row r="205" spans="1:3" x14ac:dyDescent="0.2">
      <c r="A205" s="8">
        <v>39814</v>
      </c>
      <c r="B205" s="9">
        <f>VLOOKUP(A205,Data2!Q:R,2,FALSE)</f>
        <v>36137</v>
      </c>
      <c r="C205" s="20">
        <f t="shared" si="3"/>
        <v>-0.21247847974371825</v>
      </c>
    </row>
    <row r="206" spans="1:3" x14ac:dyDescent="0.2">
      <c r="A206" s="5">
        <v>39845</v>
      </c>
      <c r="B206" s="6">
        <f>VLOOKUP(A206,Data2!Q:R,2,FALSE)</f>
        <v>32239</v>
      </c>
      <c r="C206" s="19">
        <f t="shared" si="3"/>
        <v>-0.10786728284030223</v>
      </c>
    </row>
    <row r="207" spans="1:3" x14ac:dyDescent="0.2">
      <c r="A207" s="8">
        <v>39873</v>
      </c>
      <c r="B207" s="9">
        <f>VLOOKUP(A207,Data2!Q:R,2,FALSE)</f>
        <v>33011</v>
      </c>
      <c r="C207" s="20">
        <f t="shared" si="3"/>
        <v>2.3946152175935875E-2</v>
      </c>
    </row>
    <row r="208" spans="1:3" x14ac:dyDescent="0.2">
      <c r="A208" s="5">
        <v>39904</v>
      </c>
      <c r="B208" s="6">
        <f>VLOOKUP(A208,Data2!Q:R,2,FALSE)</f>
        <v>36866</v>
      </c>
      <c r="C208" s="19">
        <f t="shared" si="3"/>
        <v>0.11677925539971534</v>
      </c>
    </row>
    <row r="209" spans="1:3" x14ac:dyDescent="0.2">
      <c r="A209" s="8">
        <v>39934</v>
      </c>
      <c r="B209" s="9">
        <f>VLOOKUP(A209,Data2!Q:R,2,FALSE)</f>
        <v>36175</v>
      </c>
      <c r="C209" s="20">
        <f t="shared" si="3"/>
        <v>-1.8743557749688056E-2</v>
      </c>
    </row>
    <row r="210" spans="1:3" x14ac:dyDescent="0.2">
      <c r="A210" s="5">
        <v>39965</v>
      </c>
      <c r="B210" s="6">
        <f>VLOOKUP(A210,Data2!Q:R,2,FALSE)</f>
        <v>31548</v>
      </c>
      <c r="C210" s="19">
        <f t="shared" si="3"/>
        <v>-0.12790601243953004</v>
      </c>
    </row>
    <row r="211" spans="1:3" x14ac:dyDescent="0.2">
      <c r="A211" s="8">
        <v>39995</v>
      </c>
      <c r="B211" s="9">
        <f>VLOOKUP(A211,Data2!Q:R,2,FALSE)</f>
        <v>35986</v>
      </c>
      <c r="C211" s="20">
        <f t="shared" si="3"/>
        <v>0.14067452770381639</v>
      </c>
    </row>
    <row r="212" spans="1:3" x14ac:dyDescent="0.2">
      <c r="A212" s="5">
        <v>40026</v>
      </c>
      <c r="B212" s="6">
        <f>VLOOKUP(A212,Data2!Q:R,2,FALSE)</f>
        <v>40347</v>
      </c>
      <c r="C212" s="19">
        <f t="shared" si="3"/>
        <v>0.12118601678430507</v>
      </c>
    </row>
    <row r="213" spans="1:3" x14ac:dyDescent="0.2">
      <c r="A213" s="8">
        <v>40057</v>
      </c>
      <c r="B213" s="9">
        <f>VLOOKUP(A213,Data2!Q:R,2,FALSE)</f>
        <v>35999</v>
      </c>
      <c r="C213" s="20">
        <f t="shared" si="3"/>
        <v>-0.10776513743277072</v>
      </c>
    </row>
    <row r="214" spans="1:3" x14ac:dyDescent="0.2">
      <c r="A214" s="5">
        <v>40087</v>
      </c>
      <c r="B214" s="6">
        <f>VLOOKUP(A214,Data2!Q:R,2,FALSE)</f>
        <v>38853</v>
      </c>
      <c r="C214" s="19">
        <f t="shared" si="3"/>
        <v>7.9279979999444361E-2</v>
      </c>
    </row>
    <row r="215" spans="1:3" x14ac:dyDescent="0.2">
      <c r="A215" s="8">
        <v>40118</v>
      </c>
      <c r="B215" s="9">
        <f>VLOOKUP(A215,Data2!Q:R,2,FALSE)</f>
        <v>37887</v>
      </c>
      <c r="C215" s="20">
        <f t="shared" si="3"/>
        <v>-2.486294494633623E-2</v>
      </c>
    </row>
    <row r="216" spans="1:3" x14ac:dyDescent="0.2">
      <c r="A216" s="5">
        <v>40148</v>
      </c>
      <c r="B216" s="6">
        <f>VLOOKUP(A216,Data2!Q:R,2,FALSE)</f>
        <v>36095</v>
      </c>
      <c r="C216" s="19">
        <f t="shared" si="3"/>
        <v>-4.7298545675297565E-2</v>
      </c>
    </row>
    <row r="217" spans="1:3" x14ac:dyDescent="0.2">
      <c r="A217" s="8">
        <v>40179</v>
      </c>
      <c r="B217" s="9">
        <f>VLOOKUP(A217,Data2!Q:R,2,FALSE)</f>
        <v>53959</v>
      </c>
      <c r="C217" s="20">
        <f t="shared" si="3"/>
        <v>0.49491619337858439</v>
      </c>
    </row>
    <row r="218" spans="1:3" x14ac:dyDescent="0.2">
      <c r="A218" s="5">
        <v>40210</v>
      </c>
      <c r="B218" s="6">
        <f>VLOOKUP(A218,Data2!Q:R,2,FALSE)</f>
        <v>51640</v>
      </c>
      <c r="C218" s="19">
        <f t="shared" si="3"/>
        <v>-4.2977075186715785E-2</v>
      </c>
    </row>
    <row r="219" spans="1:3" x14ac:dyDescent="0.2">
      <c r="A219" s="8">
        <v>40238</v>
      </c>
      <c r="B219" s="9">
        <f>VLOOKUP(A219,Data2!Q:R,2,FALSE)</f>
        <v>47313</v>
      </c>
      <c r="C219" s="20">
        <f t="shared" si="3"/>
        <v>-8.3791634391944259E-2</v>
      </c>
    </row>
    <row r="220" spans="1:3" x14ac:dyDescent="0.2">
      <c r="A220" s="5">
        <v>40269</v>
      </c>
      <c r="B220" s="6">
        <f>VLOOKUP(A220,Data2!Q:R,2,FALSE)</f>
        <v>51752</v>
      </c>
      <c r="C220" s="19">
        <f t="shared" si="3"/>
        <v>9.3821993955149674E-2</v>
      </c>
    </row>
    <row r="221" spans="1:3" x14ac:dyDescent="0.2">
      <c r="A221" s="8">
        <v>40299</v>
      </c>
      <c r="B221" s="9">
        <f>VLOOKUP(A221,Data2!Q:R,2,FALSE)</f>
        <v>53051</v>
      </c>
      <c r="C221" s="20">
        <f t="shared" si="3"/>
        <v>2.5100479208532978E-2</v>
      </c>
    </row>
    <row r="222" spans="1:3" x14ac:dyDescent="0.2">
      <c r="A222" s="5">
        <v>40330</v>
      </c>
      <c r="B222" s="6">
        <f>VLOOKUP(A222,Data2!Q:R,2,FALSE)</f>
        <v>48441</v>
      </c>
      <c r="C222" s="19">
        <f t="shared" si="3"/>
        <v>-8.689751371321941E-2</v>
      </c>
    </row>
    <row r="223" spans="1:3" x14ac:dyDescent="0.2">
      <c r="A223" s="8">
        <v>40360</v>
      </c>
      <c r="B223" s="9">
        <f>VLOOKUP(A223,Data2!Q:R,2,FALSE)</f>
        <v>52850</v>
      </c>
      <c r="C223" s="20">
        <f t="shared" si="3"/>
        <v>9.1017939348898569E-2</v>
      </c>
    </row>
    <row r="224" spans="1:3" x14ac:dyDescent="0.2">
      <c r="A224" s="5">
        <v>40391</v>
      </c>
      <c r="B224" s="6">
        <f>VLOOKUP(A224,Data2!Q:R,2,FALSE)</f>
        <v>54652</v>
      </c>
      <c r="C224" s="19">
        <f t="shared" si="3"/>
        <v>3.4096499526963031E-2</v>
      </c>
    </row>
    <row r="225" spans="1:3" x14ac:dyDescent="0.2">
      <c r="A225" s="8">
        <v>40422</v>
      </c>
      <c r="B225" s="9">
        <f>VLOOKUP(A225,Data2!Q:R,2,FALSE)</f>
        <v>62684</v>
      </c>
      <c r="C225" s="20">
        <f t="shared" si="3"/>
        <v>0.14696625924028406</v>
      </c>
    </row>
    <row r="226" spans="1:3" x14ac:dyDescent="0.2">
      <c r="A226" s="5">
        <v>40452</v>
      </c>
      <c r="B226" s="6">
        <f>VLOOKUP(A226,Data2!Q:R,2,FALSE)</f>
        <v>58548</v>
      </c>
      <c r="C226" s="19">
        <f t="shared" si="3"/>
        <v>-6.5981749728798444E-2</v>
      </c>
    </row>
    <row r="227" spans="1:3" x14ac:dyDescent="0.2">
      <c r="A227" s="8">
        <v>40483</v>
      </c>
      <c r="B227" s="9">
        <f>VLOOKUP(A227,Data2!Q:R,2,FALSE)</f>
        <v>54752</v>
      </c>
      <c r="C227" s="20">
        <f t="shared" si="3"/>
        <v>-6.4835690373710508E-2</v>
      </c>
    </row>
    <row r="228" spans="1:3" x14ac:dyDescent="0.2">
      <c r="A228" s="5">
        <v>40513</v>
      </c>
      <c r="B228" s="6">
        <f>VLOOKUP(A228,Data2!Q:R,2,FALSE)</f>
        <v>49236</v>
      </c>
      <c r="C228" s="19">
        <f t="shared" si="3"/>
        <v>-0.10074517825832852</v>
      </c>
    </row>
    <row r="229" spans="1:3" x14ac:dyDescent="0.2">
      <c r="A229" s="8">
        <v>40544</v>
      </c>
      <c r="B229" s="9">
        <f>VLOOKUP(A229,Data2!Q:R,2,FALSE)</f>
        <v>60523</v>
      </c>
      <c r="C229" s="20">
        <f t="shared" si="3"/>
        <v>0.22924283044926486</v>
      </c>
    </row>
    <row r="230" spans="1:3" x14ac:dyDescent="0.2">
      <c r="A230" s="5">
        <v>40575</v>
      </c>
      <c r="B230" s="6">
        <f>VLOOKUP(A230,Data2!Q:R,2,FALSE)</f>
        <v>55332</v>
      </c>
      <c r="C230" s="19">
        <f t="shared" si="3"/>
        <v>-8.5769046478198385E-2</v>
      </c>
    </row>
    <row r="231" spans="1:3" x14ac:dyDescent="0.2">
      <c r="A231" s="8">
        <v>40603</v>
      </c>
      <c r="B231" s="9">
        <f>VLOOKUP(A231,Data2!Q:R,2,FALSE)</f>
        <v>66841</v>
      </c>
      <c r="C231" s="20">
        <f t="shared" si="3"/>
        <v>0.20799898792742</v>
      </c>
    </row>
    <row r="232" spans="1:3" x14ac:dyDescent="0.2">
      <c r="A232" s="5">
        <v>40634</v>
      </c>
      <c r="B232" s="6">
        <f>VLOOKUP(A232,Data2!Q:R,2,FALSE)</f>
        <v>57343</v>
      </c>
      <c r="C232" s="19">
        <f t="shared" si="3"/>
        <v>-0.14209841265091783</v>
      </c>
    </row>
    <row r="233" spans="1:3" x14ac:dyDescent="0.2">
      <c r="A233" s="8">
        <v>40664</v>
      </c>
      <c r="B233" s="9">
        <f>VLOOKUP(A233,Data2!Q:R,2,FALSE)</f>
        <v>60716</v>
      </c>
      <c r="C233" s="20">
        <f t="shared" si="3"/>
        <v>5.8821477774096298E-2</v>
      </c>
    </row>
    <row r="234" spans="1:3" x14ac:dyDescent="0.2">
      <c r="A234" s="5">
        <v>40695</v>
      </c>
      <c r="B234" s="6">
        <f>VLOOKUP(A234,Data2!Q:R,2,FALSE)</f>
        <v>55382</v>
      </c>
      <c r="C234" s="19">
        <f t="shared" si="3"/>
        <v>-8.7851637130245686E-2</v>
      </c>
    </row>
    <row r="235" spans="1:3" x14ac:dyDescent="0.2">
      <c r="A235" s="8">
        <v>40725</v>
      </c>
      <c r="B235" s="9">
        <f>VLOOKUP(A235,Data2!Q:R,2,FALSE)</f>
        <v>58561</v>
      </c>
      <c r="C235" s="20">
        <f t="shared" si="3"/>
        <v>5.7401321729081634E-2</v>
      </c>
    </row>
    <row r="236" spans="1:3" x14ac:dyDescent="0.2">
      <c r="A236" s="5">
        <v>40756</v>
      </c>
      <c r="B236" s="6">
        <f>VLOOKUP(A236,Data2!Q:R,2,FALSE)</f>
        <v>69209</v>
      </c>
      <c r="C236" s="19">
        <f t="shared" si="3"/>
        <v>0.18182749611516202</v>
      </c>
    </row>
    <row r="237" spans="1:3" x14ac:dyDescent="0.2">
      <c r="A237" s="8">
        <v>40787</v>
      </c>
      <c r="B237" s="9">
        <f>VLOOKUP(A237,Data2!Q:R,2,FALSE)</f>
        <v>56081</v>
      </c>
      <c r="C237" s="20">
        <f t="shared" si="3"/>
        <v>-0.18968631247381118</v>
      </c>
    </row>
    <row r="238" spans="1:3" x14ac:dyDescent="0.2">
      <c r="A238" s="5">
        <v>40817</v>
      </c>
      <c r="B238" s="6">
        <f>VLOOKUP(A238,Data2!Q:R,2,FALSE)</f>
        <v>59170</v>
      </c>
      <c r="C238" s="19">
        <f t="shared" si="3"/>
        <v>5.5081043490665227E-2</v>
      </c>
    </row>
    <row r="239" spans="1:3" x14ac:dyDescent="0.2">
      <c r="A239" s="8">
        <v>40848</v>
      </c>
      <c r="B239" s="9">
        <f>VLOOKUP(A239,Data2!Q:R,2,FALSE)</f>
        <v>65088</v>
      </c>
      <c r="C239" s="20">
        <f t="shared" si="3"/>
        <v>0.10001690045631229</v>
      </c>
    </row>
    <row r="240" spans="1:3" x14ac:dyDescent="0.2">
      <c r="A240" s="5">
        <v>40878</v>
      </c>
      <c r="B240" s="6">
        <f>VLOOKUP(A240,Data2!Q:R,2,FALSE)</f>
        <v>69034</v>
      </c>
      <c r="C240" s="19">
        <f t="shared" si="3"/>
        <v>6.0625614552605622E-2</v>
      </c>
    </row>
    <row r="241" spans="1:3" x14ac:dyDescent="0.2">
      <c r="A241" s="8">
        <v>40909</v>
      </c>
      <c r="B241" s="9">
        <f>VLOOKUP(A241,Data2!Q:R,2,FALSE)</f>
        <v>72792</v>
      </c>
      <c r="C241" s="20">
        <f t="shared" si="3"/>
        <v>5.443694411449429E-2</v>
      </c>
    </row>
    <row r="242" spans="1:3" x14ac:dyDescent="0.2">
      <c r="A242" s="5">
        <v>40940</v>
      </c>
      <c r="B242" s="6">
        <f>VLOOKUP(A242,Data2!Q:R,2,FALSE)</f>
        <v>74244</v>
      </c>
      <c r="C242" s="19">
        <f t="shared" si="3"/>
        <v>1.9947246950214215E-2</v>
      </c>
    </row>
    <row r="243" spans="1:3" x14ac:dyDescent="0.2">
      <c r="A243" s="8">
        <v>40969</v>
      </c>
      <c r="B243" s="9">
        <f>VLOOKUP(A243,Data2!Q:R,2,FALSE)</f>
        <v>66147</v>
      </c>
      <c r="C243" s="20">
        <f t="shared" si="3"/>
        <v>-0.10905931792468082</v>
      </c>
    </row>
    <row r="244" spans="1:3" x14ac:dyDescent="0.2">
      <c r="A244" s="5">
        <v>41000</v>
      </c>
      <c r="B244" s="6">
        <f>VLOOKUP(A244,Data2!Q:R,2,FALSE)</f>
        <v>67092</v>
      </c>
      <c r="C244" s="19">
        <f t="shared" si="3"/>
        <v>1.4286362193296709E-2</v>
      </c>
    </row>
    <row r="245" spans="1:3" x14ac:dyDescent="0.2">
      <c r="A245" s="8">
        <v>41030</v>
      </c>
      <c r="B245" s="9">
        <f>VLOOKUP(A245,Data2!Q:R,2,FALSE)</f>
        <v>69947</v>
      </c>
      <c r="C245" s="20">
        <f t="shared" si="3"/>
        <v>4.2553508615036151E-2</v>
      </c>
    </row>
    <row r="246" spans="1:3" x14ac:dyDescent="0.2">
      <c r="A246" s="5">
        <v>41061</v>
      </c>
      <c r="B246" s="6">
        <f>VLOOKUP(A246,Data2!Q:R,2,FALSE)</f>
        <v>69347</v>
      </c>
      <c r="C246" s="19">
        <f t="shared" si="3"/>
        <v>-8.5779232847728037E-3</v>
      </c>
    </row>
    <row r="247" spans="1:3" x14ac:dyDescent="0.2">
      <c r="A247" s="8">
        <v>41091</v>
      </c>
      <c r="B247" s="9">
        <f>VLOOKUP(A247,Data2!Q:R,2,FALSE)</f>
        <v>78015</v>
      </c>
      <c r="C247" s="20">
        <f t="shared" si="3"/>
        <v>0.12499459241207256</v>
      </c>
    </row>
    <row r="248" spans="1:3" x14ac:dyDescent="0.2">
      <c r="A248" s="5">
        <v>41122</v>
      </c>
      <c r="B248" s="6">
        <f>VLOOKUP(A248,Data2!Q:R,2,FALSE)</f>
        <v>60147</v>
      </c>
      <c r="C248" s="19">
        <f t="shared" si="3"/>
        <v>-0.22903287829263608</v>
      </c>
    </row>
    <row r="249" spans="1:3" x14ac:dyDescent="0.2">
      <c r="A249" s="8">
        <v>41153</v>
      </c>
      <c r="B249" s="9">
        <f>VLOOKUP(A249,Data2!Q:R,2,FALSE)</f>
        <v>72737</v>
      </c>
      <c r="C249" s="20">
        <f t="shared" si="3"/>
        <v>0.20932049811295661</v>
      </c>
    </row>
    <row r="250" spans="1:3" x14ac:dyDescent="0.2">
      <c r="A250" s="5">
        <v>41183</v>
      </c>
      <c r="B250" s="6">
        <f>VLOOKUP(A250,Data2!Q:R,2,FALSE)</f>
        <v>71737</v>
      </c>
      <c r="C250" s="19">
        <f t="shared" si="3"/>
        <v>-1.3748161183441687E-2</v>
      </c>
    </row>
    <row r="251" spans="1:3" x14ac:dyDescent="0.2">
      <c r="A251" s="8">
        <v>41214</v>
      </c>
      <c r="B251" s="9">
        <f>VLOOKUP(A251,Data2!Q:R,2,FALSE)</f>
        <v>66873</v>
      </c>
      <c r="C251" s="20">
        <f t="shared" si="3"/>
        <v>-6.7803225671550282E-2</v>
      </c>
    </row>
    <row r="252" spans="1:3" x14ac:dyDescent="0.2">
      <c r="A252" s="5">
        <v>41244</v>
      </c>
      <c r="B252" s="6">
        <f>VLOOKUP(A252,Data2!Q:R,2,FALSE)</f>
        <v>86527</v>
      </c>
      <c r="C252" s="19">
        <f t="shared" si="3"/>
        <v>0.29390037832907145</v>
      </c>
    </row>
    <row r="253" spans="1:3" x14ac:dyDescent="0.2">
      <c r="A253" s="8">
        <v>41275</v>
      </c>
      <c r="B253" s="9">
        <f>VLOOKUP(A253,Data2!Q:R,2,FALSE)</f>
        <v>71005</v>
      </c>
      <c r="C253" s="20">
        <f t="shared" si="3"/>
        <v>-0.17938909242201861</v>
      </c>
    </row>
    <row r="254" spans="1:3" x14ac:dyDescent="0.2">
      <c r="A254" s="5">
        <v>41306</v>
      </c>
      <c r="B254" s="6">
        <f>VLOOKUP(A254,Data2!Q:R,2,FALSE)</f>
        <v>82661</v>
      </c>
      <c r="C254" s="19">
        <f t="shared" si="3"/>
        <v>0.16415745370044355</v>
      </c>
    </row>
    <row r="255" spans="1:3" x14ac:dyDescent="0.2">
      <c r="A255" s="8">
        <v>41334</v>
      </c>
      <c r="B255" s="9">
        <f>VLOOKUP(A255,Data2!Q:R,2,FALSE)</f>
        <v>71051</v>
      </c>
      <c r="C255" s="20">
        <f t="shared" si="3"/>
        <v>-0.14045317622578968</v>
      </c>
    </row>
    <row r="256" spans="1:3" x14ac:dyDescent="0.2">
      <c r="A256" s="5">
        <v>41365</v>
      </c>
      <c r="B256" s="6">
        <f>VLOOKUP(A256,Data2!Q:R,2,FALSE)</f>
        <v>78470</v>
      </c>
      <c r="C256" s="19">
        <f t="shared" si="3"/>
        <v>0.10441795330114978</v>
      </c>
    </row>
    <row r="257" spans="1:3" x14ac:dyDescent="0.2">
      <c r="A257" s="8">
        <v>41395</v>
      </c>
      <c r="B257" s="9">
        <f>VLOOKUP(A257,Data2!Q:R,2,FALSE)</f>
        <v>84735</v>
      </c>
      <c r="C257" s="20">
        <f t="shared" si="3"/>
        <v>7.9839429081177471E-2</v>
      </c>
    </row>
    <row r="258" spans="1:3" x14ac:dyDescent="0.2">
      <c r="A258" s="5">
        <v>41426</v>
      </c>
      <c r="B258" s="6">
        <f>VLOOKUP(A258,Data2!Q:R,2,FALSE)</f>
        <v>96701</v>
      </c>
      <c r="C258" s="19">
        <f t="shared" si="3"/>
        <v>0.1412167345252846</v>
      </c>
    </row>
    <row r="259" spans="1:3" x14ac:dyDescent="0.2">
      <c r="A259" s="8">
        <v>41456</v>
      </c>
      <c r="B259" s="9">
        <f>VLOOKUP(A259,Data2!Q:R,2,FALSE)</f>
        <v>74679</v>
      </c>
      <c r="C259" s="20">
        <f t="shared" si="3"/>
        <v>-0.22773290865658058</v>
      </c>
    </row>
    <row r="260" spans="1:3" x14ac:dyDescent="0.2">
      <c r="A260" s="5">
        <v>41487</v>
      </c>
      <c r="B260" s="6">
        <f>VLOOKUP(A260,Data2!Q:R,2,FALSE)</f>
        <v>74714</v>
      </c>
      <c r="C260" s="19">
        <f t="shared" si="3"/>
        <v>4.6867258533178635E-4</v>
      </c>
    </row>
    <row r="261" spans="1:3" x14ac:dyDescent="0.2">
      <c r="A261" s="8">
        <v>41518</v>
      </c>
      <c r="B261" s="9">
        <f>VLOOKUP(A261,Data2!Q:R,2,FALSE)</f>
        <v>90588</v>
      </c>
      <c r="C261" s="20">
        <f t="shared" ref="C261:C321" si="4">B261/B260-1</f>
        <v>0.2124635275851916</v>
      </c>
    </row>
    <row r="262" spans="1:3" x14ac:dyDescent="0.2">
      <c r="A262" s="5">
        <v>41548</v>
      </c>
      <c r="B262" s="6">
        <f>VLOOKUP(A262,Data2!Q:R,2,FALSE)</f>
        <v>85212</v>
      </c>
      <c r="C262" s="19">
        <f t="shared" si="4"/>
        <v>-5.9345608689892693E-2</v>
      </c>
    </row>
    <row r="263" spans="1:3" x14ac:dyDescent="0.2">
      <c r="A263" s="8">
        <v>41579</v>
      </c>
      <c r="B263" s="9">
        <f>VLOOKUP(A263,Data2!Q:R,2,FALSE)</f>
        <v>91506</v>
      </c>
      <c r="C263" s="20">
        <f t="shared" si="4"/>
        <v>7.3862836220250694E-2</v>
      </c>
    </row>
    <row r="264" spans="1:3" x14ac:dyDescent="0.2">
      <c r="A264" s="5">
        <v>41609</v>
      </c>
      <c r="B264" s="6">
        <f>VLOOKUP(A264,Data2!Q:R,2,FALSE)</f>
        <v>88749</v>
      </c>
      <c r="C264" s="19">
        <f t="shared" si="4"/>
        <v>-3.0129171857583126E-2</v>
      </c>
    </row>
    <row r="265" spans="1:3" x14ac:dyDescent="0.2">
      <c r="A265" s="8">
        <v>41640</v>
      </c>
      <c r="B265" s="9">
        <f>VLOOKUP(A265,Data2!Q:R,2,FALSE)</f>
        <v>75469</v>
      </c>
      <c r="C265" s="20">
        <f t="shared" si="4"/>
        <v>-0.14963548885057865</v>
      </c>
    </row>
    <row r="266" spans="1:3" x14ac:dyDescent="0.2">
      <c r="A266" s="5">
        <v>41671</v>
      </c>
      <c r="B266" s="6">
        <f>VLOOKUP(A266,Data2!Q:R,2,FALSE)</f>
        <v>79163</v>
      </c>
      <c r="C266" s="19">
        <f t="shared" si="4"/>
        <v>4.8947249864182751E-2</v>
      </c>
    </row>
    <row r="267" spans="1:3" x14ac:dyDescent="0.2">
      <c r="A267" s="8">
        <v>41699</v>
      </c>
      <c r="B267" s="9">
        <f>VLOOKUP(A267,Data2!Q:R,2,FALSE)</f>
        <v>81807</v>
      </c>
      <c r="C267" s="20">
        <f t="shared" si="4"/>
        <v>3.3399441658350515E-2</v>
      </c>
    </row>
    <row r="268" spans="1:3" x14ac:dyDescent="0.2">
      <c r="A268" s="5">
        <v>41730</v>
      </c>
      <c r="B268" s="6">
        <f>VLOOKUP(A268,Data2!Q:R,2,FALSE)</f>
        <v>83733</v>
      </c>
      <c r="C268" s="19">
        <f t="shared" si="4"/>
        <v>2.354321757306832E-2</v>
      </c>
    </row>
    <row r="269" spans="1:3" x14ac:dyDescent="0.2">
      <c r="A269" s="8">
        <v>41760</v>
      </c>
      <c r="B269" s="9">
        <f>VLOOKUP(A269,Data2!Q:R,2,FALSE)</f>
        <v>77461</v>
      </c>
      <c r="C269" s="20">
        <f t="shared" si="4"/>
        <v>-7.4904756786452142E-2</v>
      </c>
    </row>
    <row r="270" spans="1:3" x14ac:dyDescent="0.2">
      <c r="A270" s="5">
        <v>41791</v>
      </c>
      <c r="B270" s="6">
        <f>VLOOKUP(A270,Data2!Q:R,2,FALSE)</f>
        <v>83559</v>
      </c>
      <c r="C270" s="19">
        <f t="shared" si="4"/>
        <v>7.8723486657801933E-2</v>
      </c>
    </row>
    <row r="271" spans="1:3" x14ac:dyDescent="0.2">
      <c r="A271" s="8">
        <v>41821</v>
      </c>
      <c r="B271" s="9">
        <f>VLOOKUP(A271,Data2!Q:R,2,FALSE)</f>
        <v>150828</v>
      </c>
      <c r="C271" s="20">
        <f t="shared" si="4"/>
        <v>0.80504793020500487</v>
      </c>
    </row>
    <row r="272" spans="1:3" x14ac:dyDescent="0.2">
      <c r="A272" s="5">
        <v>41852</v>
      </c>
      <c r="B272" s="6">
        <f>VLOOKUP(A272,Data2!Q:R,2,FALSE)</f>
        <v>79797</v>
      </c>
      <c r="C272" s="19">
        <f t="shared" si="4"/>
        <v>-0.47094040894263667</v>
      </c>
    </row>
    <row r="273" spans="1:3" x14ac:dyDescent="0.2">
      <c r="A273" s="8">
        <v>41883</v>
      </c>
      <c r="B273" s="9">
        <f>VLOOKUP(A273,Data2!Q:R,2,FALSE)</f>
        <v>83694</v>
      </c>
      <c r="C273" s="20">
        <f t="shared" si="4"/>
        <v>4.8836422421895564E-2</v>
      </c>
    </row>
    <row r="274" spans="1:3" x14ac:dyDescent="0.2">
      <c r="A274" s="5">
        <v>41913</v>
      </c>
      <c r="B274" s="6">
        <f>VLOOKUP(A274,Data2!Q:R,2,FALSE)</f>
        <v>79283</v>
      </c>
      <c r="C274" s="19">
        <f t="shared" si="4"/>
        <v>-5.2703897531483745E-2</v>
      </c>
    </row>
    <row r="275" spans="1:3" x14ac:dyDescent="0.2">
      <c r="A275" s="8">
        <v>41944</v>
      </c>
      <c r="B275" s="9">
        <f>VLOOKUP(A275,Data2!Q:R,2,FALSE)</f>
        <v>81306</v>
      </c>
      <c r="C275" s="20">
        <f t="shared" si="4"/>
        <v>2.5516188842500842E-2</v>
      </c>
    </row>
    <row r="276" spans="1:3" x14ac:dyDescent="0.2">
      <c r="A276" s="5">
        <v>41974</v>
      </c>
      <c r="B276" s="6">
        <f>VLOOKUP(A276,Data2!Q:R,2,FALSE)</f>
        <v>74511</v>
      </c>
      <c r="C276" s="19">
        <f t="shared" si="4"/>
        <v>-8.357316803187953E-2</v>
      </c>
    </row>
    <row r="277" spans="1:3" x14ac:dyDescent="0.2">
      <c r="A277" s="8">
        <v>42005</v>
      </c>
      <c r="B277" s="9">
        <f>VLOOKUP(A277,Data2!Q:R,2,FALSE)</f>
        <v>72833</v>
      </c>
      <c r="C277" s="20">
        <f t="shared" si="4"/>
        <v>-2.252016480788066E-2</v>
      </c>
    </row>
    <row r="278" spans="1:3" x14ac:dyDescent="0.2">
      <c r="A278" s="5">
        <v>42036</v>
      </c>
      <c r="B278" s="6">
        <f>VLOOKUP(A278,Data2!Q:R,2,FALSE)</f>
        <v>70777</v>
      </c>
      <c r="C278" s="19">
        <f t="shared" si="4"/>
        <v>-2.8228962146279901E-2</v>
      </c>
    </row>
    <row r="279" spans="1:3" x14ac:dyDescent="0.2">
      <c r="A279" s="8">
        <v>42064</v>
      </c>
      <c r="B279" s="9">
        <f>VLOOKUP(A279,Data2!Q:R,2,FALSE)</f>
        <v>81215</v>
      </c>
      <c r="C279" s="20">
        <f t="shared" si="4"/>
        <v>0.14747728781948943</v>
      </c>
    </row>
    <row r="280" spans="1:3" x14ac:dyDescent="0.2">
      <c r="A280" s="5">
        <v>42095</v>
      </c>
      <c r="B280" s="6">
        <f>VLOOKUP(A280,Data2!Q:R,2,FALSE)</f>
        <v>79824</v>
      </c>
      <c r="C280" s="19">
        <f t="shared" si="4"/>
        <v>-1.7127377947423472E-2</v>
      </c>
    </row>
    <row r="281" spans="1:3" x14ac:dyDescent="0.2">
      <c r="A281" s="8">
        <v>42125</v>
      </c>
      <c r="B281" s="9">
        <f>VLOOKUP(A281,Data2!Q:R,2,FALSE)</f>
        <v>69060</v>
      </c>
      <c r="C281" s="20">
        <f t="shared" si="4"/>
        <v>-0.13484666265784728</v>
      </c>
    </row>
    <row r="282" spans="1:3" x14ac:dyDescent="0.2">
      <c r="A282" s="5">
        <v>42156</v>
      </c>
      <c r="B282" s="6">
        <f>VLOOKUP(A282,Data2!Q:R,2,FALSE)</f>
        <v>87504</v>
      </c>
      <c r="C282" s="19">
        <f t="shared" si="4"/>
        <v>0.26707211120764551</v>
      </c>
    </row>
    <row r="283" spans="1:3" x14ac:dyDescent="0.2">
      <c r="A283" s="8">
        <v>42186</v>
      </c>
      <c r="B283" s="9">
        <f>VLOOKUP(A283,Data2!Q:R,2,FALSE)</f>
        <v>82660</v>
      </c>
      <c r="C283" s="20">
        <f t="shared" si="4"/>
        <v>-5.5357469372828705E-2</v>
      </c>
    </row>
    <row r="284" spans="1:3" x14ac:dyDescent="0.2">
      <c r="A284" s="5">
        <v>42217</v>
      </c>
      <c r="B284" s="6">
        <f>VLOOKUP(A284,Data2!Q:R,2,FALSE)</f>
        <v>77893</v>
      </c>
      <c r="C284" s="19">
        <f t="shared" si="4"/>
        <v>-5.766997338495039E-2</v>
      </c>
    </row>
    <row r="285" spans="1:3" x14ac:dyDescent="0.2">
      <c r="A285" s="8">
        <v>42248</v>
      </c>
      <c r="B285" s="9">
        <f>VLOOKUP(A285,Data2!Q:R,2,FALSE)</f>
        <v>72579</v>
      </c>
      <c r="C285" s="20">
        <f t="shared" si="4"/>
        <v>-6.8221791431835932E-2</v>
      </c>
    </row>
    <row r="286" spans="1:3" x14ac:dyDescent="0.2">
      <c r="A286" s="5">
        <v>42278</v>
      </c>
      <c r="B286" s="6">
        <f>VLOOKUP(A286,Data2!Q:R,2,FALSE)</f>
        <v>78524</v>
      </c>
      <c r="C286" s="19">
        <f t="shared" si="4"/>
        <v>8.1910745532454365E-2</v>
      </c>
    </row>
    <row r="287" spans="1:3" x14ac:dyDescent="0.2">
      <c r="A287" s="8">
        <v>42309</v>
      </c>
      <c r="B287" s="9">
        <f>VLOOKUP(A287,Data2!Q:R,2,FALSE)</f>
        <v>84175</v>
      </c>
      <c r="C287" s="20">
        <f t="shared" si="4"/>
        <v>7.1965259029086681E-2</v>
      </c>
    </row>
    <row r="288" spans="1:3" x14ac:dyDescent="0.2">
      <c r="A288" s="5">
        <v>42339</v>
      </c>
      <c r="B288" s="6">
        <f>VLOOKUP(A288,Data2!Q:R,2,FALSE)</f>
        <v>78075</v>
      </c>
      <c r="C288" s="19">
        <f t="shared" si="4"/>
        <v>-7.246807246807252E-2</v>
      </c>
    </row>
    <row r="289" spans="1:3" x14ac:dyDescent="0.2">
      <c r="A289" s="8">
        <v>42370</v>
      </c>
      <c r="B289" s="9">
        <f>VLOOKUP(A289,Data2!Q:R,2,FALSE)</f>
        <v>79952</v>
      </c>
      <c r="C289" s="20">
        <f t="shared" si="4"/>
        <v>2.4040986231187889E-2</v>
      </c>
    </row>
    <row r="290" spans="1:3" x14ac:dyDescent="0.2">
      <c r="A290" s="5">
        <v>42401</v>
      </c>
      <c r="B290" s="6">
        <f>VLOOKUP(A290,Data2!Q:R,2,FALSE)</f>
        <v>75891</v>
      </c>
      <c r="C290" s="19">
        <f t="shared" si="4"/>
        <v>-5.0792975785471262E-2</v>
      </c>
    </row>
    <row r="291" spans="1:3" x14ac:dyDescent="0.2">
      <c r="A291" s="8">
        <v>42430</v>
      </c>
      <c r="B291" s="9">
        <f>VLOOKUP(A291,Data2!Q:R,2,FALSE)</f>
        <v>74816</v>
      </c>
      <c r="C291" s="20">
        <f t="shared" si="4"/>
        <v>-1.4165052509520271E-2</v>
      </c>
    </row>
    <row r="292" spans="1:3" x14ac:dyDescent="0.2">
      <c r="A292" s="5">
        <v>42461</v>
      </c>
      <c r="B292" s="6">
        <f>VLOOKUP(A292,Data2!Q:R,2,FALSE)</f>
        <v>82538</v>
      </c>
      <c r="C292" s="19">
        <f t="shared" si="4"/>
        <v>0.10321321642429426</v>
      </c>
    </row>
    <row r="293" spans="1:3" x14ac:dyDescent="0.2">
      <c r="A293" s="8">
        <v>42491</v>
      </c>
      <c r="B293" s="9">
        <f>VLOOKUP(A293,Data2!Q:R,2,FALSE)</f>
        <v>79293</v>
      </c>
      <c r="C293" s="20">
        <f t="shared" si="4"/>
        <v>-3.9315224502653345E-2</v>
      </c>
    </row>
    <row r="294" spans="1:3" x14ac:dyDescent="0.2">
      <c r="A294" s="5">
        <v>42522</v>
      </c>
      <c r="B294" s="6">
        <f>VLOOKUP(A294,Data2!Q:R,2,FALSE)</f>
        <v>72247</v>
      </c>
      <c r="C294" s="19">
        <f t="shared" si="4"/>
        <v>-8.886030292711844E-2</v>
      </c>
    </row>
    <row r="295" spans="1:3" x14ac:dyDescent="0.2">
      <c r="A295" s="8">
        <v>42552</v>
      </c>
      <c r="B295" s="9">
        <f>VLOOKUP(A295,Data2!Q:R,2,FALSE)</f>
        <v>72207</v>
      </c>
      <c r="C295" s="20">
        <f t="shared" si="4"/>
        <v>-5.5365620717817698E-4</v>
      </c>
    </row>
    <row r="296" spans="1:3" x14ac:dyDescent="0.2">
      <c r="A296" s="5">
        <v>42583</v>
      </c>
      <c r="B296" s="6">
        <f>VLOOKUP(A296,Data2!Q:R,2,FALSE)</f>
        <v>81266</v>
      </c>
      <c r="C296" s="19">
        <f t="shared" si="4"/>
        <v>0.12545875053665156</v>
      </c>
    </row>
    <row r="297" spans="1:3" x14ac:dyDescent="0.2">
      <c r="A297" s="8">
        <v>42614</v>
      </c>
      <c r="B297" s="9">
        <f>VLOOKUP(A297,Data2!Q:R,2,FALSE)</f>
        <v>71691</v>
      </c>
      <c r="C297" s="20">
        <f t="shared" si="4"/>
        <v>-0.11782295178795565</v>
      </c>
    </row>
    <row r="298" spans="1:3" x14ac:dyDescent="0.2">
      <c r="A298" s="5">
        <v>42644</v>
      </c>
      <c r="B298" s="6">
        <f>VLOOKUP(A298,Data2!Q:R,2,FALSE)</f>
        <v>96379</v>
      </c>
      <c r="C298" s="19">
        <f t="shared" si="4"/>
        <v>0.34436679639006296</v>
      </c>
    </row>
    <row r="299" spans="1:3" x14ac:dyDescent="0.2">
      <c r="A299" s="8">
        <v>42675</v>
      </c>
      <c r="B299" s="9">
        <f>VLOOKUP(A299,Data2!Q:R,2,FALSE)</f>
        <v>77423</v>
      </c>
      <c r="C299" s="20">
        <f t="shared" si="4"/>
        <v>-0.19668184978055381</v>
      </c>
    </row>
    <row r="300" spans="1:3" x14ac:dyDescent="0.2">
      <c r="A300" s="5">
        <v>42705</v>
      </c>
      <c r="B300" s="6">
        <f>VLOOKUP(A300,Data2!Q:R,2,FALSE)</f>
        <v>73781</v>
      </c>
      <c r="C300" s="19">
        <f t="shared" si="4"/>
        <v>-4.7040285186572439E-2</v>
      </c>
    </row>
    <row r="301" spans="1:3" x14ac:dyDescent="0.2">
      <c r="A301" s="8">
        <v>42736</v>
      </c>
      <c r="B301" s="9">
        <f>VLOOKUP(A301,Data2!Q:R,2,FALSE)</f>
        <v>72701</v>
      </c>
      <c r="C301" s="20">
        <f t="shared" si="4"/>
        <v>-1.463791491034272E-2</v>
      </c>
    </row>
    <row r="302" spans="1:3" x14ac:dyDescent="0.2">
      <c r="A302" s="5">
        <v>42767</v>
      </c>
      <c r="B302" s="6">
        <f>VLOOKUP(A302,Data2!Q:R,2,FALSE)</f>
        <v>69658</v>
      </c>
      <c r="C302" s="19">
        <f t="shared" si="4"/>
        <v>-4.1856370613884253E-2</v>
      </c>
    </row>
    <row r="303" spans="1:3" x14ac:dyDescent="0.2">
      <c r="A303" s="8">
        <v>42795</v>
      </c>
      <c r="B303" s="9">
        <f>VLOOKUP(A303,Data2!Q:R,2,FALSE)</f>
        <v>74893</v>
      </c>
      <c r="C303" s="20">
        <f t="shared" si="4"/>
        <v>7.5152889833185021E-2</v>
      </c>
    </row>
    <row r="304" spans="1:3" x14ac:dyDescent="0.2">
      <c r="A304" s="5">
        <v>42826</v>
      </c>
      <c r="B304" s="6">
        <f>VLOOKUP(A304,Data2!Q:R,2,FALSE)</f>
        <v>77002</v>
      </c>
      <c r="C304" s="19">
        <f t="shared" si="4"/>
        <v>2.8160175183261416E-2</v>
      </c>
    </row>
    <row r="305" spans="1:3" x14ac:dyDescent="0.2">
      <c r="A305" s="8">
        <v>42856</v>
      </c>
      <c r="B305" s="9">
        <f>VLOOKUP(A305,Data2!Q:R,2,FALSE)</f>
        <v>73305</v>
      </c>
      <c r="C305" s="20">
        <f t="shared" si="4"/>
        <v>-4.8011739954806343E-2</v>
      </c>
    </row>
    <row r="306" spans="1:3" x14ac:dyDescent="0.2">
      <c r="A306" s="5">
        <v>42887</v>
      </c>
      <c r="B306" s="6">
        <f>VLOOKUP(A306,Data2!Q:R,2,FALSE)</f>
        <v>92849</v>
      </c>
      <c r="C306" s="19">
        <f t="shared" si="4"/>
        <v>0.26661210012959558</v>
      </c>
    </row>
    <row r="307" spans="1:3" x14ac:dyDescent="0.2">
      <c r="A307" s="8">
        <v>42917</v>
      </c>
      <c r="B307" s="9">
        <f>VLOOKUP(A307,Data2!Q:R,2,FALSE)</f>
        <v>73546</v>
      </c>
      <c r="C307" s="20">
        <f t="shared" si="4"/>
        <v>-0.20789669247918663</v>
      </c>
    </row>
    <row r="308" spans="1:3" x14ac:dyDescent="0.2">
      <c r="A308" s="5">
        <v>42948</v>
      </c>
      <c r="B308" s="6">
        <f>VLOOKUP(A308,Data2!Q:R,2,FALSE)</f>
        <v>74107</v>
      </c>
      <c r="C308" s="19">
        <f t="shared" si="4"/>
        <v>7.6278791504635901E-3</v>
      </c>
    </row>
    <row r="309" spans="1:3" x14ac:dyDescent="0.2">
      <c r="A309" s="8">
        <v>42979</v>
      </c>
      <c r="B309" s="9">
        <f>VLOOKUP(A309,Data2!Q:R,2,FALSE)</f>
        <v>82953</v>
      </c>
      <c r="C309" s="20">
        <f t="shared" si="4"/>
        <v>0.11936794095024772</v>
      </c>
    </row>
    <row r="310" spans="1:3" x14ac:dyDescent="0.2">
      <c r="A310" s="5">
        <v>43009</v>
      </c>
      <c r="B310" s="6">
        <f>VLOOKUP(A310,Data2!Q:R,2,FALSE)</f>
        <v>76892</v>
      </c>
      <c r="C310" s="19">
        <f t="shared" si="4"/>
        <v>-7.3065470808771238E-2</v>
      </c>
    </row>
    <row r="311" spans="1:3" x14ac:dyDescent="0.2">
      <c r="A311" s="8">
        <v>43040</v>
      </c>
      <c r="B311" s="9">
        <f>VLOOKUP(A311,Data2!Q:R,2,FALSE)</f>
        <v>83472</v>
      </c>
      <c r="C311" s="20">
        <f t="shared" si="4"/>
        <v>8.5574572127139259E-2</v>
      </c>
    </row>
    <row r="312" spans="1:3" x14ac:dyDescent="0.2">
      <c r="A312" s="5">
        <v>43070</v>
      </c>
      <c r="B312" s="6">
        <f>VLOOKUP(A312,Data2!Q:R,2,FALSE)</f>
        <v>80684</v>
      </c>
      <c r="C312" s="19">
        <f t="shared" si="4"/>
        <v>-3.3400421698294047E-2</v>
      </c>
    </row>
    <row r="313" spans="1:3" x14ac:dyDescent="0.2">
      <c r="A313" s="8">
        <v>43101</v>
      </c>
      <c r="B313" s="9">
        <f>VLOOKUP(A313,Data2!Q:R,2,FALSE)</f>
        <v>71387</v>
      </c>
      <c r="C313" s="20">
        <f t="shared" si="4"/>
        <v>-0.11522730652917557</v>
      </c>
    </row>
    <row r="314" spans="1:3" x14ac:dyDescent="0.2">
      <c r="A314" s="5">
        <v>43132</v>
      </c>
      <c r="B314" s="6">
        <f>VLOOKUP(A314,Data2!Q:R,2,FALSE)</f>
        <v>74250</v>
      </c>
      <c r="C314" s="19">
        <f t="shared" si="4"/>
        <v>4.0105341308641629E-2</v>
      </c>
    </row>
    <row r="315" spans="1:3" x14ac:dyDescent="0.2">
      <c r="A315" s="8">
        <v>43160</v>
      </c>
      <c r="B315" s="9">
        <f>VLOOKUP(A315,Data2!Q:R,2,FALSE)</f>
        <v>82192</v>
      </c>
      <c r="C315" s="20">
        <f t="shared" si="4"/>
        <v>0.10696296296296293</v>
      </c>
    </row>
    <row r="316" spans="1:3" x14ac:dyDescent="0.2">
      <c r="A316" s="5">
        <v>43191</v>
      </c>
      <c r="B316" s="6">
        <f>VLOOKUP(A316,Data2!Q:R,2,FALSE)</f>
        <v>80453</v>
      </c>
      <c r="C316" s="19">
        <f t="shared" si="4"/>
        <v>-2.1157776912594906E-2</v>
      </c>
    </row>
    <row r="317" spans="1:3" x14ac:dyDescent="0.2">
      <c r="A317" s="8">
        <v>43221</v>
      </c>
      <c r="B317" s="9">
        <f>VLOOKUP(A317,Data2!Q:R,2,FALSE)</f>
        <v>79915</v>
      </c>
      <c r="C317" s="20">
        <f t="shared" si="4"/>
        <v>-6.6871341031409237E-3</v>
      </c>
    </row>
    <row r="318" spans="1:3" x14ac:dyDescent="0.2">
      <c r="A318" s="5">
        <v>43252</v>
      </c>
      <c r="B318" s="6">
        <f>VLOOKUP(A318,Data2!Q:R,2,FALSE)</f>
        <v>79556</v>
      </c>
      <c r="C318" s="19">
        <f t="shared" si="4"/>
        <v>-4.4922730401051325E-3</v>
      </c>
    </row>
    <row r="319" spans="1:3" x14ac:dyDescent="0.2">
      <c r="A319" s="8">
        <v>43282</v>
      </c>
      <c r="B319" s="9">
        <f>VLOOKUP(A319,Data2!Q:R,2,FALSE)</f>
        <v>71618</v>
      </c>
      <c r="C319" s="20">
        <f t="shared" si="4"/>
        <v>-9.9778772185630249E-2</v>
      </c>
    </row>
    <row r="320" spans="1:3" x14ac:dyDescent="0.2">
      <c r="A320" s="5">
        <v>43313</v>
      </c>
      <c r="B320" s="6">
        <f>VLOOKUP(A320,Data2!Q:R,2,FALSE)</f>
        <v>87873</v>
      </c>
      <c r="C320" s="19">
        <f t="shared" si="4"/>
        <v>0.22696808065011598</v>
      </c>
    </row>
    <row r="321" spans="1:3" x14ac:dyDescent="0.2">
      <c r="A321" s="8">
        <v>43344</v>
      </c>
      <c r="B321" s="9">
        <f>VLOOKUP(A321,Data2!Q:R,2,FALSE)</f>
        <v>85583</v>
      </c>
      <c r="C321" s="20">
        <f t="shared" si="4"/>
        <v>-2.6060337077372986E-2</v>
      </c>
    </row>
    <row r="322" spans="1:3" x14ac:dyDescent="0.2">
      <c r="A322" s="5">
        <v>43374</v>
      </c>
      <c r="B322" s="6">
        <f>VLOOKUP(A322,Data2!Q:R,2,FALSE)</f>
        <v>78497</v>
      </c>
      <c r="C322" s="19">
        <f t="shared" ref="C322:C325" si="5">B322/B321-1</f>
        <v>-8.2796817124896283E-2</v>
      </c>
    </row>
    <row r="323" spans="1:3" x14ac:dyDescent="0.2">
      <c r="A323" s="8">
        <v>43405</v>
      </c>
      <c r="B323" s="9">
        <f>VLOOKUP(A323,Data2!Q:R,2,FALSE)</f>
        <v>72091</v>
      </c>
      <c r="C323" s="20">
        <f t="shared" si="5"/>
        <v>-8.160821432666221E-2</v>
      </c>
    </row>
    <row r="324" spans="1:3" x14ac:dyDescent="0.2">
      <c r="A324" s="5">
        <v>43435</v>
      </c>
      <c r="B324" s="6">
        <f>VLOOKUP(A324,Data2!Q:R,2,FALSE)</f>
        <v>84231</v>
      </c>
      <c r="C324" s="19">
        <f t="shared" si="5"/>
        <v>0.16839827440318489</v>
      </c>
    </row>
    <row r="325" spans="1:3" x14ac:dyDescent="0.2">
      <c r="A325" s="8">
        <v>43466</v>
      </c>
      <c r="B325" s="9">
        <f>VLOOKUP(A325,Data2!Q:R,2,FALSE)</f>
        <v>94833</v>
      </c>
      <c r="C325" s="20">
        <f t="shared" si="5"/>
        <v>0.125868148306443</v>
      </c>
    </row>
    <row r="326" spans="1:3" x14ac:dyDescent="0.2">
      <c r="A326" s="5">
        <v>43497</v>
      </c>
      <c r="B326" s="6">
        <f>VLOOKUP(A326,Data2!Q:R,2,FALSE)</f>
        <v>86261</v>
      </c>
      <c r="C326" s="19">
        <f t="shared" ref="C326:C327" si="6">B326/B325-1</f>
        <v>-9.0390475889194688E-2</v>
      </c>
    </row>
    <row r="327" spans="1:3" x14ac:dyDescent="0.2">
      <c r="A327" s="8">
        <v>43525</v>
      </c>
      <c r="B327" s="9">
        <f>VLOOKUP(A327,Data2!Q:R,2,FALSE)</f>
        <v>99157</v>
      </c>
      <c r="C327" s="20">
        <f t="shared" si="6"/>
        <v>0.14949977394187397</v>
      </c>
    </row>
    <row r="328" spans="1:3" x14ac:dyDescent="0.2">
      <c r="A328" s="5">
        <v>43556</v>
      </c>
      <c r="B328" s="6">
        <f>VLOOKUP(A328,Data2!Q:R,2,FALSE)</f>
        <v>94823</v>
      </c>
      <c r="C328" s="19">
        <f t="shared" ref="C328:C329" si="7">B328/B327-1</f>
        <v>-4.3708462337505138E-2</v>
      </c>
    </row>
    <row r="329" spans="1:3" x14ac:dyDescent="0.2">
      <c r="A329" s="8">
        <v>43586</v>
      </c>
      <c r="B329" s="9">
        <f>VLOOKUP(A329,Data2!Q:R,2,FALSE)</f>
        <v>82353</v>
      </c>
      <c r="C329" s="20">
        <f t="shared" si="7"/>
        <v>-0.13150817839553697</v>
      </c>
    </row>
    <row r="330" spans="1:3" x14ac:dyDescent="0.2">
      <c r="A330" s="5">
        <v>43617</v>
      </c>
      <c r="B330" s="6">
        <f>VLOOKUP(A330,Data2!Q:R,2,FALSE)</f>
        <v>85886</v>
      </c>
      <c r="C330" s="19">
        <f t="shared" ref="C330:C331" si="8">B330/B329-1</f>
        <v>4.2900683642368875E-2</v>
      </c>
    </row>
    <row r="331" spans="1:3" x14ac:dyDescent="0.2">
      <c r="A331" s="8">
        <v>43647</v>
      </c>
      <c r="B331" s="9">
        <f>VLOOKUP(A331,Data2!Q:R,2,FALSE)</f>
        <v>92805</v>
      </c>
      <c r="C331" s="20">
        <f t="shared" si="8"/>
        <v>8.0560277577253592E-2</v>
      </c>
    </row>
    <row r="332" spans="1:3" x14ac:dyDescent="0.2">
      <c r="A332" s="5">
        <v>43678</v>
      </c>
      <c r="B332" s="6">
        <f>VLOOKUP(A332,Data2!Q:R,2,FALSE)</f>
        <v>88540</v>
      </c>
      <c r="C332" s="19">
        <f t="shared" ref="C332:C333" si="9">B332/B331-1</f>
        <v>-4.5956575615538009E-2</v>
      </c>
    </row>
    <row r="333" spans="1:3" x14ac:dyDescent="0.2">
      <c r="A333" s="8">
        <v>43709</v>
      </c>
      <c r="B333" s="9">
        <f>VLOOKUP(A333,Data2!Q:R,2,FALSE)</f>
        <v>89205</v>
      </c>
      <c r="C333" s="20">
        <f t="shared" si="9"/>
        <v>7.5107296137340018E-3</v>
      </c>
    </row>
    <row r="334" spans="1:3" x14ac:dyDescent="0.2">
      <c r="A334" s="5">
        <v>43739</v>
      </c>
      <c r="B334" s="6">
        <f>VLOOKUP(A334,Data2!Q:R,2,FALSE)</f>
        <v>94655</v>
      </c>
      <c r="C334" s="19">
        <f t="shared" ref="C334:C335" si="10">B334/B333-1</f>
        <v>6.1095230087999441E-2</v>
      </c>
    </row>
    <row r="335" spans="1:3" x14ac:dyDescent="0.2">
      <c r="A335" s="8">
        <v>43770</v>
      </c>
      <c r="B335" s="9">
        <f>VLOOKUP(A335,Data2!Q:R,2,FALSE)</f>
        <v>77906</v>
      </c>
      <c r="C335" s="20">
        <f t="shared" si="10"/>
        <v>-0.17694786329301149</v>
      </c>
    </row>
    <row r="336" spans="1:3" x14ac:dyDescent="0.2">
      <c r="A336" s="5">
        <v>43800</v>
      </c>
      <c r="B336" s="6">
        <f>VLOOKUP(A336,Data2!Q:R,2,FALSE)</f>
        <v>85927</v>
      </c>
      <c r="C336" s="19">
        <f t="shared" ref="C336:C337" si="11">B336/B335-1</f>
        <v>0.1029574102123072</v>
      </c>
    </row>
    <row r="337" spans="1:3" x14ac:dyDescent="0.2">
      <c r="A337" s="8">
        <v>43831</v>
      </c>
      <c r="B337" s="9">
        <f>VLOOKUP(A337,Data2!Q:R,2,FALSE)</f>
        <v>73989</v>
      </c>
      <c r="C337" s="20">
        <f t="shared" si="11"/>
        <v>-0.13893188404110468</v>
      </c>
    </row>
    <row r="338" spans="1:3" x14ac:dyDescent="0.2">
      <c r="A338" s="5">
        <v>43862</v>
      </c>
      <c r="B338" s="6">
        <f>VLOOKUP(A338,Data2!Q:R,2,FALSE)</f>
        <v>76895</v>
      </c>
      <c r="C338" s="19">
        <f t="shared" ref="C338:C339" si="12">B338/B337-1</f>
        <v>3.927610861073938E-2</v>
      </c>
    </row>
    <row r="339" spans="1:3" x14ac:dyDescent="0.2">
      <c r="A339" s="8">
        <v>43891</v>
      </c>
      <c r="B339" s="9">
        <f>VLOOKUP(A339,Data2!Q:R,2,FALSE)</f>
        <v>32465</v>
      </c>
      <c r="C339" s="20">
        <f t="shared" si="12"/>
        <v>-0.5778008973275246</v>
      </c>
    </row>
    <row r="340" spans="1:3" x14ac:dyDescent="0.2">
      <c r="A340" s="5">
        <v>43922</v>
      </c>
      <c r="B340" s="6">
        <f>VLOOKUP(A340,Data2!Q:R,2,FALSE)</f>
        <v>23950</v>
      </c>
      <c r="C340" s="19">
        <f t="shared" ref="C340:C341" si="13">B340/B339-1</f>
        <v>-0.26228245803172645</v>
      </c>
    </row>
    <row r="341" spans="1:3" x14ac:dyDescent="0.2">
      <c r="A341" s="8">
        <v>43952</v>
      </c>
      <c r="B341" s="9">
        <f>VLOOKUP(A341,Data2!Q:R,2,FALSE)</f>
        <v>35952</v>
      </c>
      <c r="C341" s="20">
        <f t="shared" si="13"/>
        <v>0.50112734864300634</v>
      </c>
    </row>
    <row r="342" spans="1:3" x14ac:dyDescent="0.2">
      <c r="A342" s="5">
        <v>43983</v>
      </c>
      <c r="B342" s="6">
        <f>VLOOKUP(A342,Data2!Q:R,2,FALSE)</f>
        <v>48591</v>
      </c>
      <c r="C342" s="19">
        <f t="shared" ref="C342:C343" si="14">B342/B341-1</f>
        <v>0.35155206942590111</v>
      </c>
    </row>
    <row r="343" spans="1:3" x14ac:dyDescent="0.2">
      <c r="A343" s="8">
        <v>44013</v>
      </c>
      <c r="B343" s="9">
        <f>VLOOKUP(A343,Data2!Q:R,2,FALSE)</f>
        <v>62848</v>
      </c>
      <c r="C343" s="20">
        <f t="shared" si="14"/>
        <v>0.29340824432508072</v>
      </c>
    </row>
    <row r="344" spans="1:3" x14ac:dyDescent="0.2">
      <c r="A344" s="5">
        <v>44044</v>
      </c>
      <c r="B344" s="6">
        <f>VLOOKUP(A344,Data2!Q:R,2,FALSE)</f>
        <v>65007</v>
      </c>
      <c r="C344" s="19">
        <f t="shared" ref="C344:C345" si="15">B344/B343-1</f>
        <v>3.435272403258649E-2</v>
      </c>
    </row>
    <row r="345" spans="1:3" x14ac:dyDescent="0.2">
      <c r="A345" s="8">
        <v>44075</v>
      </c>
      <c r="B345" s="9">
        <f>VLOOKUP(A345,Data2!Q:R,2,FALSE)</f>
        <v>66550</v>
      </c>
      <c r="C345" s="20">
        <f t="shared" si="15"/>
        <v>2.3735905364037801E-2</v>
      </c>
    </row>
    <row r="346" spans="1:3" x14ac:dyDescent="0.2">
      <c r="A346" s="5">
        <v>44105</v>
      </c>
      <c r="B346" s="6">
        <f>VLOOKUP(A346,Data2!Q:R,2,FALSE)</f>
        <v>65906</v>
      </c>
      <c r="C346" s="19">
        <f t="shared" ref="C346:C347" si="16">B346/B345-1</f>
        <v>-9.6769346356123664E-3</v>
      </c>
    </row>
    <row r="347" spans="1:3" x14ac:dyDescent="0.2">
      <c r="A347" s="8">
        <v>44136</v>
      </c>
      <c r="B347" s="9">
        <f>VLOOKUP(A347,Data2!Q:R,2,FALSE)</f>
        <v>69598</v>
      </c>
      <c r="C347" s="20">
        <f t="shared" si="16"/>
        <v>5.6019178830455596E-2</v>
      </c>
    </row>
    <row r="348" spans="1:3" x14ac:dyDescent="0.2">
      <c r="A348" s="5">
        <v>44166</v>
      </c>
      <c r="B348" s="6">
        <f>VLOOKUP(A348,Data2!Q:R,2,FALSE)</f>
        <v>69879</v>
      </c>
      <c r="C348" s="19">
        <f t="shared" ref="C348:C349" si="17">B348/B347-1</f>
        <v>4.0374723411591429E-3</v>
      </c>
    </row>
    <row r="349" spans="1:3" x14ac:dyDescent="0.2">
      <c r="A349" s="8">
        <v>44197</v>
      </c>
      <c r="B349" s="9">
        <f>VLOOKUP(A349,Data2!Q:R,2,FALSE)</f>
        <v>72159</v>
      </c>
      <c r="C349" s="20">
        <f t="shared" si="17"/>
        <v>3.2627828102863576E-2</v>
      </c>
    </row>
    <row r="350" spans="1:3" x14ac:dyDescent="0.2">
      <c r="A350" s="5">
        <v>44228</v>
      </c>
      <c r="B350" s="6">
        <f>VLOOKUP(A350,Data2!Q:R,2,FALSE)</f>
        <v>76183</v>
      </c>
      <c r="C350" s="19">
        <f t="shared" ref="C350:C351" si="18">B350/B349-1</f>
        <v>5.5765739547388504E-2</v>
      </c>
    </row>
    <row r="351" spans="1:3" x14ac:dyDescent="0.2">
      <c r="A351" s="8">
        <v>44256</v>
      </c>
      <c r="B351" s="9">
        <f>VLOOKUP(A351,Data2!Q:R,2,FALSE)</f>
        <v>73843</v>
      </c>
      <c r="C351" s="20">
        <f t="shared" si="18"/>
        <v>-3.0715513959807317E-2</v>
      </c>
    </row>
    <row r="352" spans="1:3" x14ac:dyDescent="0.2">
      <c r="A352" s="5">
        <v>44287</v>
      </c>
      <c r="B352" s="6">
        <f>VLOOKUP(A352,Data2!Q:R,2,FALSE)</f>
        <v>68988</v>
      </c>
      <c r="C352" s="19">
        <f t="shared" ref="C352:C353" si="19">B352/B351-1</f>
        <v>-6.5747599637067888E-2</v>
      </c>
    </row>
    <row r="353" spans="1:3" x14ac:dyDescent="0.2">
      <c r="A353" s="8">
        <v>44317</v>
      </c>
      <c r="B353" s="9">
        <f>VLOOKUP(A353,Data2!Q:R,2,FALSE)</f>
        <v>75889</v>
      </c>
      <c r="C353" s="20">
        <f t="shared" si="19"/>
        <v>0.10003188960398912</v>
      </c>
    </row>
    <row r="354" spans="1:3" x14ac:dyDescent="0.2">
      <c r="A354" s="5">
        <v>44348</v>
      </c>
      <c r="B354" s="6">
        <f>VLOOKUP(A354,Data2!Q:R,2,FALSE)</f>
        <v>76929</v>
      </c>
      <c r="C354" s="19">
        <f t="shared" ref="C354:C355" si="20">B354/B353-1</f>
        <v>1.3704225908893308E-2</v>
      </c>
    </row>
    <row r="355" spans="1:3" x14ac:dyDescent="0.2">
      <c r="A355" s="8">
        <v>44378</v>
      </c>
      <c r="B355" s="9">
        <f>VLOOKUP(A355,Data2!Q:R,2,FALSE)</f>
        <v>76618</v>
      </c>
      <c r="C355" s="20">
        <f t="shared" si="20"/>
        <v>-4.0426887129690892E-3</v>
      </c>
    </row>
    <row r="356" spans="1:3" x14ac:dyDescent="0.2">
      <c r="A356" s="5">
        <v>44409</v>
      </c>
      <c r="B356" s="6">
        <f>VLOOKUP(A356,Data2!Q:R,2,FALSE)</f>
        <v>80839</v>
      </c>
      <c r="C356" s="19">
        <f t="shared" ref="C356" si="21">B356/B355-1</f>
        <v>5.5091492860685376E-2</v>
      </c>
    </row>
    <row r="357" spans="1:3" x14ac:dyDescent="0.2">
      <c r="A357" s="8"/>
      <c r="B357" s="9"/>
      <c r="C357" s="20"/>
    </row>
    <row r="358" spans="1:3" x14ac:dyDescent="0.2">
      <c r="A358" s="5"/>
      <c r="B358" s="6"/>
      <c r="C358" s="19"/>
    </row>
    <row r="359" spans="1:3" x14ac:dyDescent="0.2">
      <c r="A359" s="8"/>
      <c r="B359" s="9"/>
      <c r="C359" s="20"/>
    </row>
    <row r="360" spans="1:3" x14ac:dyDescent="0.2">
      <c r="A360" s="5"/>
      <c r="B360" s="6"/>
      <c r="C360" s="19"/>
    </row>
    <row r="361" spans="1:3" x14ac:dyDescent="0.2">
      <c r="A361" s="8"/>
      <c r="B361" s="9"/>
      <c r="C361" s="20"/>
    </row>
    <row r="362" spans="1:3" x14ac:dyDescent="0.2">
      <c r="A362" s="5"/>
      <c r="B362" s="6"/>
      <c r="C362" s="19"/>
    </row>
    <row r="363" spans="1:3" x14ac:dyDescent="0.2">
      <c r="A363" s="8"/>
      <c r="B363" s="9"/>
      <c r="C363" s="20"/>
    </row>
    <row r="364" spans="1:3" x14ac:dyDescent="0.2">
      <c r="A364" s="5"/>
      <c r="B364" s="6"/>
      <c r="C364" s="19"/>
    </row>
    <row r="365" spans="1:3" x14ac:dyDescent="0.2">
      <c r="A365" s="8"/>
      <c r="B365" s="9"/>
      <c r="C365" s="20"/>
    </row>
    <row r="366" spans="1:3" x14ac:dyDescent="0.2">
      <c r="A366" s="5"/>
      <c r="B366" s="6"/>
      <c r="C366" s="19"/>
    </row>
    <row r="367" spans="1:3" x14ac:dyDescent="0.2">
      <c r="A367" s="8"/>
      <c r="B367" s="9"/>
      <c r="C367" s="20"/>
    </row>
    <row r="368" spans="1:3" x14ac:dyDescent="0.2">
      <c r="A368" s="5"/>
      <c r="B368" s="6"/>
      <c r="C368" s="19"/>
    </row>
    <row r="369" spans="1:3" x14ac:dyDescent="0.2">
      <c r="A369" s="8"/>
      <c r="B369" s="9"/>
      <c r="C369" s="20"/>
    </row>
    <row r="370" spans="1:3" x14ac:dyDescent="0.2">
      <c r="A370" s="5"/>
      <c r="B370" s="6"/>
      <c r="C370" s="19"/>
    </row>
    <row r="371" spans="1:3" x14ac:dyDescent="0.2">
      <c r="A371" s="8"/>
      <c r="B371" s="9"/>
      <c r="C371" s="20"/>
    </row>
    <row r="372" spans="1:3" x14ac:dyDescent="0.2">
      <c r="A372" s="5"/>
      <c r="B372" s="6"/>
      <c r="C372" s="19"/>
    </row>
    <row r="373" spans="1:3" x14ac:dyDescent="0.2">
      <c r="A373" s="8"/>
      <c r="B373" s="9"/>
      <c r="C373" s="20"/>
    </row>
    <row r="374" spans="1:3" x14ac:dyDescent="0.2">
      <c r="A374" s="5"/>
      <c r="B374" s="6"/>
      <c r="C374" s="19"/>
    </row>
    <row r="375" spans="1:3" x14ac:dyDescent="0.2">
      <c r="A375" s="8"/>
      <c r="B375" s="9"/>
      <c r="C375" s="20"/>
    </row>
    <row r="376" spans="1:3" x14ac:dyDescent="0.2">
      <c r="A376" s="5"/>
      <c r="B376" s="6"/>
      <c r="C376" s="19"/>
    </row>
    <row r="377" spans="1:3" x14ac:dyDescent="0.2">
      <c r="A377" s="8"/>
      <c r="B377" s="9"/>
      <c r="C377" s="20"/>
    </row>
    <row r="378" spans="1:3" x14ac:dyDescent="0.2">
      <c r="A378" s="5"/>
      <c r="B378" s="6"/>
      <c r="C378" s="19"/>
    </row>
    <row r="379" spans="1:3" x14ac:dyDescent="0.2">
      <c r="A379" s="8"/>
      <c r="B379" s="9"/>
      <c r="C379" s="20"/>
    </row>
    <row r="380" spans="1:3" x14ac:dyDescent="0.2">
      <c r="A380" s="5"/>
      <c r="B380" s="6"/>
      <c r="C380" s="19"/>
    </row>
    <row r="381" spans="1:3" x14ac:dyDescent="0.2">
      <c r="A381" s="8"/>
      <c r="B381" s="9"/>
      <c r="C381" s="20"/>
    </row>
    <row r="382" spans="1:3" x14ac:dyDescent="0.2">
      <c r="A382" s="5"/>
      <c r="B382" s="6"/>
      <c r="C382" s="19"/>
    </row>
    <row r="383" spans="1:3" x14ac:dyDescent="0.2">
      <c r="A383" s="8"/>
      <c r="B383" s="9"/>
      <c r="C383" s="20"/>
    </row>
    <row r="384" spans="1:3" x14ac:dyDescent="0.2">
      <c r="A384" s="5"/>
      <c r="B384" s="6"/>
      <c r="C384" s="19"/>
    </row>
    <row r="385" spans="1:3" x14ac:dyDescent="0.2">
      <c r="A385" s="8"/>
      <c r="B385" s="9"/>
      <c r="C385" s="20"/>
    </row>
    <row r="386" spans="1:3" x14ac:dyDescent="0.2">
      <c r="A386" s="5"/>
      <c r="B386" s="6"/>
      <c r="C386" s="19"/>
    </row>
    <row r="387" spans="1:3" x14ac:dyDescent="0.2">
      <c r="A387" s="8"/>
      <c r="B387" s="9"/>
      <c r="C387" s="20"/>
    </row>
    <row r="388" spans="1:3" x14ac:dyDescent="0.2">
      <c r="A388" s="5"/>
      <c r="B388" s="6"/>
      <c r="C388" s="19"/>
    </row>
    <row r="389" spans="1:3" x14ac:dyDescent="0.2">
      <c r="A389" s="8"/>
      <c r="B389" s="9"/>
      <c r="C389" s="20"/>
    </row>
    <row r="390" spans="1:3" x14ac:dyDescent="0.2">
      <c r="A390" s="5"/>
      <c r="B390" s="6"/>
      <c r="C390" s="19"/>
    </row>
    <row r="391" spans="1:3" x14ac:dyDescent="0.2">
      <c r="A391" s="8"/>
      <c r="B391" s="9"/>
      <c r="C391" s="20"/>
    </row>
    <row r="392" spans="1:3" x14ac:dyDescent="0.2">
      <c r="A392" s="5"/>
      <c r="B392" s="6"/>
      <c r="C392" s="19"/>
    </row>
    <row r="393" spans="1:3" x14ac:dyDescent="0.2">
      <c r="A393" s="8"/>
      <c r="B393" s="9"/>
      <c r="C393" s="20"/>
    </row>
    <row r="394" spans="1:3" x14ac:dyDescent="0.2">
      <c r="A394" s="5"/>
      <c r="B394" s="6"/>
      <c r="C394" s="19"/>
    </row>
    <row r="395" spans="1:3" x14ac:dyDescent="0.2">
      <c r="A395" s="8"/>
      <c r="B395" s="9"/>
      <c r="C395" s="20"/>
    </row>
    <row r="396" spans="1:3" x14ac:dyDescent="0.2">
      <c r="A396" s="5"/>
      <c r="B396" s="6"/>
      <c r="C396" s="19"/>
    </row>
    <row r="397" spans="1:3" x14ac:dyDescent="0.2">
      <c r="A397" s="8"/>
      <c r="B397" s="9"/>
      <c r="C397" s="20"/>
    </row>
    <row r="398" spans="1:3" x14ac:dyDescent="0.2">
      <c r="A398" s="5"/>
      <c r="B398" s="6"/>
      <c r="C398" s="19"/>
    </row>
    <row r="399" spans="1:3" x14ac:dyDescent="0.2">
      <c r="A399" s="8"/>
      <c r="B399" s="9"/>
      <c r="C399" s="20"/>
    </row>
    <row r="400" spans="1:3" x14ac:dyDescent="0.2">
      <c r="A400" s="5"/>
      <c r="B400" s="6"/>
      <c r="C400" s="19"/>
    </row>
    <row r="401" spans="1:3" x14ac:dyDescent="0.2">
      <c r="A401" s="8"/>
      <c r="B401" s="9"/>
      <c r="C401" s="20"/>
    </row>
    <row r="402" spans="1:3" x14ac:dyDescent="0.2">
      <c r="A402" s="5"/>
      <c r="B402" s="6"/>
      <c r="C402" s="19"/>
    </row>
    <row r="403" spans="1:3" x14ac:dyDescent="0.2">
      <c r="A403" s="8"/>
      <c r="B403" s="9"/>
      <c r="C403" s="20"/>
    </row>
    <row r="404" spans="1:3" x14ac:dyDescent="0.2">
      <c r="A404" s="5"/>
      <c r="B404" s="6"/>
      <c r="C404" s="19"/>
    </row>
    <row r="405" spans="1:3" x14ac:dyDescent="0.2">
      <c r="A405" s="8"/>
      <c r="B405" s="9"/>
      <c r="C405" s="20"/>
    </row>
    <row r="406" spans="1:3" x14ac:dyDescent="0.2">
      <c r="A406" s="5"/>
      <c r="B406" s="6"/>
      <c r="C406" s="19"/>
    </row>
    <row r="407" spans="1:3" x14ac:dyDescent="0.2">
      <c r="A407" s="8"/>
      <c r="B407" s="9"/>
      <c r="C407" s="20"/>
    </row>
    <row r="408" spans="1:3" x14ac:dyDescent="0.2">
      <c r="A408" s="5"/>
      <c r="B408" s="6"/>
      <c r="C408" s="19"/>
    </row>
    <row r="409" spans="1:3" x14ac:dyDescent="0.2">
      <c r="A409" s="8"/>
      <c r="B409" s="9"/>
      <c r="C409" s="20"/>
    </row>
    <row r="410" spans="1:3" x14ac:dyDescent="0.2">
      <c r="A410" s="5"/>
      <c r="B410" s="6"/>
      <c r="C410" s="19"/>
    </row>
    <row r="411" spans="1:3" x14ac:dyDescent="0.2">
      <c r="A411" s="8"/>
      <c r="B411" s="9"/>
      <c r="C411" s="20"/>
    </row>
    <row r="412" spans="1:3" x14ac:dyDescent="0.2">
      <c r="A412" s="5"/>
      <c r="B412" s="6"/>
      <c r="C412" s="19"/>
    </row>
    <row r="413" spans="1:3" x14ac:dyDescent="0.2">
      <c r="A413" s="8"/>
      <c r="B413" s="9"/>
      <c r="C413" s="20"/>
    </row>
    <row r="414" spans="1:3" x14ac:dyDescent="0.2">
      <c r="A414" s="5"/>
      <c r="B414" s="6"/>
      <c r="C414" s="19"/>
    </row>
    <row r="415" spans="1:3" x14ac:dyDescent="0.2">
      <c r="A415" s="8"/>
      <c r="B415" s="9"/>
      <c r="C415" s="20"/>
    </row>
    <row r="416" spans="1:3" x14ac:dyDescent="0.2">
      <c r="A416" s="5"/>
      <c r="B416" s="6"/>
      <c r="C416" s="19"/>
    </row>
    <row r="417" spans="1:3" x14ac:dyDescent="0.2">
      <c r="A417" s="8"/>
      <c r="B417" s="9"/>
      <c r="C417" s="20"/>
    </row>
    <row r="418" spans="1:3" x14ac:dyDescent="0.2">
      <c r="A418" s="5"/>
      <c r="B418" s="6"/>
      <c r="C418" s="19"/>
    </row>
    <row r="419" spans="1:3" x14ac:dyDescent="0.2">
      <c r="A419" s="8"/>
      <c r="B419" s="9"/>
      <c r="C419" s="20"/>
    </row>
    <row r="420" spans="1:3" x14ac:dyDescent="0.2">
      <c r="A420" s="5"/>
      <c r="B420" s="6"/>
      <c r="C420" s="19"/>
    </row>
    <row r="421" spans="1:3" x14ac:dyDescent="0.2">
      <c r="A421" s="8"/>
      <c r="B421" s="9"/>
      <c r="C421" s="20"/>
    </row>
    <row r="422" spans="1:3" x14ac:dyDescent="0.2">
      <c r="A422" s="5"/>
      <c r="B422" s="6"/>
      <c r="C422" s="19"/>
    </row>
    <row r="423" spans="1:3" x14ac:dyDescent="0.2">
      <c r="A423" s="8"/>
      <c r="B423" s="9"/>
      <c r="C423" s="20"/>
    </row>
    <row r="424" spans="1:3" x14ac:dyDescent="0.2">
      <c r="A424" s="5"/>
      <c r="B424" s="6"/>
      <c r="C424" s="19"/>
    </row>
    <row r="425" spans="1:3" x14ac:dyDescent="0.2">
      <c r="A425" s="8"/>
      <c r="B425" s="9"/>
      <c r="C425" s="20"/>
    </row>
    <row r="426" spans="1:3" x14ac:dyDescent="0.2">
      <c r="A426" s="5"/>
      <c r="B426" s="6"/>
      <c r="C426" s="19"/>
    </row>
    <row r="427" spans="1:3" x14ac:dyDescent="0.2">
      <c r="A427" s="8"/>
      <c r="B427" s="9"/>
      <c r="C427" s="20"/>
    </row>
    <row r="428" spans="1:3" x14ac:dyDescent="0.2">
      <c r="A428" s="5"/>
      <c r="B428" s="6"/>
      <c r="C428" s="19"/>
    </row>
    <row r="429" spans="1:3" x14ac:dyDescent="0.2">
      <c r="A429" s="8"/>
      <c r="B429" s="9"/>
      <c r="C429" s="20"/>
    </row>
    <row r="430" spans="1:3" x14ac:dyDescent="0.2">
      <c r="A430" s="5"/>
      <c r="B430" s="6"/>
      <c r="C430" s="19"/>
    </row>
    <row r="431" spans="1:3" x14ac:dyDescent="0.2">
      <c r="A431" s="8"/>
      <c r="B431" s="9"/>
      <c r="C431" s="20"/>
    </row>
    <row r="432" spans="1:3" x14ac:dyDescent="0.2">
      <c r="A432" s="5"/>
      <c r="B432" s="6"/>
      <c r="C432" s="19"/>
    </row>
    <row r="433" spans="1:3" x14ac:dyDescent="0.2">
      <c r="A433" s="8"/>
      <c r="B433" s="9"/>
      <c r="C433" s="20"/>
    </row>
    <row r="434" spans="1:3" x14ac:dyDescent="0.2">
      <c r="A434" s="5"/>
      <c r="B434" s="6"/>
      <c r="C434" s="19"/>
    </row>
    <row r="435" spans="1:3" x14ac:dyDescent="0.2">
      <c r="A435" s="8"/>
      <c r="B435" s="9"/>
      <c r="C435" s="20"/>
    </row>
    <row r="436" spans="1:3" x14ac:dyDescent="0.2">
      <c r="A436" s="5"/>
      <c r="B436" s="6"/>
      <c r="C436" s="19"/>
    </row>
    <row r="437" spans="1:3" x14ac:dyDescent="0.2">
      <c r="A437" s="8"/>
      <c r="B437" s="9"/>
      <c r="C437" s="20"/>
    </row>
    <row r="438" spans="1:3" x14ac:dyDescent="0.2">
      <c r="A438" s="5"/>
      <c r="B438" s="6"/>
      <c r="C438" s="19"/>
    </row>
    <row r="439" spans="1:3" x14ac:dyDescent="0.2">
      <c r="A439" s="8"/>
      <c r="B439" s="9"/>
      <c r="C439" s="20"/>
    </row>
    <row r="440" spans="1:3" x14ac:dyDescent="0.2">
      <c r="A440" s="5"/>
      <c r="B440" s="6"/>
      <c r="C440" s="19"/>
    </row>
    <row r="441" spans="1:3" x14ac:dyDescent="0.2">
      <c r="A441" s="8"/>
      <c r="B441" s="9"/>
      <c r="C441" s="20"/>
    </row>
    <row r="442" spans="1:3" x14ac:dyDescent="0.2">
      <c r="A442" s="5"/>
      <c r="B442" s="6"/>
      <c r="C442" s="19"/>
    </row>
    <row r="443" spans="1:3" x14ac:dyDescent="0.2">
      <c r="A443" s="8"/>
      <c r="B443" s="9"/>
      <c r="C443" s="20"/>
    </row>
    <row r="444" spans="1:3" x14ac:dyDescent="0.2">
      <c r="A444" s="5"/>
      <c r="B444" s="6"/>
      <c r="C444" s="19"/>
    </row>
    <row r="445" spans="1:3" x14ac:dyDescent="0.2">
      <c r="A445" s="8"/>
      <c r="B445" s="9"/>
      <c r="C445" s="20"/>
    </row>
    <row r="446" spans="1:3" x14ac:dyDescent="0.2">
      <c r="A446" s="5"/>
      <c r="B446" s="6"/>
      <c r="C446" s="19"/>
    </row>
    <row r="447" spans="1:3" x14ac:dyDescent="0.2">
      <c r="A447" s="8"/>
      <c r="B447" s="9"/>
      <c r="C447" s="20"/>
    </row>
    <row r="448" spans="1:3" x14ac:dyDescent="0.2">
      <c r="A448" s="5"/>
      <c r="B448" s="6"/>
      <c r="C448" s="19"/>
    </row>
    <row r="449" spans="1:3" x14ac:dyDescent="0.2">
      <c r="A449" s="8"/>
      <c r="B449" s="9"/>
      <c r="C449" s="20"/>
    </row>
    <row r="450" spans="1:3" x14ac:dyDescent="0.2">
      <c r="A450" s="5"/>
      <c r="B450" s="6"/>
      <c r="C450" s="19"/>
    </row>
    <row r="451" spans="1:3" x14ac:dyDescent="0.2">
      <c r="A451" s="8"/>
      <c r="B451" s="9"/>
      <c r="C451" s="20"/>
    </row>
    <row r="452" spans="1:3" x14ac:dyDescent="0.2">
      <c r="A452" s="5"/>
      <c r="B452" s="6"/>
      <c r="C452" s="19"/>
    </row>
    <row r="453" spans="1:3" x14ac:dyDescent="0.2">
      <c r="A453" s="8"/>
      <c r="B453" s="9"/>
      <c r="C453" s="20"/>
    </row>
    <row r="454" spans="1:3" x14ac:dyDescent="0.2">
      <c r="A454" s="5"/>
      <c r="B454" s="6"/>
      <c r="C454" s="19"/>
    </row>
    <row r="455" spans="1:3" x14ac:dyDescent="0.2">
      <c r="A455" s="8"/>
      <c r="B455" s="9"/>
      <c r="C455" s="20"/>
    </row>
    <row r="456" spans="1:3" x14ac:dyDescent="0.2">
      <c r="A456" s="5"/>
      <c r="B456" s="6"/>
      <c r="C456" s="19"/>
    </row>
    <row r="457" spans="1:3" x14ac:dyDescent="0.2">
      <c r="A457" s="8"/>
      <c r="B457" s="9"/>
      <c r="C457" s="20"/>
    </row>
    <row r="458" spans="1:3" x14ac:dyDescent="0.2">
      <c r="A458" s="5"/>
      <c r="B458" s="6"/>
      <c r="C458" s="19"/>
    </row>
    <row r="459" spans="1:3" x14ac:dyDescent="0.2">
      <c r="A459" s="8"/>
      <c r="B459" s="9"/>
      <c r="C459" s="20"/>
    </row>
    <row r="460" spans="1:3" x14ac:dyDescent="0.2">
      <c r="A460" s="5"/>
      <c r="B460" s="6"/>
      <c r="C460" s="19"/>
    </row>
    <row r="461" spans="1:3" x14ac:dyDescent="0.2">
      <c r="A461" s="8"/>
      <c r="B461" s="9"/>
      <c r="C461" s="20"/>
    </row>
    <row r="462" spans="1:3" x14ac:dyDescent="0.2">
      <c r="A462" s="5"/>
      <c r="B462" s="6"/>
      <c r="C462" s="19"/>
    </row>
    <row r="463" spans="1:3" x14ac:dyDescent="0.2">
      <c r="A463" s="8"/>
      <c r="B463" s="9"/>
      <c r="C463" s="20"/>
    </row>
    <row r="464" spans="1:3" x14ac:dyDescent="0.2">
      <c r="A464" s="5"/>
      <c r="B464" s="6"/>
      <c r="C464" s="19"/>
    </row>
    <row r="465" spans="1:3" x14ac:dyDescent="0.2">
      <c r="A465" s="8"/>
      <c r="B465" s="9"/>
      <c r="C465" s="20"/>
    </row>
    <row r="466" spans="1:3" x14ac:dyDescent="0.2">
      <c r="A466" s="5"/>
      <c r="B466" s="6"/>
      <c r="C466" s="19"/>
    </row>
    <row r="467" spans="1:3" x14ac:dyDescent="0.2">
      <c r="A467" s="8"/>
      <c r="B467" s="9"/>
      <c r="C467" s="20"/>
    </row>
    <row r="468" spans="1:3" x14ac:dyDescent="0.2">
      <c r="A468" s="5"/>
      <c r="B468" s="6"/>
      <c r="C468" s="19"/>
    </row>
    <row r="469" spans="1:3" x14ac:dyDescent="0.2">
      <c r="A469" s="8"/>
      <c r="B469" s="9"/>
      <c r="C469" s="20"/>
    </row>
    <row r="470" spans="1:3" x14ac:dyDescent="0.2">
      <c r="A470" s="5"/>
      <c r="B470" s="6"/>
      <c r="C470" s="19"/>
    </row>
    <row r="471" spans="1:3" x14ac:dyDescent="0.2">
      <c r="A471" s="8"/>
      <c r="B471" s="9"/>
      <c r="C471" s="20"/>
    </row>
    <row r="472" spans="1:3" x14ac:dyDescent="0.2">
      <c r="A472" s="5"/>
      <c r="B472" s="6"/>
      <c r="C472" s="19"/>
    </row>
    <row r="473" spans="1:3" x14ac:dyDescent="0.2">
      <c r="A473" s="8"/>
      <c r="B473" s="9"/>
      <c r="C473" s="20"/>
    </row>
    <row r="474" spans="1:3" x14ac:dyDescent="0.2">
      <c r="A474" s="5"/>
      <c r="B474" s="6"/>
      <c r="C474" s="19"/>
    </row>
    <row r="475" spans="1:3" x14ac:dyDescent="0.2">
      <c r="A475" s="8"/>
      <c r="B475" s="9"/>
      <c r="C475" s="20"/>
    </row>
    <row r="476" spans="1:3" x14ac:dyDescent="0.2">
      <c r="A476" s="5"/>
      <c r="B476" s="6"/>
      <c r="C476" s="19"/>
    </row>
    <row r="477" spans="1:3" x14ac:dyDescent="0.2">
      <c r="A477" s="8"/>
      <c r="B477" s="9"/>
      <c r="C477" s="20"/>
    </row>
    <row r="478" spans="1:3" x14ac:dyDescent="0.2">
      <c r="A478" s="5"/>
      <c r="B478" s="6"/>
      <c r="C478" s="19"/>
    </row>
    <row r="479" spans="1:3" x14ac:dyDescent="0.2">
      <c r="A479" s="8"/>
      <c r="B479" s="9"/>
      <c r="C479" s="20"/>
    </row>
    <row r="480" spans="1:3" x14ac:dyDescent="0.2">
      <c r="A480" s="5"/>
      <c r="B480" s="6"/>
      <c r="C480" s="19"/>
    </row>
    <row r="481" spans="1:3" x14ac:dyDescent="0.2">
      <c r="A481" s="8"/>
      <c r="B481" s="9"/>
      <c r="C481" s="20"/>
    </row>
    <row r="482" spans="1:3" x14ac:dyDescent="0.2">
      <c r="A482" s="5"/>
      <c r="B482" s="6"/>
      <c r="C482" s="19"/>
    </row>
    <row r="483" spans="1:3" x14ac:dyDescent="0.2">
      <c r="A483" s="8"/>
      <c r="B483" s="9"/>
      <c r="C483" s="20"/>
    </row>
    <row r="484" spans="1:3" x14ac:dyDescent="0.2">
      <c r="A484" s="5"/>
      <c r="B484" s="6"/>
      <c r="C484" s="19"/>
    </row>
    <row r="485" spans="1:3" x14ac:dyDescent="0.2">
      <c r="A485" s="8"/>
      <c r="B485" s="9"/>
      <c r="C485" s="20"/>
    </row>
    <row r="486" spans="1:3" x14ac:dyDescent="0.2">
      <c r="A486" s="5"/>
      <c r="B486" s="6"/>
      <c r="C486" s="19"/>
    </row>
    <row r="487" spans="1:3" x14ac:dyDescent="0.2">
      <c r="A487" s="8"/>
      <c r="B487" s="9"/>
      <c r="C487" s="20"/>
    </row>
    <row r="488" spans="1:3" x14ac:dyDescent="0.2">
      <c r="A488" s="5"/>
      <c r="B488" s="6"/>
      <c r="C488" s="19"/>
    </row>
    <row r="489" spans="1:3" x14ac:dyDescent="0.2">
      <c r="A489" s="8"/>
      <c r="B489" s="9"/>
      <c r="C489" s="20"/>
    </row>
    <row r="490" spans="1:3" x14ac:dyDescent="0.2">
      <c r="A490" s="5"/>
      <c r="B490" s="6"/>
      <c r="C490" s="19"/>
    </row>
    <row r="491" spans="1:3" x14ac:dyDescent="0.2">
      <c r="A491" s="8"/>
      <c r="B491" s="9"/>
      <c r="C491" s="20"/>
    </row>
    <row r="492" spans="1:3" x14ac:dyDescent="0.2">
      <c r="A492" s="5"/>
      <c r="B492" s="6"/>
      <c r="C492" s="19"/>
    </row>
    <row r="493" spans="1:3" x14ac:dyDescent="0.2">
      <c r="A493" s="8"/>
      <c r="B493" s="9"/>
      <c r="C493" s="20"/>
    </row>
    <row r="494" spans="1:3" x14ac:dyDescent="0.2">
      <c r="A494" s="5"/>
      <c r="B494" s="6"/>
      <c r="C494" s="19"/>
    </row>
    <row r="495" spans="1:3" x14ac:dyDescent="0.2">
      <c r="A495" s="8"/>
      <c r="B495" s="9"/>
      <c r="C495" s="20"/>
    </row>
    <row r="496" spans="1:3" x14ac:dyDescent="0.2">
      <c r="A496" s="5"/>
      <c r="B496" s="6"/>
      <c r="C496" s="19"/>
    </row>
    <row r="497" spans="1:3" x14ac:dyDescent="0.2">
      <c r="A497" s="8"/>
      <c r="B497" s="9"/>
      <c r="C497" s="20"/>
    </row>
    <row r="498" spans="1:3" x14ac:dyDescent="0.2">
      <c r="A498" s="5"/>
      <c r="B498" s="6"/>
      <c r="C498" s="19"/>
    </row>
    <row r="499" spans="1:3" x14ac:dyDescent="0.2">
      <c r="A499" s="8"/>
      <c r="B499" s="9"/>
      <c r="C499" s="20"/>
    </row>
    <row r="500" spans="1:3" x14ac:dyDescent="0.2">
      <c r="A500" s="5"/>
      <c r="B500" s="6"/>
      <c r="C500" s="19"/>
    </row>
    <row r="501" spans="1:3" x14ac:dyDescent="0.2">
      <c r="A501" s="8"/>
      <c r="B501" s="9"/>
      <c r="C501" s="20"/>
    </row>
    <row r="502" spans="1:3" x14ac:dyDescent="0.2">
      <c r="A502" s="5"/>
      <c r="B502" s="6"/>
      <c r="C502" s="19"/>
    </row>
    <row r="503" spans="1:3" x14ac:dyDescent="0.2">
      <c r="A503" s="8"/>
      <c r="B503" s="9"/>
      <c r="C503" s="20"/>
    </row>
    <row r="504" spans="1:3" x14ac:dyDescent="0.2">
      <c r="A504" s="5"/>
      <c r="B504" s="6"/>
      <c r="C504" s="19"/>
    </row>
    <row r="505" spans="1:3" x14ac:dyDescent="0.2">
      <c r="A505" s="8"/>
      <c r="B505" s="9"/>
      <c r="C505" s="20"/>
    </row>
    <row r="506" spans="1:3" x14ac:dyDescent="0.2">
      <c r="A506" s="5"/>
      <c r="B506" s="6"/>
      <c r="C506" s="19"/>
    </row>
    <row r="507" spans="1:3" x14ac:dyDescent="0.2">
      <c r="A507" s="8"/>
      <c r="B507" s="9"/>
      <c r="C507" s="20"/>
    </row>
    <row r="508" spans="1:3" x14ac:dyDescent="0.2">
      <c r="A508" s="5"/>
      <c r="B508" s="6"/>
      <c r="C508" s="19"/>
    </row>
    <row r="509" spans="1:3" x14ac:dyDescent="0.2">
      <c r="A509" s="8"/>
      <c r="B509" s="9"/>
      <c r="C509" s="20"/>
    </row>
    <row r="510" spans="1:3" x14ac:dyDescent="0.2">
      <c r="A510" s="5"/>
      <c r="B510" s="6"/>
      <c r="C510" s="19"/>
    </row>
    <row r="511" spans="1:3" x14ac:dyDescent="0.2">
      <c r="A511" s="8"/>
      <c r="B511" s="9"/>
      <c r="C511" s="20"/>
    </row>
    <row r="512" spans="1:3" x14ac:dyDescent="0.2">
      <c r="A512" s="5"/>
      <c r="B512" s="6"/>
      <c r="C512" s="19"/>
    </row>
    <row r="513" spans="1:3" x14ac:dyDescent="0.2">
      <c r="A513" s="8"/>
      <c r="B513" s="9"/>
      <c r="C513" s="20"/>
    </row>
    <row r="514" spans="1:3" x14ac:dyDescent="0.2">
      <c r="A514" s="5"/>
      <c r="B514" s="6"/>
      <c r="C514" s="19"/>
    </row>
    <row r="515" spans="1:3" x14ac:dyDescent="0.2">
      <c r="A515" s="8"/>
      <c r="B515" s="9"/>
      <c r="C515" s="20"/>
    </row>
    <row r="516" spans="1:3" x14ac:dyDescent="0.2">
      <c r="A516" s="5"/>
      <c r="B516" s="6"/>
      <c r="C516" s="19"/>
    </row>
    <row r="517" spans="1:3" x14ac:dyDescent="0.2">
      <c r="A517" s="8"/>
      <c r="B517" s="9"/>
      <c r="C517" s="20"/>
    </row>
    <row r="518" spans="1:3" x14ac:dyDescent="0.2">
      <c r="A518" s="5"/>
      <c r="B518" s="6"/>
      <c r="C518" s="19"/>
    </row>
    <row r="519" spans="1:3" x14ac:dyDescent="0.2">
      <c r="A519" s="8"/>
      <c r="B519" s="9"/>
      <c r="C519" s="20"/>
    </row>
    <row r="520" spans="1:3" x14ac:dyDescent="0.2">
      <c r="A520" s="5"/>
      <c r="B520" s="6"/>
      <c r="C520" s="19"/>
    </row>
    <row r="521" spans="1:3" x14ac:dyDescent="0.2">
      <c r="A521" s="8"/>
      <c r="B521" s="9"/>
      <c r="C521" s="20"/>
    </row>
    <row r="522" spans="1:3" x14ac:dyDescent="0.2">
      <c r="A522" s="5"/>
      <c r="B522" s="6"/>
      <c r="C522" s="19"/>
    </row>
    <row r="523" spans="1:3" x14ac:dyDescent="0.2">
      <c r="A523" s="8"/>
      <c r="B523" s="9"/>
      <c r="C523" s="20"/>
    </row>
    <row r="524" spans="1:3" x14ac:dyDescent="0.2">
      <c r="A524" s="5"/>
      <c r="B524" s="6"/>
      <c r="C524" s="19"/>
    </row>
    <row r="525" spans="1:3" x14ac:dyDescent="0.2">
      <c r="A525" s="8"/>
      <c r="B525" s="9"/>
      <c r="C525" s="20"/>
    </row>
    <row r="526" spans="1:3" x14ac:dyDescent="0.2">
      <c r="A526" s="5"/>
      <c r="B526" s="6"/>
      <c r="C526" s="19"/>
    </row>
    <row r="527" spans="1:3" x14ac:dyDescent="0.2">
      <c r="A527" s="8"/>
      <c r="B527" s="9"/>
      <c r="C527" s="20"/>
    </row>
    <row r="528" spans="1:3" x14ac:dyDescent="0.2">
      <c r="A528" s="5"/>
      <c r="B528" s="6"/>
      <c r="C528" s="19"/>
    </row>
    <row r="529" spans="1:3" x14ac:dyDescent="0.2">
      <c r="A529" s="8"/>
      <c r="B529" s="9"/>
      <c r="C529" s="20"/>
    </row>
    <row r="530" spans="1:3" x14ac:dyDescent="0.2">
      <c r="A530" s="5"/>
      <c r="B530" s="6"/>
      <c r="C530" s="19"/>
    </row>
    <row r="531" spans="1:3" x14ac:dyDescent="0.2">
      <c r="A531" s="8"/>
      <c r="B531" s="9"/>
      <c r="C531" s="20"/>
    </row>
    <row r="532" spans="1:3" x14ac:dyDescent="0.2">
      <c r="A532" s="5"/>
      <c r="B532" s="6"/>
      <c r="C532" s="19"/>
    </row>
    <row r="533" spans="1:3" x14ac:dyDescent="0.2">
      <c r="A533" s="8"/>
      <c r="B533" s="9"/>
      <c r="C533" s="20"/>
    </row>
    <row r="534" spans="1:3" x14ac:dyDescent="0.2">
      <c r="A534" s="5"/>
      <c r="B534" s="6"/>
      <c r="C534" s="19"/>
    </row>
    <row r="535" spans="1:3" x14ac:dyDescent="0.2">
      <c r="A535" s="8"/>
      <c r="B535" s="9"/>
      <c r="C535" s="20"/>
    </row>
    <row r="536" spans="1:3" x14ac:dyDescent="0.2">
      <c r="A536" s="5"/>
      <c r="B536" s="6"/>
      <c r="C536" s="19"/>
    </row>
    <row r="537" spans="1:3" x14ac:dyDescent="0.2">
      <c r="A537" s="8"/>
      <c r="B537" s="9"/>
      <c r="C537" s="20"/>
    </row>
    <row r="538" spans="1:3" x14ac:dyDescent="0.2">
      <c r="A538" s="5"/>
      <c r="B538" s="6"/>
      <c r="C538" s="19"/>
    </row>
    <row r="539" spans="1:3" x14ac:dyDescent="0.2">
      <c r="A539" s="8"/>
      <c r="B539" s="9"/>
      <c r="C539" s="20"/>
    </row>
    <row r="540" spans="1:3" x14ac:dyDescent="0.2">
      <c r="A540" s="5"/>
      <c r="B540" s="6"/>
      <c r="C540" s="19"/>
    </row>
    <row r="541" spans="1:3" x14ac:dyDescent="0.2">
      <c r="A541" s="8"/>
      <c r="B541" s="9"/>
      <c r="C541" s="20"/>
    </row>
    <row r="542" spans="1:3" x14ac:dyDescent="0.2">
      <c r="A542" s="5"/>
      <c r="B542" s="6"/>
      <c r="C542" s="19"/>
    </row>
    <row r="543" spans="1:3" x14ac:dyDescent="0.2">
      <c r="A543" s="8"/>
      <c r="B543" s="9"/>
      <c r="C543" s="20"/>
    </row>
    <row r="544" spans="1:3" x14ac:dyDescent="0.2">
      <c r="A544" s="5"/>
      <c r="B544" s="6"/>
      <c r="C544" s="19"/>
    </row>
    <row r="545" spans="1:3" x14ac:dyDescent="0.2">
      <c r="A545" s="8"/>
      <c r="B545" s="9"/>
      <c r="C545" s="20"/>
    </row>
    <row r="546" spans="1:3" x14ac:dyDescent="0.2">
      <c r="A546" s="5"/>
      <c r="B546" s="6"/>
      <c r="C546" s="19"/>
    </row>
    <row r="547" spans="1:3" x14ac:dyDescent="0.2">
      <c r="A547" s="8"/>
      <c r="B547" s="9"/>
      <c r="C547" s="20"/>
    </row>
    <row r="548" spans="1:3" x14ac:dyDescent="0.2">
      <c r="A548" s="5"/>
      <c r="B548" s="6"/>
      <c r="C548" s="19"/>
    </row>
    <row r="549" spans="1:3" x14ac:dyDescent="0.2">
      <c r="A549" s="8"/>
      <c r="B549" s="9"/>
      <c r="C549" s="20"/>
    </row>
    <row r="550" spans="1:3" x14ac:dyDescent="0.2">
      <c r="A550" s="5"/>
      <c r="B550" s="6"/>
      <c r="C550" s="19"/>
    </row>
    <row r="551" spans="1:3" x14ac:dyDescent="0.2">
      <c r="A551" s="8"/>
      <c r="B551" s="9"/>
      <c r="C551" s="20"/>
    </row>
    <row r="552" spans="1:3" x14ac:dyDescent="0.2">
      <c r="A552" s="5"/>
      <c r="B552" s="6"/>
      <c r="C552" s="19"/>
    </row>
    <row r="553" spans="1:3" x14ac:dyDescent="0.2">
      <c r="A553" s="8"/>
      <c r="B553" s="9"/>
      <c r="C553" s="20"/>
    </row>
    <row r="554" spans="1:3" x14ac:dyDescent="0.2">
      <c r="A554" s="5"/>
      <c r="B554" s="6"/>
      <c r="C554" s="19"/>
    </row>
    <row r="555" spans="1:3" x14ac:dyDescent="0.2">
      <c r="A555" s="8"/>
      <c r="B555" s="9"/>
      <c r="C555" s="20"/>
    </row>
    <row r="556" spans="1:3" x14ac:dyDescent="0.2">
      <c r="A556" s="5"/>
      <c r="B556" s="6"/>
      <c r="C556" s="19"/>
    </row>
    <row r="557" spans="1:3" x14ac:dyDescent="0.2">
      <c r="A557" s="8"/>
      <c r="B557" s="9"/>
      <c r="C557" s="20"/>
    </row>
    <row r="558" spans="1:3" x14ac:dyDescent="0.2">
      <c r="A558" s="5"/>
      <c r="B558" s="6"/>
      <c r="C558" s="19"/>
    </row>
    <row r="559" spans="1:3" x14ac:dyDescent="0.2">
      <c r="A559" s="8"/>
      <c r="B559" s="9"/>
      <c r="C559" s="20"/>
    </row>
    <row r="560" spans="1:3" x14ac:dyDescent="0.2">
      <c r="A560" s="5"/>
      <c r="B560" s="6"/>
      <c r="C560" s="19"/>
    </row>
    <row r="561" spans="1:3" x14ac:dyDescent="0.2">
      <c r="A561" s="8"/>
      <c r="B561" s="9"/>
      <c r="C561" s="20"/>
    </row>
    <row r="562" spans="1:3" x14ac:dyDescent="0.2">
      <c r="A562" s="5"/>
      <c r="B562" s="6"/>
      <c r="C562" s="19"/>
    </row>
    <row r="563" spans="1:3" x14ac:dyDescent="0.2">
      <c r="A563" s="8"/>
      <c r="B563" s="9"/>
      <c r="C563" s="20"/>
    </row>
    <row r="564" spans="1:3" x14ac:dyDescent="0.2">
      <c r="A564" s="5"/>
      <c r="B564" s="6"/>
      <c r="C564" s="19"/>
    </row>
    <row r="565" spans="1:3" x14ac:dyDescent="0.2">
      <c r="A565" s="8"/>
      <c r="B565" s="9"/>
      <c r="C565" s="20"/>
    </row>
    <row r="566" spans="1:3" x14ac:dyDescent="0.2">
      <c r="A566" s="5"/>
      <c r="B566" s="6"/>
      <c r="C566" s="19"/>
    </row>
    <row r="567" spans="1:3" x14ac:dyDescent="0.2">
      <c r="A567" s="8"/>
      <c r="B567" s="9"/>
      <c r="C567" s="20"/>
    </row>
    <row r="568" spans="1:3" x14ac:dyDescent="0.2">
      <c r="A568" s="5"/>
      <c r="B568" s="6"/>
      <c r="C568" s="19"/>
    </row>
    <row r="569" spans="1:3" x14ac:dyDescent="0.2">
      <c r="A569" s="8"/>
      <c r="B569" s="9"/>
      <c r="C569" s="20"/>
    </row>
    <row r="570" spans="1:3" x14ac:dyDescent="0.2">
      <c r="A570" s="5"/>
      <c r="B570" s="6"/>
      <c r="C570" s="19"/>
    </row>
    <row r="571" spans="1:3" x14ac:dyDescent="0.2">
      <c r="A571" s="8"/>
      <c r="B571" s="9"/>
      <c r="C571" s="20"/>
    </row>
    <row r="572" spans="1:3" x14ac:dyDescent="0.2">
      <c r="A572" s="5"/>
      <c r="B572" s="6"/>
      <c r="C572" s="19"/>
    </row>
    <row r="573" spans="1:3" x14ac:dyDescent="0.2">
      <c r="A573" s="8"/>
      <c r="B573" s="9"/>
      <c r="C573" s="20"/>
    </row>
    <row r="574" spans="1:3" x14ac:dyDescent="0.2">
      <c r="A574" s="5"/>
      <c r="B574" s="6"/>
      <c r="C574" s="19"/>
    </row>
    <row r="575" spans="1:3" x14ac:dyDescent="0.2">
      <c r="A575" s="8"/>
      <c r="B575" s="9"/>
      <c r="C575" s="20"/>
    </row>
    <row r="576" spans="1:3" x14ac:dyDescent="0.2">
      <c r="A576" s="5"/>
      <c r="B576" s="6"/>
      <c r="C576" s="19"/>
    </row>
    <row r="577" spans="1:3" x14ac:dyDescent="0.2">
      <c r="A577" s="8"/>
      <c r="B577" s="9"/>
      <c r="C577" s="20"/>
    </row>
    <row r="578" spans="1:3" x14ac:dyDescent="0.2">
      <c r="A578" s="5"/>
      <c r="B578" s="6"/>
      <c r="C578" s="19"/>
    </row>
    <row r="579" spans="1:3" x14ac:dyDescent="0.2">
      <c r="A579" s="8"/>
      <c r="B579" s="9"/>
      <c r="C579" s="20"/>
    </row>
    <row r="580" spans="1:3" x14ac:dyDescent="0.2">
      <c r="A580" s="5"/>
      <c r="B580" s="6"/>
      <c r="C580" s="19"/>
    </row>
    <row r="581" spans="1:3" x14ac:dyDescent="0.2">
      <c r="A581" s="8"/>
      <c r="B581" s="9"/>
      <c r="C581" s="20"/>
    </row>
    <row r="582" spans="1:3" x14ac:dyDescent="0.2">
      <c r="A582" s="5"/>
      <c r="B582" s="6"/>
      <c r="C582" s="19"/>
    </row>
    <row r="583" spans="1:3" x14ac:dyDescent="0.2">
      <c r="A583" s="8"/>
      <c r="B583" s="9"/>
      <c r="C583" s="20"/>
    </row>
    <row r="584" spans="1:3" x14ac:dyDescent="0.2">
      <c r="A584" s="5"/>
      <c r="B584" s="6"/>
      <c r="C584" s="19"/>
    </row>
    <row r="585" spans="1:3" x14ac:dyDescent="0.2">
      <c r="A585" s="8"/>
      <c r="B585" s="9"/>
      <c r="C585" s="20"/>
    </row>
    <row r="586" spans="1:3" x14ac:dyDescent="0.2">
      <c r="A586" s="5"/>
      <c r="B586" s="6"/>
      <c r="C586" s="19"/>
    </row>
    <row r="587" spans="1:3" x14ac:dyDescent="0.2">
      <c r="A587" s="8"/>
      <c r="B587" s="9"/>
      <c r="C587" s="20"/>
    </row>
    <row r="588" spans="1:3" x14ac:dyDescent="0.2">
      <c r="A588" s="5"/>
      <c r="B588" s="6"/>
      <c r="C588" s="19"/>
    </row>
    <row r="589" spans="1:3" x14ac:dyDescent="0.2">
      <c r="A589" s="8"/>
      <c r="B589" s="9"/>
      <c r="C589" s="20"/>
    </row>
    <row r="590" spans="1:3" x14ac:dyDescent="0.2">
      <c r="A590" s="5"/>
      <c r="B590" s="6"/>
      <c r="C590" s="19"/>
    </row>
    <row r="591" spans="1:3" x14ac:dyDescent="0.2">
      <c r="A591" s="8"/>
      <c r="B591" s="9"/>
      <c r="C591" s="20"/>
    </row>
    <row r="592" spans="1:3" x14ac:dyDescent="0.2">
      <c r="A592" s="5"/>
      <c r="B592" s="6"/>
      <c r="C592" s="19"/>
    </row>
    <row r="593" spans="1:3" x14ac:dyDescent="0.2">
      <c r="A593" s="8"/>
      <c r="B593" s="9"/>
      <c r="C593" s="20"/>
    </row>
    <row r="594" spans="1:3" x14ac:dyDescent="0.2">
      <c r="A594" s="5"/>
      <c r="B594" s="6"/>
      <c r="C594" s="19"/>
    </row>
    <row r="595" spans="1:3" x14ac:dyDescent="0.2">
      <c r="A595" s="8"/>
      <c r="B595" s="9"/>
      <c r="C595" s="20"/>
    </row>
    <row r="596" spans="1:3" x14ac:dyDescent="0.2">
      <c r="A596" s="5"/>
      <c r="B596" s="6"/>
      <c r="C596" s="19"/>
    </row>
    <row r="597" spans="1:3" x14ac:dyDescent="0.2">
      <c r="A597" s="8"/>
      <c r="B597" s="9"/>
      <c r="C597" s="20"/>
    </row>
    <row r="598" spans="1:3" x14ac:dyDescent="0.2">
      <c r="A598" s="5"/>
      <c r="B598" s="6"/>
      <c r="C598" s="19"/>
    </row>
    <row r="599" spans="1:3" x14ac:dyDescent="0.2">
      <c r="A599" s="8"/>
      <c r="B599" s="9"/>
      <c r="C599" s="20"/>
    </row>
    <row r="600" spans="1:3" x14ac:dyDescent="0.2">
      <c r="A600" s="5"/>
      <c r="B600" s="6"/>
      <c r="C600" s="19"/>
    </row>
    <row r="601" spans="1:3" x14ac:dyDescent="0.2">
      <c r="A601" s="8"/>
      <c r="B601" s="9"/>
      <c r="C601" s="20"/>
    </row>
    <row r="602" spans="1:3" x14ac:dyDescent="0.2">
      <c r="A602" s="5"/>
      <c r="B602" s="6"/>
      <c r="C602" s="19"/>
    </row>
    <row r="603" spans="1:3" x14ac:dyDescent="0.2">
      <c r="A603" s="8"/>
      <c r="B603" s="9"/>
      <c r="C603" s="20"/>
    </row>
    <row r="604" spans="1:3" x14ac:dyDescent="0.2">
      <c r="A604" s="5"/>
      <c r="B604" s="6"/>
      <c r="C604" s="19"/>
    </row>
    <row r="605" spans="1:3" x14ac:dyDescent="0.2">
      <c r="A605" s="8"/>
      <c r="B605" s="9"/>
      <c r="C605" s="20"/>
    </row>
    <row r="606" spans="1:3" x14ac:dyDescent="0.2">
      <c r="A606" s="5"/>
      <c r="B606" s="6"/>
      <c r="C606" s="19"/>
    </row>
    <row r="607" spans="1:3" x14ac:dyDescent="0.2">
      <c r="A607" s="8"/>
      <c r="B607" s="9"/>
      <c r="C607" s="20"/>
    </row>
    <row r="608" spans="1:3" x14ac:dyDescent="0.2">
      <c r="A608" s="5"/>
      <c r="B608" s="6"/>
      <c r="C608" s="19"/>
    </row>
    <row r="609" spans="1:3" x14ac:dyDescent="0.2">
      <c r="A609" s="8"/>
      <c r="B609" s="9"/>
      <c r="C609" s="20"/>
    </row>
    <row r="610" spans="1:3" x14ac:dyDescent="0.2">
      <c r="A610" s="5"/>
      <c r="B610" s="6"/>
      <c r="C610" s="19"/>
    </row>
    <row r="611" spans="1:3" x14ac:dyDescent="0.2">
      <c r="A611" s="8"/>
      <c r="B611" s="9"/>
      <c r="C611" s="20"/>
    </row>
    <row r="612" spans="1:3" x14ac:dyDescent="0.2">
      <c r="A612" s="5"/>
      <c r="B612" s="6"/>
      <c r="C612" s="19"/>
    </row>
    <row r="613" spans="1:3" x14ac:dyDescent="0.2">
      <c r="A613" s="8"/>
      <c r="B613" s="9"/>
      <c r="C613" s="20"/>
    </row>
    <row r="614" spans="1:3" x14ac:dyDescent="0.2">
      <c r="A614" s="5"/>
      <c r="B614" s="6"/>
      <c r="C614" s="19"/>
    </row>
    <row r="615" spans="1:3" x14ac:dyDescent="0.2">
      <c r="A615" s="8"/>
      <c r="B615" s="9"/>
      <c r="C615" s="20"/>
    </row>
    <row r="616" spans="1:3" x14ac:dyDescent="0.2">
      <c r="A616" s="5"/>
      <c r="B616" s="6"/>
      <c r="C616" s="19"/>
    </row>
    <row r="617" spans="1:3" x14ac:dyDescent="0.2">
      <c r="A617" s="8"/>
      <c r="B617" s="9"/>
      <c r="C617" s="20"/>
    </row>
    <row r="618" spans="1:3" x14ac:dyDescent="0.2">
      <c r="A618" s="5"/>
      <c r="B618" s="6"/>
      <c r="C618" s="19"/>
    </row>
    <row r="619" spans="1:3" x14ac:dyDescent="0.2">
      <c r="A619" s="8"/>
      <c r="B619" s="9"/>
      <c r="C619" s="20"/>
    </row>
    <row r="620" spans="1:3" x14ac:dyDescent="0.2">
      <c r="A620" s="5"/>
      <c r="B620" s="6"/>
      <c r="C620" s="19"/>
    </row>
    <row r="621" spans="1:3" x14ac:dyDescent="0.2">
      <c r="A621" s="8"/>
      <c r="B621" s="9"/>
      <c r="C621" s="20"/>
    </row>
    <row r="622" spans="1:3" x14ac:dyDescent="0.2">
      <c r="A622" s="5"/>
      <c r="B622" s="6"/>
      <c r="C622" s="19"/>
    </row>
    <row r="623" spans="1:3" x14ac:dyDescent="0.2">
      <c r="A623" s="8"/>
      <c r="B623" s="9"/>
      <c r="C623" s="20"/>
    </row>
    <row r="624" spans="1:3" x14ac:dyDescent="0.2">
      <c r="A624" s="5"/>
      <c r="B624" s="6"/>
      <c r="C624" s="19"/>
    </row>
    <row r="625" spans="1:3" x14ac:dyDescent="0.2">
      <c r="A625" s="8"/>
      <c r="B625" s="9"/>
      <c r="C625" s="20"/>
    </row>
    <row r="626" spans="1:3" x14ac:dyDescent="0.2">
      <c r="A626" s="5"/>
      <c r="B626" s="6"/>
      <c r="C626" s="19"/>
    </row>
    <row r="627" spans="1:3" x14ac:dyDescent="0.2">
      <c r="A627" s="8"/>
      <c r="B627" s="9"/>
      <c r="C627" s="20"/>
    </row>
    <row r="628" spans="1:3" x14ac:dyDescent="0.2">
      <c r="A628" s="5"/>
      <c r="B628" s="6"/>
      <c r="C628" s="19"/>
    </row>
    <row r="629" spans="1:3" x14ac:dyDescent="0.2">
      <c r="A629" s="8"/>
      <c r="B629" s="9"/>
      <c r="C629" s="20"/>
    </row>
    <row r="630" spans="1:3" x14ac:dyDescent="0.2">
      <c r="A630" s="5"/>
      <c r="B630" s="6"/>
      <c r="C630" s="19"/>
    </row>
    <row r="631" spans="1:3" x14ac:dyDescent="0.2">
      <c r="A631" s="8"/>
      <c r="B631" s="9"/>
      <c r="C631" s="20"/>
    </row>
    <row r="632" spans="1:3" x14ac:dyDescent="0.2">
      <c r="A632" s="5"/>
      <c r="B632" s="6"/>
      <c r="C632" s="19"/>
    </row>
    <row r="633" spans="1:3" x14ac:dyDescent="0.2">
      <c r="A633" s="8"/>
      <c r="B633" s="9"/>
      <c r="C633" s="20"/>
    </row>
    <row r="634" spans="1:3" x14ac:dyDescent="0.2">
      <c r="A634" s="5"/>
      <c r="B634" s="6"/>
      <c r="C634" s="19"/>
    </row>
    <row r="635" spans="1:3" x14ac:dyDescent="0.2">
      <c r="A635" s="8"/>
      <c r="B635" s="9"/>
      <c r="C635" s="20"/>
    </row>
    <row r="636" spans="1:3" x14ac:dyDescent="0.2">
      <c r="A636" s="5"/>
      <c r="B636" s="6"/>
      <c r="C636" s="19"/>
    </row>
    <row r="637" spans="1:3" x14ac:dyDescent="0.2">
      <c r="A637" s="8"/>
      <c r="B637" s="9"/>
      <c r="C637" s="20"/>
    </row>
    <row r="638" spans="1:3" x14ac:dyDescent="0.2">
      <c r="A638" s="5"/>
      <c r="B638" s="6"/>
      <c r="C638" s="19"/>
    </row>
    <row r="639" spans="1:3" x14ac:dyDescent="0.2">
      <c r="A639" s="8"/>
      <c r="B639" s="9"/>
      <c r="C639" s="20"/>
    </row>
    <row r="640" spans="1:3" x14ac:dyDescent="0.2">
      <c r="A640" s="5"/>
      <c r="B640" s="6"/>
      <c r="C640" s="19"/>
    </row>
    <row r="641" spans="1:3" x14ac:dyDescent="0.2">
      <c r="A641" s="8"/>
      <c r="B641" s="9"/>
      <c r="C641" s="20"/>
    </row>
    <row r="642" spans="1:3" x14ac:dyDescent="0.2">
      <c r="A642" s="5"/>
      <c r="B642" s="6"/>
      <c r="C642" s="19"/>
    </row>
    <row r="643" spans="1:3" x14ac:dyDescent="0.2">
      <c r="A643" s="8"/>
      <c r="B643" s="9"/>
      <c r="C643" s="20"/>
    </row>
    <row r="644" spans="1:3" x14ac:dyDescent="0.2">
      <c r="A644" s="5"/>
      <c r="B644" s="6"/>
      <c r="C644" s="19"/>
    </row>
    <row r="645" spans="1:3" x14ac:dyDescent="0.2">
      <c r="A645" s="8"/>
      <c r="B645" s="9"/>
      <c r="C645" s="20"/>
    </row>
    <row r="646" spans="1:3" x14ac:dyDescent="0.2">
      <c r="A646" s="5"/>
      <c r="B646" s="6"/>
      <c r="C646" s="19"/>
    </row>
    <row r="647" spans="1:3" x14ac:dyDescent="0.2">
      <c r="A647" s="8"/>
      <c r="B647" s="9"/>
      <c r="C647" s="20"/>
    </row>
    <row r="648" spans="1:3" x14ac:dyDescent="0.2">
      <c r="A648" s="5"/>
      <c r="B648" s="6"/>
      <c r="C648" s="19"/>
    </row>
    <row r="649" spans="1:3" x14ac:dyDescent="0.2">
      <c r="A649" s="8"/>
      <c r="B649" s="9"/>
      <c r="C649" s="20"/>
    </row>
    <row r="650" spans="1:3" x14ac:dyDescent="0.2">
      <c r="A650" s="5"/>
      <c r="B650" s="6"/>
      <c r="C650" s="19"/>
    </row>
    <row r="651" spans="1:3" x14ac:dyDescent="0.2">
      <c r="A651" s="8"/>
      <c r="B651" s="9"/>
      <c r="C651" s="20"/>
    </row>
    <row r="652" spans="1:3" x14ac:dyDescent="0.2">
      <c r="A652" s="5"/>
      <c r="B652" s="6"/>
      <c r="C652" s="19"/>
    </row>
    <row r="653" spans="1:3" x14ac:dyDescent="0.2">
      <c r="A653" s="8"/>
      <c r="B653" s="9"/>
      <c r="C653" s="20"/>
    </row>
    <row r="654" spans="1:3" x14ac:dyDescent="0.2">
      <c r="A654" s="5"/>
      <c r="B654" s="6"/>
      <c r="C654" s="19"/>
    </row>
    <row r="655" spans="1:3" x14ac:dyDescent="0.2">
      <c r="A655" s="8"/>
      <c r="B655" s="9"/>
      <c r="C655" s="20"/>
    </row>
    <row r="656" spans="1:3" x14ac:dyDescent="0.2">
      <c r="A656" s="5"/>
      <c r="B656" s="6"/>
      <c r="C656" s="19"/>
    </row>
    <row r="657" spans="1:3" x14ac:dyDescent="0.2">
      <c r="A657" s="8"/>
      <c r="B657" s="9"/>
      <c r="C657" s="20"/>
    </row>
    <row r="658" spans="1:3" x14ac:dyDescent="0.2">
      <c r="A658" s="5"/>
      <c r="B658" s="6"/>
      <c r="C658" s="19"/>
    </row>
    <row r="659" spans="1:3" x14ac:dyDescent="0.2">
      <c r="A659" s="8"/>
      <c r="B659" s="9"/>
      <c r="C659" s="20"/>
    </row>
    <row r="660" spans="1:3" x14ac:dyDescent="0.2">
      <c r="A660" s="5"/>
      <c r="B660" s="6"/>
      <c r="C660" s="19"/>
    </row>
    <row r="661" spans="1:3" x14ac:dyDescent="0.2">
      <c r="A661" s="8"/>
      <c r="B661" s="9"/>
      <c r="C661" s="20"/>
    </row>
    <row r="662" spans="1:3" x14ac:dyDescent="0.2">
      <c r="A662" s="5"/>
      <c r="B662" s="6"/>
      <c r="C662" s="19"/>
    </row>
    <row r="663" spans="1:3" x14ac:dyDescent="0.2">
      <c r="A663" s="8"/>
      <c r="B663" s="9"/>
      <c r="C663" s="20"/>
    </row>
    <row r="664" spans="1:3" x14ac:dyDescent="0.2">
      <c r="A664" s="5"/>
      <c r="B664" s="6"/>
      <c r="C664" s="19"/>
    </row>
    <row r="665" spans="1:3" x14ac:dyDescent="0.2">
      <c r="A665" s="8"/>
      <c r="B665" s="9"/>
      <c r="C665" s="20"/>
    </row>
    <row r="666" spans="1:3" x14ac:dyDescent="0.2">
      <c r="A666" s="5"/>
      <c r="B666" s="6"/>
      <c r="C666" s="19"/>
    </row>
    <row r="667" spans="1:3" x14ac:dyDescent="0.2">
      <c r="A667" s="8"/>
      <c r="B667" s="9"/>
      <c r="C667" s="20"/>
    </row>
    <row r="668" spans="1:3" x14ac:dyDescent="0.2">
      <c r="A668" s="5"/>
      <c r="B668" s="6"/>
      <c r="C668" s="19"/>
    </row>
    <row r="669" spans="1:3" x14ac:dyDescent="0.2">
      <c r="A669" s="8"/>
      <c r="B669" s="9"/>
      <c r="C669" s="20"/>
    </row>
    <row r="670" spans="1:3" x14ac:dyDescent="0.2">
      <c r="A670" s="5"/>
      <c r="B670" s="6"/>
      <c r="C670" s="19"/>
    </row>
    <row r="671" spans="1:3" x14ac:dyDescent="0.2">
      <c r="A671" s="8"/>
      <c r="B671" s="9"/>
      <c r="C671" s="20"/>
    </row>
    <row r="672" spans="1:3" x14ac:dyDescent="0.2">
      <c r="A672" s="5"/>
      <c r="B672" s="6"/>
      <c r="C672" s="19"/>
    </row>
    <row r="673" spans="1:3" x14ac:dyDescent="0.2">
      <c r="A673" s="8"/>
      <c r="B673" s="9"/>
      <c r="C673" s="20"/>
    </row>
    <row r="674" spans="1:3" x14ac:dyDescent="0.2">
      <c r="A674" s="5"/>
      <c r="B674" s="6"/>
      <c r="C674" s="19"/>
    </row>
    <row r="675" spans="1:3" x14ac:dyDescent="0.2">
      <c r="A675" s="8"/>
      <c r="B675" s="9"/>
      <c r="C675" s="20"/>
    </row>
    <row r="676" spans="1:3" x14ac:dyDescent="0.2">
      <c r="A676" s="5"/>
      <c r="B676" s="6"/>
      <c r="C676" s="19"/>
    </row>
    <row r="677" spans="1:3" x14ac:dyDescent="0.2">
      <c r="A677" s="8"/>
      <c r="B677" s="9"/>
      <c r="C677" s="20"/>
    </row>
    <row r="678" spans="1:3" x14ac:dyDescent="0.2">
      <c r="A678" s="5"/>
      <c r="B678" s="6"/>
      <c r="C678" s="19"/>
    </row>
    <row r="679" spans="1:3" x14ac:dyDescent="0.2">
      <c r="A679" s="8"/>
      <c r="B679" s="9"/>
      <c r="C679" s="20"/>
    </row>
    <row r="680" spans="1:3" x14ac:dyDescent="0.2">
      <c r="A680" s="5"/>
      <c r="B680" s="6"/>
      <c r="C680" s="19"/>
    </row>
    <row r="681" spans="1:3" x14ac:dyDescent="0.2">
      <c r="A681" s="8"/>
      <c r="B681" s="9"/>
      <c r="C681" s="20"/>
    </row>
    <row r="682" spans="1:3" x14ac:dyDescent="0.2">
      <c r="A682" s="5"/>
      <c r="B682" s="6"/>
      <c r="C682" s="19"/>
    </row>
    <row r="683" spans="1:3" x14ac:dyDescent="0.2">
      <c r="A683" s="8"/>
      <c r="B683" s="9"/>
      <c r="C683" s="20"/>
    </row>
    <row r="684" spans="1:3" x14ac:dyDescent="0.2">
      <c r="A684" s="5"/>
      <c r="B684" s="6"/>
      <c r="C684" s="19"/>
    </row>
    <row r="685" spans="1:3" x14ac:dyDescent="0.2">
      <c r="A685" s="8"/>
      <c r="B685" s="9"/>
      <c r="C685" s="20"/>
    </row>
    <row r="686" spans="1:3" x14ac:dyDescent="0.2">
      <c r="A686" s="5"/>
      <c r="B686" s="6"/>
      <c r="C686" s="19"/>
    </row>
    <row r="687" spans="1:3" x14ac:dyDescent="0.2">
      <c r="A687" s="8"/>
      <c r="B687" s="9"/>
      <c r="C687" s="20"/>
    </row>
    <row r="688" spans="1:3" x14ac:dyDescent="0.2">
      <c r="A688" s="5"/>
      <c r="B688" s="6"/>
      <c r="C688" s="19"/>
    </row>
    <row r="689" spans="1:3" x14ac:dyDescent="0.2">
      <c r="A689" s="8"/>
      <c r="B689" s="9"/>
      <c r="C689" s="20"/>
    </row>
    <row r="690" spans="1:3" x14ac:dyDescent="0.2">
      <c r="A690" s="5"/>
      <c r="B690" s="6"/>
      <c r="C690" s="19"/>
    </row>
    <row r="691" spans="1:3" x14ac:dyDescent="0.2">
      <c r="A691" s="8"/>
      <c r="B691" s="9"/>
      <c r="C691" s="20"/>
    </row>
    <row r="692" spans="1:3" x14ac:dyDescent="0.2">
      <c r="A692" s="5"/>
      <c r="B692" s="6"/>
      <c r="C692" s="19"/>
    </row>
    <row r="693" spans="1:3" x14ac:dyDescent="0.2">
      <c r="A693" s="8"/>
      <c r="B693" s="9"/>
      <c r="C693" s="20"/>
    </row>
    <row r="694" spans="1:3" x14ac:dyDescent="0.2">
      <c r="A694" s="5"/>
      <c r="B694" s="6"/>
      <c r="C694" s="19"/>
    </row>
    <row r="695" spans="1:3" x14ac:dyDescent="0.2">
      <c r="A695" s="8"/>
      <c r="B695" s="9"/>
      <c r="C695" s="20"/>
    </row>
    <row r="696" spans="1:3" x14ac:dyDescent="0.2">
      <c r="A696" s="5"/>
      <c r="B696" s="6"/>
      <c r="C696" s="19"/>
    </row>
    <row r="697" spans="1:3" x14ac:dyDescent="0.2">
      <c r="A697" s="8"/>
      <c r="B697" s="9"/>
      <c r="C697" s="20"/>
    </row>
    <row r="698" spans="1:3" x14ac:dyDescent="0.2">
      <c r="A698" s="5"/>
      <c r="B698" s="6"/>
      <c r="C698" s="19"/>
    </row>
    <row r="699" spans="1:3" x14ac:dyDescent="0.2">
      <c r="A699" s="8"/>
      <c r="B699" s="9"/>
      <c r="C699" s="20"/>
    </row>
    <row r="700" spans="1:3" x14ac:dyDescent="0.2">
      <c r="A700" s="5"/>
      <c r="B700" s="6"/>
      <c r="C700" s="19"/>
    </row>
    <row r="701" spans="1:3" x14ac:dyDescent="0.2">
      <c r="A701" s="8"/>
      <c r="B701" s="9"/>
      <c r="C701" s="20"/>
    </row>
    <row r="702" spans="1:3" x14ac:dyDescent="0.2">
      <c r="A702" s="5"/>
      <c r="B702" s="6"/>
      <c r="C702" s="19"/>
    </row>
    <row r="703" spans="1:3" x14ac:dyDescent="0.2">
      <c r="A703" s="8"/>
      <c r="B703" s="9"/>
      <c r="C703" s="20"/>
    </row>
    <row r="704" spans="1:3" x14ac:dyDescent="0.2">
      <c r="A704" s="5"/>
      <c r="B704" s="6"/>
      <c r="C704" s="19"/>
    </row>
    <row r="705" spans="1:3" x14ac:dyDescent="0.2">
      <c r="A705" s="8"/>
      <c r="B705" s="9"/>
      <c r="C705" s="20"/>
    </row>
    <row r="706" spans="1:3" x14ac:dyDescent="0.2">
      <c r="A706" s="5"/>
      <c r="B706" s="6"/>
      <c r="C706" s="19"/>
    </row>
    <row r="707" spans="1:3" x14ac:dyDescent="0.2">
      <c r="A707" s="8"/>
      <c r="B707" s="9"/>
      <c r="C707" s="20"/>
    </row>
    <row r="708" spans="1:3" x14ac:dyDescent="0.2">
      <c r="A708" s="5"/>
      <c r="B708" s="6"/>
      <c r="C708" s="19"/>
    </row>
    <row r="709" spans="1:3" x14ac:dyDescent="0.2">
      <c r="A709" s="8"/>
      <c r="B709" s="9"/>
      <c r="C709" s="20"/>
    </row>
    <row r="710" spans="1:3" x14ac:dyDescent="0.2">
      <c r="A710" s="5"/>
      <c r="B710" s="6"/>
      <c r="C710" s="19"/>
    </row>
    <row r="711" spans="1:3" x14ac:dyDescent="0.2">
      <c r="A711" s="8"/>
      <c r="B711" s="9"/>
      <c r="C711" s="20"/>
    </row>
    <row r="712" spans="1:3" x14ac:dyDescent="0.2">
      <c r="A712" s="5"/>
      <c r="B712" s="6"/>
      <c r="C712" s="19"/>
    </row>
    <row r="713" spans="1:3" x14ac:dyDescent="0.2">
      <c r="A713" s="8"/>
      <c r="B713" s="9"/>
      <c r="C713" s="20"/>
    </row>
    <row r="714" spans="1:3" x14ac:dyDescent="0.2">
      <c r="A714" s="5"/>
      <c r="B714" s="6"/>
      <c r="C714" s="19"/>
    </row>
    <row r="715" spans="1:3" x14ac:dyDescent="0.2">
      <c r="A715" s="8"/>
      <c r="B715" s="9"/>
      <c r="C715" s="20"/>
    </row>
    <row r="716" spans="1:3" x14ac:dyDescent="0.2">
      <c r="A716" s="5"/>
      <c r="B716" s="6"/>
      <c r="C716" s="19"/>
    </row>
    <row r="717" spans="1:3" x14ac:dyDescent="0.2">
      <c r="A717" s="8"/>
      <c r="B717" s="9"/>
      <c r="C717" s="20"/>
    </row>
    <row r="718" spans="1:3" x14ac:dyDescent="0.2">
      <c r="A718" s="5"/>
      <c r="B718" s="6"/>
      <c r="C718" s="19"/>
    </row>
    <row r="719" spans="1:3" x14ac:dyDescent="0.2">
      <c r="A719" s="8"/>
      <c r="B719" s="9"/>
      <c r="C719" s="20"/>
    </row>
    <row r="720" spans="1:3" x14ac:dyDescent="0.2">
      <c r="A720" s="5"/>
      <c r="B720" s="6"/>
      <c r="C720" s="19"/>
    </row>
    <row r="721" spans="1:3" x14ac:dyDescent="0.2">
      <c r="A721" s="8"/>
      <c r="B721" s="9"/>
      <c r="C721" s="20"/>
    </row>
    <row r="722" spans="1:3" x14ac:dyDescent="0.2">
      <c r="A722" s="5"/>
      <c r="B722" s="6"/>
      <c r="C722" s="19"/>
    </row>
    <row r="723" spans="1:3" x14ac:dyDescent="0.2">
      <c r="A723" s="8"/>
      <c r="B723" s="9"/>
      <c r="C723" s="20"/>
    </row>
    <row r="724" spans="1:3" x14ac:dyDescent="0.2">
      <c r="A724" s="5"/>
      <c r="B724" s="6"/>
      <c r="C724" s="19"/>
    </row>
    <row r="725" spans="1:3" x14ac:dyDescent="0.2">
      <c r="A725" s="8"/>
      <c r="B725" s="9"/>
      <c r="C725" s="20"/>
    </row>
    <row r="726" spans="1:3" x14ac:dyDescent="0.2">
      <c r="A726" s="5"/>
      <c r="B726" s="6"/>
      <c r="C726" s="19"/>
    </row>
    <row r="727" spans="1:3" x14ac:dyDescent="0.2">
      <c r="A727" s="8"/>
      <c r="B727" s="9"/>
      <c r="C727" s="20"/>
    </row>
    <row r="728" spans="1:3" x14ac:dyDescent="0.2">
      <c r="A728" s="5"/>
      <c r="B728" s="6"/>
      <c r="C728" s="19"/>
    </row>
    <row r="729" spans="1:3" x14ac:dyDescent="0.2">
      <c r="A729" s="8"/>
      <c r="B729" s="9"/>
      <c r="C729" s="20"/>
    </row>
    <row r="730" spans="1:3" x14ac:dyDescent="0.2">
      <c r="A730" s="5"/>
      <c r="B730" s="6"/>
      <c r="C730" s="19"/>
    </row>
    <row r="731" spans="1:3" x14ac:dyDescent="0.2">
      <c r="A731" s="8"/>
      <c r="B731" s="9"/>
      <c r="C731" s="20"/>
    </row>
    <row r="732" spans="1:3" x14ac:dyDescent="0.2">
      <c r="A732" s="5"/>
      <c r="B732" s="6"/>
      <c r="C732" s="19"/>
    </row>
    <row r="733" spans="1:3" x14ac:dyDescent="0.2">
      <c r="A733" s="8"/>
      <c r="B733" s="9"/>
      <c r="C733" s="20"/>
    </row>
    <row r="734" spans="1:3" x14ac:dyDescent="0.2">
      <c r="A734" s="5"/>
      <c r="B734" s="6"/>
      <c r="C734" s="19"/>
    </row>
    <row r="735" spans="1:3" x14ac:dyDescent="0.2">
      <c r="A735" s="8"/>
      <c r="B735" s="9"/>
      <c r="C735" s="20"/>
    </row>
    <row r="736" spans="1:3" x14ac:dyDescent="0.2">
      <c r="A736" s="5"/>
      <c r="B736" s="6"/>
      <c r="C736" s="19"/>
    </row>
    <row r="737" spans="1:3" x14ac:dyDescent="0.2">
      <c r="A737" s="8"/>
      <c r="B737" s="9"/>
      <c r="C737" s="20"/>
    </row>
    <row r="738" spans="1:3" x14ac:dyDescent="0.2">
      <c r="A738" s="5"/>
      <c r="B738" s="6"/>
      <c r="C738" s="19"/>
    </row>
    <row r="739" spans="1:3" x14ac:dyDescent="0.2">
      <c r="A739" s="8"/>
      <c r="B739" s="9"/>
      <c r="C739" s="20"/>
    </row>
    <row r="740" spans="1:3" x14ac:dyDescent="0.2">
      <c r="A740" s="5"/>
      <c r="B740" s="6"/>
      <c r="C740" s="19"/>
    </row>
    <row r="741" spans="1:3" x14ac:dyDescent="0.2">
      <c r="A741" s="8"/>
      <c r="B741" s="9"/>
      <c r="C741" s="20"/>
    </row>
    <row r="742" spans="1:3" x14ac:dyDescent="0.2">
      <c r="A742" s="5"/>
      <c r="B742" s="6"/>
      <c r="C742" s="19"/>
    </row>
    <row r="743" spans="1:3" x14ac:dyDescent="0.2">
      <c r="A743" s="8"/>
      <c r="B743" s="9"/>
      <c r="C743" s="20"/>
    </row>
    <row r="744" spans="1:3" x14ac:dyDescent="0.2">
      <c r="A744" s="5"/>
      <c r="B744" s="6"/>
      <c r="C744" s="19"/>
    </row>
    <row r="745" spans="1:3" x14ac:dyDescent="0.2">
      <c r="A745" s="8"/>
      <c r="B745" s="9"/>
      <c r="C745" s="20"/>
    </row>
    <row r="746" spans="1:3" x14ac:dyDescent="0.2">
      <c r="A746" s="5"/>
      <c r="B746" s="6"/>
      <c r="C746" s="19"/>
    </row>
    <row r="747" spans="1:3" x14ac:dyDescent="0.2">
      <c r="A747" s="8"/>
      <c r="B747" s="9"/>
      <c r="C747" s="20"/>
    </row>
    <row r="748" spans="1:3" x14ac:dyDescent="0.2">
      <c r="A748" s="5"/>
      <c r="B748" s="6"/>
      <c r="C748" s="19"/>
    </row>
    <row r="749" spans="1:3" x14ac:dyDescent="0.2">
      <c r="A749" s="8"/>
      <c r="B749" s="9"/>
      <c r="C749" s="20"/>
    </row>
    <row r="750" spans="1:3" x14ac:dyDescent="0.2">
      <c r="A750" s="5"/>
      <c r="B750" s="6"/>
      <c r="C750" s="19"/>
    </row>
    <row r="751" spans="1:3" x14ac:dyDescent="0.2">
      <c r="A751" s="8"/>
      <c r="B751" s="9"/>
      <c r="C751" s="20"/>
    </row>
    <row r="752" spans="1:3" x14ac:dyDescent="0.2">
      <c r="A752" s="5"/>
      <c r="B752" s="6"/>
      <c r="C752" s="19"/>
    </row>
    <row r="753" spans="1:3" x14ac:dyDescent="0.2">
      <c r="A753" s="8"/>
      <c r="B753" s="9"/>
      <c r="C753" s="20"/>
    </row>
    <row r="754" spans="1:3" x14ac:dyDescent="0.2">
      <c r="A754" s="5"/>
      <c r="B754" s="6"/>
      <c r="C754" s="19"/>
    </row>
    <row r="755" spans="1:3" x14ac:dyDescent="0.2">
      <c r="A755" s="8"/>
      <c r="B755" s="9"/>
      <c r="C755" s="20"/>
    </row>
    <row r="756" spans="1:3" x14ac:dyDescent="0.2">
      <c r="A756" s="5"/>
      <c r="B756" s="6"/>
      <c r="C756" s="19"/>
    </row>
    <row r="757" spans="1:3" x14ac:dyDescent="0.2">
      <c r="A757" s="8"/>
      <c r="B757" s="9"/>
      <c r="C757" s="20"/>
    </row>
    <row r="758" spans="1:3" x14ac:dyDescent="0.2">
      <c r="A758" s="5"/>
      <c r="B758" s="6"/>
      <c r="C758" s="19"/>
    </row>
    <row r="759" spans="1:3" x14ac:dyDescent="0.2">
      <c r="A759" s="8"/>
      <c r="B759" s="9"/>
      <c r="C759" s="20"/>
    </row>
    <row r="760" spans="1:3" x14ac:dyDescent="0.2">
      <c r="A760" s="5"/>
      <c r="B760" s="6"/>
      <c r="C760" s="19"/>
    </row>
    <row r="761" spans="1:3" x14ac:dyDescent="0.2">
      <c r="A761" s="8"/>
      <c r="B761" s="9"/>
      <c r="C761" s="20"/>
    </row>
    <row r="762" spans="1:3" x14ac:dyDescent="0.2">
      <c r="A762" s="5"/>
      <c r="B762" s="6"/>
      <c r="C762" s="19"/>
    </row>
    <row r="763" spans="1:3" x14ac:dyDescent="0.2">
      <c r="A763" s="8"/>
      <c r="B763" s="9"/>
      <c r="C763" s="20"/>
    </row>
    <row r="764" spans="1:3" x14ac:dyDescent="0.2">
      <c r="A764" s="5"/>
      <c r="B764" s="6"/>
      <c r="C764" s="19"/>
    </row>
    <row r="765" spans="1:3" x14ac:dyDescent="0.2">
      <c r="A765" s="8"/>
      <c r="B765" s="9"/>
      <c r="C765" s="20"/>
    </row>
    <row r="766" spans="1:3" x14ac:dyDescent="0.2">
      <c r="A766" s="5"/>
      <c r="B766" s="6"/>
      <c r="C766" s="19"/>
    </row>
    <row r="767" spans="1:3" x14ac:dyDescent="0.2">
      <c r="A767" s="8"/>
      <c r="B767" s="9"/>
      <c r="C767" s="20"/>
    </row>
    <row r="768" spans="1:3" x14ac:dyDescent="0.2">
      <c r="A768" s="5"/>
      <c r="B768" s="6"/>
      <c r="C768" s="19"/>
    </row>
    <row r="769" spans="1:3" x14ac:dyDescent="0.2">
      <c r="A769" s="8"/>
      <c r="B769" s="9"/>
      <c r="C769" s="20"/>
    </row>
    <row r="770" spans="1:3" x14ac:dyDescent="0.2">
      <c r="A770" s="5"/>
      <c r="B770" s="6"/>
      <c r="C770" s="21"/>
    </row>
    <row r="771" spans="1:3" x14ac:dyDescent="0.2">
      <c r="A771" s="8"/>
      <c r="B771" s="9"/>
      <c r="C771" s="22"/>
    </row>
    <row r="772" spans="1:3" x14ac:dyDescent="0.2">
      <c r="A772" s="5"/>
      <c r="B772" s="6"/>
      <c r="C772" s="21"/>
    </row>
    <row r="773" spans="1:3" x14ac:dyDescent="0.2">
      <c r="A773" s="8"/>
      <c r="B773" s="9"/>
      <c r="C773" s="22"/>
    </row>
    <row r="774" spans="1:3" x14ac:dyDescent="0.2">
      <c r="A774" s="5"/>
      <c r="B774" s="6"/>
      <c r="C774" s="21"/>
    </row>
    <row r="775" spans="1:3" x14ac:dyDescent="0.2">
      <c r="A775" s="8"/>
      <c r="B775" s="9"/>
      <c r="C775" s="22"/>
    </row>
    <row r="776" spans="1:3" x14ac:dyDescent="0.2">
      <c r="A776" s="5"/>
      <c r="B776" s="6"/>
      <c r="C776" s="21"/>
    </row>
    <row r="777" spans="1:3" x14ac:dyDescent="0.2">
      <c r="A777" s="8"/>
      <c r="B777" s="9"/>
      <c r="C777" s="22"/>
    </row>
    <row r="778" spans="1:3" x14ac:dyDescent="0.2">
      <c r="A778" s="5"/>
      <c r="B778" s="6"/>
      <c r="C778" s="21"/>
    </row>
    <row r="779" spans="1:3" x14ac:dyDescent="0.2">
      <c r="A779" s="8"/>
      <c r="B779" s="9"/>
      <c r="C779" s="22"/>
    </row>
    <row r="780" spans="1:3" x14ac:dyDescent="0.2">
      <c r="A780" s="5"/>
      <c r="B780" s="6"/>
      <c r="C780" s="21"/>
    </row>
    <row r="781" spans="1:3" x14ac:dyDescent="0.2">
      <c r="A781" s="8"/>
      <c r="B781" s="9"/>
      <c r="C781" s="22"/>
    </row>
    <row r="782" spans="1:3" x14ac:dyDescent="0.2">
      <c r="A782" s="5"/>
      <c r="B782" s="6"/>
      <c r="C782" s="21"/>
    </row>
    <row r="783" spans="1:3" x14ac:dyDescent="0.2">
      <c r="A783" s="8"/>
      <c r="B783" s="9"/>
      <c r="C783" s="22"/>
    </row>
    <row r="784" spans="1:3" x14ac:dyDescent="0.2">
      <c r="A784" s="5"/>
      <c r="B784" s="6"/>
      <c r="C784" s="21"/>
    </row>
    <row r="785" spans="1:3" x14ac:dyDescent="0.2">
      <c r="A785" s="8"/>
      <c r="B785" s="9"/>
      <c r="C785" s="22"/>
    </row>
    <row r="786" spans="1:3" x14ac:dyDescent="0.2">
      <c r="A786" s="5"/>
      <c r="B786" s="6"/>
      <c r="C786" s="21"/>
    </row>
    <row r="787" spans="1:3" x14ac:dyDescent="0.2">
      <c r="A787" s="8"/>
      <c r="B787" s="9"/>
      <c r="C787" s="22"/>
    </row>
    <row r="788" spans="1:3" x14ac:dyDescent="0.2">
      <c r="A788" s="5"/>
      <c r="B788" s="6"/>
      <c r="C788" s="21"/>
    </row>
    <row r="789" spans="1:3" x14ac:dyDescent="0.2">
      <c r="A789" s="8"/>
      <c r="B789" s="9"/>
      <c r="C789" s="22"/>
    </row>
    <row r="790" spans="1:3" x14ac:dyDescent="0.2">
      <c r="A790" s="5"/>
      <c r="B790" s="6"/>
      <c r="C790" s="21"/>
    </row>
    <row r="791" spans="1:3" x14ac:dyDescent="0.2">
      <c r="A791" s="8"/>
      <c r="B791" s="9"/>
      <c r="C791" s="22"/>
    </row>
    <row r="792" spans="1:3" x14ac:dyDescent="0.2">
      <c r="A792" s="5"/>
      <c r="B792" s="6"/>
      <c r="C792" s="21"/>
    </row>
    <row r="793" spans="1:3" x14ac:dyDescent="0.2">
      <c r="A793" s="8"/>
      <c r="B793" s="9"/>
      <c r="C793" s="22"/>
    </row>
    <row r="794" spans="1:3" x14ac:dyDescent="0.2">
      <c r="A794" s="5"/>
      <c r="B794" s="6"/>
      <c r="C794" s="21"/>
    </row>
    <row r="795" spans="1:3" x14ac:dyDescent="0.2">
      <c r="A795" s="8"/>
      <c r="B795" s="9"/>
      <c r="C795" s="22"/>
    </row>
    <row r="796" spans="1:3" x14ac:dyDescent="0.2">
      <c r="A796" s="5"/>
      <c r="B796" s="6"/>
      <c r="C796" s="21"/>
    </row>
    <row r="797" spans="1:3" x14ac:dyDescent="0.2">
      <c r="A797" s="8"/>
      <c r="B797" s="9"/>
      <c r="C797" s="22"/>
    </row>
    <row r="798" spans="1:3" x14ac:dyDescent="0.2">
      <c r="A798" s="5"/>
      <c r="B798" s="6"/>
      <c r="C798" s="21"/>
    </row>
    <row r="799" spans="1:3" x14ac:dyDescent="0.2">
      <c r="A799" s="8"/>
      <c r="B799" s="9"/>
      <c r="C799" s="22"/>
    </row>
    <row r="800" spans="1:3" x14ac:dyDescent="0.2">
      <c r="A800" s="5"/>
      <c r="B800" s="6"/>
      <c r="C800" s="21"/>
    </row>
    <row r="801" spans="1:3" x14ac:dyDescent="0.2">
      <c r="A801" s="8"/>
      <c r="B801" s="9"/>
      <c r="C801" s="22"/>
    </row>
    <row r="802" spans="1:3" x14ac:dyDescent="0.2">
      <c r="A802" s="5"/>
      <c r="B802" s="6"/>
      <c r="C802" s="21"/>
    </row>
    <row r="803" spans="1:3" x14ac:dyDescent="0.2">
      <c r="A803" s="8"/>
      <c r="B803" s="9"/>
      <c r="C803" s="22"/>
    </row>
    <row r="804" spans="1:3" x14ac:dyDescent="0.2">
      <c r="A804" s="5"/>
      <c r="B804" s="6"/>
      <c r="C804" s="21"/>
    </row>
    <row r="805" spans="1:3" x14ac:dyDescent="0.2">
      <c r="A805" s="8"/>
      <c r="B805" s="9"/>
      <c r="C805" s="22"/>
    </row>
    <row r="806" spans="1:3" x14ac:dyDescent="0.2">
      <c r="A806" s="5"/>
      <c r="B806" s="6"/>
      <c r="C806" s="21"/>
    </row>
    <row r="807" spans="1:3" x14ac:dyDescent="0.2">
      <c r="A807" s="8"/>
      <c r="B807" s="9"/>
      <c r="C807" s="22"/>
    </row>
    <row r="808" spans="1:3" x14ac:dyDescent="0.2">
      <c r="A808" s="10"/>
      <c r="B808" s="6"/>
      <c r="C808" s="21"/>
    </row>
    <row r="809" spans="1:3" x14ac:dyDescent="0.2">
      <c r="A809" s="11"/>
      <c r="B809" s="9"/>
      <c r="C809" s="22"/>
    </row>
    <row r="810" spans="1:3" x14ac:dyDescent="0.2">
      <c r="A810" s="10"/>
      <c r="B810" s="6"/>
      <c r="C810" s="21"/>
    </row>
    <row r="811" spans="1:3" x14ac:dyDescent="0.2">
      <c r="A811" s="11"/>
      <c r="B811" s="9"/>
      <c r="C811" s="22"/>
    </row>
    <row r="812" spans="1:3" x14ac:dyDescent="0.2">
      <c r="A812" s="10"/>
      <c r="B812" s="6"/>
      <c r="C812" s="21"/>
    </row>
    <row r="813" spans="1:3" x14ac:dyDescent="0.2">
      <c r="A813" s="11"/>
      <c r="B813" s="9"/>
      <c r="C813" s="22"/>
    </row>
    <row r="814" spans="1:3" x14ac:dyDescent="0.2">
      <c r="A814" s="10"/>
      <c r="B814" s="6"/>
      <c r="C814" s="21"/>
    </row>
    <row r="815" spans="1:3" x14ac:dyDescent="0.2">
      <c r="A815" s="11"/>
      <c r="B815" s="9"/>
      <c r="C815" s="22"/>
    </row>
    <row r="816" spans="1:3" x14ac:dyDescent="0.2">
      <c r="A816" s="10"/>
      <c r="B816" s="6"/>
      <c r="C816" s="21"/>
    </row>
    <row r="817" spans="1:3" x14ac:dyDescent="0.2">
      <c r="A817" s="11"/>
      <c r="B817" s="9"/>
      <c r="C817" s="22"/>
    </row>
    <row r="818" spans="1:3" x14ac:dyDescent="0.2">
      <c r="A818" s="10"/>
      <c r="B818" s="6"/>
      <c r="C818" s="21"/>
    </row>
    <row r="819" spans="1:3" x14ac:dyDescent="0.2">
      <c r="A819" s="11"/>
      <c r="B819" s="9"/>
      <c r="C819" s="22"/>
    </row>
    <row r="820" spans="1:3" x14ac:dyDescent="0.2">
      <c r="A820" s="10"/>
      <c r="B820" s="6"/>
      <c r="C820" s="21"/>
    </row>
    <row r="821" spans="1:3" x14ac:dyDescent="0.2">
      <c r="A821" s="11"/>
      <c r="B821" s="9"/>
      <c r="C821" s="22"/>
    </row>
    <row r="822" spans="1:3" x14ac:dyDescent="0.2">
      <c r="A822" s="10"/>
      <c r="B822" s="6"/>
      <c r="C822" s="21"/>
    </row>
    <row r="823" spans="1:3" x14ac:dyDescent="0.2">
      <c r="A823" s="11"/>
      <c r="B823" s="9"/>
      <c r="C823" s="22"/>
    </row>
    <row r="824" spans="1:3" x14ac:dyDescent="0.2">
      <c r="A824" s="10"/>
      <c r="B824" s="6"/>
      <c r="C824" s="21"/>
    </row>
    <row r="825" spans="1:3" x14ac:dyDescent="0.2">
      <c r="A825" s="11"/>
      <c r="B825" s="9"/>
      <c r="C825" s="22"/>
    </row>
    <row r="826" spans="1:3" x14ac:dyDescent="0.2">
      <c r="A826" s="10"/>
      <c r="B826" s="6"/>
      <c r="C826" s="21"/>
    </row>
    <row r="827" spans="1:3" x14ac:dyDescent="0.2">
      <c r="A827" s="11"/>
      <c r="B827" s="9"/>
      <c r="C827" s="22"/>
    </row>
    <row r="828" spans="1:3" x14ac:dyDescent="0.2">
      <c r="A828" s="10"/>
      <c r="B828" s="6"/>
      <c r="C828" s="21"/>
    </row>
    <row r="829" spans="1:3" x14ac:dyDescent="0.2">
      <c r="A829" s="11"/>
      <c r="B829" s="9"/>
      <c r="C829" s="22"/>
    </row>
    <row r="830" spans="1:3" x14ac:dyDescent="0.2">
      <c r="A830" s="10"/>
      <c r="B830" s="6"/>
      <c r="C830" s="21"/>
    </row>
    <row r="831" spans="1:3" x14ac:dyDescent="0.2">
      <c r="A831" s="11"/>
      <c r="B831" s="9"/>
      <c r="C831" s="22"/>
    </row>
    <row r="832" spans="1:3" x14ac:dyDescent="0.2">
      <c r="A832" s="10"/>
      <c r="B832" s="6"/>
      <c r="C832" s="21"/>
    </row>
    <row r="833" spans="1:3" x14ac:dyDescent="0.2">
      <c r="A833" s="11"/>
      <c r="B833" s="9"/>
      <c r="C833" s="22"/>
    </row>
    <row r="834" spans="1:3" x14ac:dyDescent="0.2">
      <c r="A834" s="10"/>
      <c r="B834" s="6"/>
      <c r="C834" s="21"/>
    </row>
    <row r="835" spans="1:3" x14ac:dyDescent="0.2">
      <c r="A835" s="11"/>
      <c r="B835" s="9"/>
      <c r="C835" s="22"/>
    </row>
    <row r="836" spans="1:3" x14ac:dyDescent="0.2">
      <c r="A836" s="10"/>
      <c r="B836" s="6"/>
      <c r="C836" s="21"/>
    </row>
    <row r="837" spans="1:3" x14ac:dyDescent="0.2">
      <c r="A837" s="11"/>
      <c r="B837" s="9"/>
      <c r="C837" s="22"/>
    </row>
    <row r="838" spans="1:3" x14ac:dyDescent="0.2">
      <c r="A838" s="10"/>
      <c r="B838" s="6"/>
      <c r="C838" s="21"/>
    </row>
    <row r="839" spans="1:3" x14ac:dyDescent="0.2">
      <c r="A839" s="11"/>
      <c r="B839" s="9"/>
      <c r="C839" s="22"/>
    </row>
    <row r="840" spans="1:3" x14ac:dyDescent="0.2">
      <c r="A840" s="10"/>
      <c r="B840" s="6"/>
      <c r="C840" s="21"/>
    </row>
    <row r="841" spans="1:3" x14ac:dyDescent="0.2">
      <c r="A841" s="11"/>
      <c r="B841" s="9"/>
      <c r="C841" s="22"/>
    </row>
    <row r="842" spans="1:3" x14ac:dyDescent="0.2">
      <c r="A842" s="10"/>
      <c r="B842" s="6"/>
      <c r="C842" s="21"/>
    </row>
    <row r="843" spans="1:3" x14ac:dyDescent="0.2">
      <c r="A843" s="11"/>
      <c r="B843" s="9"/>
      <c r="C843" s="22"/>
    </row>
    <row r="844" spans="1:3" x14ac:dyDescent="0.2">
      <c r="A844" s="10"/>
      <c r="B844" s="6"/>
      <c r="C844" s="21"/>
    </row>
    <row r="845" spans="1:3" x14ac:dyDescent="0.2">
      <c r="A845" s="11"/>
      <c r="B845" s="9"/>
      <c r="C845" s="22"/>
    </row>
    <row r="846" spans="1:3" x14ac:dyDescent="0.2">
      <c r="A846" s="10"/>
      <c r="B846" s="6"/>
      <c r="C846" s="21"/>
    </row>
    <row r="847" spans="1:3" x14ac:dyDescent="0.2">
      <c r="A847" s="11"/>
      <c r="B847" s="9"/>
      <c r="C847" s="22"/>
    </row>
    <row r="848" spans="1:3" x14ac:dyDescent="0.2">
      <c r="A848" s="10"/>
      <c r="B848" s="6"/>
      <c r="C848" s="21"/>
    </row>
    <row r="849" spans="1:3" x14ac:dyDescent="0.2">
      <c r="A849" s="11"/>
      <c r="B849" s="9"/>
      <c r="C849" s="22"/>
    </row>
    <row r="850" spans="1:3" x14ac:dyDescent="0.2">
      <c r="A850" s="10"/>
      <c r="B850" s="6"/>
      <c r="C850" s="21"/>
    </row>
    <row r="851" spans="1:3" x14ac:dyDescent="0.2">
      <c r="A851" s="12"/>
      <c r="B851" s="13"/>
      <c r="C851" s="23"/>
    </row>
    <row r="852" spans="1:3" x14ac:dyDescent="0.2">
      <c r="A852" s="14"/>
      <c r="B852" s="15"/>
      <c r="C852" s="24"/>
    </row>
    <row r="853" spans="1:3" x14ac:dyDescent="0.2">
      <c r="A853" s="14"/>
      <c r="B853" s="15"/>
      <c r="C853" s="24"/>
    </row>
    <row r="854" spans="1:3" x14ac:dyDescent="0.2">
      <c r="A854" s="14"/>
      <c r="B854" s="15"/>
      <c r="C854" s="24"/>
    </row>
    <row r="855" spans="1:3" x14ac:dyDescent="0.2">
      <c r="A855" s="14"/>
      <c r="B855" s="15"/>
      <c r="C855" s="24"/>
    </row>
    <row r="856" spans="1:3" x14ac:dyDescent="0.2">
      <c r="A856" s="14"/>
      <c r="B856" s="15"/>
      <c r="C856" s="24"/>
    </row>
    <row r="857" spans="1:3" x14ac:dyDescent="0.2">
      <c r="A857" s="14"/>
      <c r="B857" s="15"/>
      <c r="C857" s="24"/>
    </row>
    <row r="858" spans="1:3" x14ac:dyDescent="0.2">
      <c r="A858" s="14"/>
      <c r="B858" s="15"/>
      <c r="C858" s="24"/>
    </row>
    <row r="859" spans="1:3" x14ac:dyDescent="0.2">
      <c r="A859" s="14"/>
      <c r="B859" s="15"/>
      <c r="C859" s="24"/>
    </row>
    <row r="860" spans="1:3" x14ac:dyDescent="0.2">
      <c r="A860" s="14"/>
      <c r="B860" s="15"/>
      <c r="C860" s="24"/>
    </row>
    <row r="861" spans="1:3" x14ac:dyDescent="0.2">
      <c r="A861" s="14"/>
      <c r="B861" s="15"/>
      <c r="C861" s="24"/>
    </row>
    <row r="862" spans="1:3" x14ac:dyDescent="0.2">
      <c r="A862" s="14"/>
      <c r="B862" s="15"/>
      <c r="C862" s="24"/>
    </row>
    <row r="863" spans="1:3" x14ac:dyDescent="0.2">
      <c r="A863" s="14"/>
      <c r="B863" s="15"/>
      <c r="C863" s="24"/>
    </row>
    <row r="864" spans="1:3" x14ac:dyDescent="0.2">
      <c r="A864" s="14"/>
      <c r="B864" s="15"/>
      <c r="C864" s="24"/>
    </row>
    <row r="865" spans="1:3" x14ac:dyDescent="0.2">
      <c r="A865" s="14"/>
      <c r="B865" s="15"/>
      <c r="C865" s="24"/>
    </row>
    <row r="866" spans="1:3" x14ac:dyDescent="0.2">
      <c r="A866" s="14"/>
      <c r="B866" s="15"/>
      <c r="C866" s="24"/>
    </row>
    <row r="867" spans="1:3" x14ac:dyDescent="0.2">
      <c r="A867" s="14"/>
      <c r="B867" s="15"/>
      <c r="C867" s="24"/>
    </row>
    <row r="868" spans="1:3" x14ac:dyDescent="0.2">
      <c r="A868" s="14"/>
      <c r="B868" s="15"/>
      <c r="C868" s="24"/>
    </row>
    <row r="869" spans="1:3" x14ac:dyDescent="0.2">
      <c r="A869" s="14"/>
      <c r="B869" s="15"/>
      <c r="C869" s="24"/>
    </row>
    <row r="870" spans="1:3" x14ac:dyDescent="0.2">
      <c r="A870" s="14"/>
      <c r="B870" s="15"/>
      <c r="C870" s="24"/>
    </row>
    <row r="871" spans="1:3" x14ac:dyDescent="0.2">
      <c r="A871" s="14"/>
      <c r="B871" s="15"/>
      <c r="C871" s="24"/>
    </row>
    <row r="872" spans="1:3" x14ac:dyDescent="0.2">
      <c r="A872" s="14"/>
      <c r="B872" s="15"/>
      <c r="C872" s="24"/>
    </row>
    <row r="873" spans="1:3" x14ac:dyDescent="0.2">
      <c r="A873" s="14"/>
      <c r="B873" s="15"/>
      <c r="C873" s="24"/>
    </row>
    <row r="874" spans="1:3" x14ac:dyDescent="0.2">
      <c r="A874" s="14"/>
      <c r="B874" s="15"/>
      <c r="C874" s="24"/>
    </row>
    <row r="875" spans="1:3" x14ac:dyDescent="0.2">
      <c r="A875" s="14"/>
      <c r="B875" s="15"/>
      <c r="C875" s="24"/>
    </row>
    <row r="876" spans="1:3" x14ac:dyDescent="0.2">
      <c r="A876" s="14"/>
      <c r="B876" s="15"/>
      <c r="C876" s="24"/>
    </row>
    <row r="877" spans="1:3" x14ac:dyDescent="0.2">
      <c r="A877" s="14"/>
      <c r="B877" s="15"/>
      <c r="C877" s="24"/>
    </row>
    <row r="878" spans="1:3" x14ac:dyDescent="0.2">
      <c r="A878" s="14"/>
      <c r="B878" s="15"/>
      <c r="C878" s="24"/>
    </row>
    <row r="879" spans="1:3" x14ac:dyDescent="0.2">
      <c r="A879" s="14"/>
      <c r="B879" s="15"/>
      <c r="C879" s="24"/>
    </row>
    <row r="880" spans="1:3" x14ac:dyDescent="0.2">
      <c r="A880" s="14"/>
      <c r="B880" s="15"/>
      <c r="C880" s="24"/>
    </row>
    <row r="881" spans="1:3" x14ac:dyDescent="0.2">
      <c r="A881" s="14"/>
      <c r="B881" s="15"/>
      <c r="C881" s="24"/>
    </row>
    <row r="882" spans="1:3" x14ac:dyDescent="0.2">
      <c r="A882" s="14"/>
      <c r="B882" s="15"/>
      <c r="C882" s="24"/>
    </row>
    <row r="883" spans="1:3" x14ac:dyDescent="0.2">
      <c r="A883" s="14"/>
      <c r="B883" s="15"/>
      <c r="C883" s="24"/>
    </row>
    <row r="884" spans="1:3" x14ac:dyDescent="0.2">
      <c r="A884" s="14"/>
      <c r="B884" s="15"/>
      <c r="C884" s="24"/>
    </row>
    <row r="885" spans="1:3" x14ac:dyDescent="0.2">
      <c r="A885" s="14"/>
      <c r="B885" s="15"/>
      <c r="C885" s="24"/>
    </row>
    <row r="886" spans="1:3" x14ac:dyDescent="0.2">
      <c r="A886" s="14"/>
      <c r="B886" s="15"/>
      <c r="C886" s="24"/>
    </row>
    <row r="887" spans="1:3" x14ac:dyDescent="0.2">
      <c r="A887" s="14"/>
      <c r="B887" s="15"/>
      <c r="C887" s="24"/>
    </row>
    <row r="888" spans="1:3" x14ac:dyDescent="0.2">
      <c r="A888" s="14"/>
      <c r="B888" s="15"/>
      <c r="C888" s="24"/>
    </row>
    <row r="889" spans="1:3" x14ac:dyDescent="0.2">
      <c r="A889" s="14"/>
      <c r="B889" s="15"/>
      <c r="C889" s="24"/>
    </row>
    <row r="890" spans="1:3" x14ac:dyDescent="0.2">
      <c r="A890" s="14"/>
      <c r="B890" s="15"/>
      <c r="C890" s="24"/>
    </row>
    <row r="891" spans="1:3" x14ac:dyDescent="0.2">
      <c r="A891" s="14"/>
      <c r="B891" s="15"/>
      <c r="C891" s="24"/>
    </row>
    <row r="892" spans="1:3" x14ac:dyDescent="0.2">
      <c r="A892" s="14"/>
      <c r="B892" s="15"/>
      <c r="C892" s="24"/>
    </row>
    <row r="893" spans="1:3" x14ac:dyDescent="0.2">
      <c r="A893" s="14"/>
      <c r="B893" s="15"/>
      <c r="C893" s="24"/>
    </row>
    <row r="894" spans="1:3" x14ac:dyDescent="0.2">
      <c r="A894" s="14"/>
      <c r="B894" s="15"/>
      <c r="C894" s="24"/>
    </row>
    <row r="895" spans="1:3" x14ac:dyDescent="0.2">
      <c r="A895" s="14"/>
      <c r="B895" s="15"/>
      <c r="C895" s="24"/>
    </row>
    <row r="896" spans="1:3" x14ac:dyDescent="0.2">
      <c r="A896" s="14"/>
      <c r="B896" s="15"/>
      <c r="C896" s="24"/>
    </row>
    <row r="897" spans="1:3" x14ac:dyDescent="0.2">
      <c r="A897" s="14"/>
      <c r="B897" s="15"/>
      <c r="C897" s="24"/>
    </row>
    <row r="898" spans="1:3" x14ac:dyDescent="0.2">
      <c r="A898" s="14"/>
      <c r="B898" s="15"/>
      <c r="C898" s="24"/>
    </row>
    <row r="899" spans="1:3" x14ac:dyDescent="0.2">
      <c r="A899" s="14"/>
      <c r="B899" s="15"/>
      <c r="C899" s="24"/>
    </row>
    <row r="900" spans="1:3" x14ac:dyDescent="0.2">
      <c r="A900" s="14"/>
      <c r="B900" s="15"/>
      <c r="C900" s="24"/>
    </row>
    <row r="901" spans="1:3" x14ac:dyDescent="0.2">
      <c r="A901" s="14"/>
      <c r="B901" s="15"/>
      <c r="C901" s="24"/>
    </row>
    <row r="902" spans="1:3" x14ac:dyDescent="0.2">
      <c r="A902" s="14"/>
      <c r="B902" s="15"/>
      <c r="C902" s="24"/>
    </row>
    <row r="903" spans="1:3" x14ac:dyDescent="0.2">
      <c r="A903" s="14"/>
      <c r="B903" s="15"/>
      <c r="C903" s="24"/>
    </row>
    <row r="904" spans="1:3" x14ac:dyDescent="0.2">
      <c r="A904" s="14"/>
      <c r="B904" s="15"/>
      <c r="C904" s="24"/>
    </row>
    <row r="905" spans="1:3" x14ac:dyDescent="0.2">
      <c r="A905" s="14"/>
      <c r="B905" s="15"/>
      <c r="C905" s="24"/>
    </row>
    <row r="906" spans="1:3" x14ac:dyDescent="0.2">
      <c r="A906" s="14"/>
      <c r="B906" s="15"/>
      <c r="C906" s="24"/>
    </row>
    <row r="907" spans="1:3" x14ac:dyDescent="0.2">
      <c r="A907" s="14"/>
      <c r="B907" s="15"/>
      <c r="C907" s="24"/>
    </row>
    <row r="908" spans="1:3" x14ac:dyDescent="0.2">
      <c r="A908" s="14"/>
      <c r="B908" s="15"/>
      <c r="C908" s="24"/>
    </row>
    <row r="909" spans="1:3" x14ac:dyDescent="0.2">
      <c r="A909" s="14"/>
      <c r="B909" s="15"/>
      <c r="C909" s="24"/>
    </row>
    <row r="910" spans="1:3" x14ac:dyDescent="0.2">
      <c r="A910" s="14"/>
      <c r="B910" s="15"/>
      <c r="C910" s="24"/>
    </row>
    <row r="911" spans="1:3" x14ac:dyDescent="0.2">
      <c r="A911" s="14"/>
      <c r="B911" s="15"/>
      <c r="C911" s="24"/>
    </row>
    <row r="912" spans="1:3" x14ac:dyDescent="0.2">
      <c r="A912" s="14"/>
      <c r="B912" s="15"/>
      <c r="C912" s="24"/>
    </row>
    <row r="913" spans="1:3" x14ac:dyDescent="0.2">
      <c r="A913" s="14"/>
      <c r="B913" s="15"/>
      <c r="C913" s="24"/>
    </row>
    <row r="914" spans="1:3" x14ac:dyDescent="0.2">
      <c r="A914" s="14"/>
      <c r="B914" s="15"/>
      <c r="C914" s="24"/>
    </row>
    <row r="915" spans="1:3" x14ac:dyDescent="0.2">
      <c r="A915" s="14"/>
      <c r="B915" s="15"/>
      <c r="C915" s="24"/>
    </row>
    <row r="916" spans="1:3" x14ac:dyDescent="0.2">
      <c r="A916" s="14"/>
      <c r="B916" s="15"/>
      <c r="C916" s="24"/>
    </row>
    <row r="917" spans="1:3" x14ac:dyDescent="0.2">
      <c r="A917" s="14"/>
      <c r="B917" s="15"/>
      <c r="C917" s="24"/>
    </row>
    <row r="918" spans="1:3" x14ac:dyDescent="0.2">
      <c r="A918" s="14"/>
      <c r="B918" s="15"/>
      <c r="C918" s="24"/>
    </row>
    <row r="919" spans="1:3" x14ac:dyDescent="0.2">
      <c r="A919" s="14"/>
      <c r="B919" s="15"/>
      <c r="C919" s="24"/>
    </row>
    <row r="920" spans="1:3" x14ac:dyDescent="0.2">
      <c r="A920" s="14"/>
      <c r="B920" s="15"/>
      <c r="C920" s="24"/>
    </row>
    <row r="921" spans="1:3" x14ac:dyDescent="0.2">
      <c r="A921" s="14"/>
      <c r="B921" s="15"/>
      <c r="C921" s="24"/>
    </row>
    <row r="922" spans="1:3" x14ac:dyDescent="0.2">
      <c r="A922" s="14"/>
      <c r="B922" s="15"/>
      <c r="C922" s="24"/>
    </row>
    <row r="923" spans="1:3" x14ac:dyDescent="0.2">
      <c r="A923" s="14"/>
      <c r="B923" s="15"/>
      <c r="C923" s="24"/>
    </row>
    <row r="924" spans="1:3" x14ac:dyDescent="0.2">
      <c r="A924" s="14"/>
      <c r="B924" s="15"/>
      <c r="C924" s="24"/>
    </row>
    <row r="925" spans="1:3" x14ac:dyDescent="0.2">
      <c r="A925" s="14"/>
      <c r="B925" s="15"/>
      <c r="C925" s="24"/>
    </row>
    <row r="926" spans="1:3" x14ac:dyDescent="0.2">
      <c r="A926" s="14"/>
      <c r="B926" s="15"/>
      <c r="C926" s="24"/>
    </row>
    <row r="927" spans="1:3" x14ac:dyDescent="0.2">
      <c r="A927" s="14"/>
      <c r="B927" s="15"/>
      <c r="C927" s="24"/>
    </row>
    <row r="928" spans="1:3" x14ac:dyDescent="0.2">
      <c r="A928" s="14"/>
      <c r="B928" s="15"/>
      <c r="C928" s="24"/>
    </row>
    <row r="929" spans="1:3" x14ac:dyDescent="0.2">
      <c r="A929" s="14"/>
      <c r="B929" s="15"/>
      <c r="C929" s="24"/>
    </row>
    <row r="930" spans="1:3" x14ac:dyDescent="0.2">
      <c r="A930" s="14"/>
      <c r="B930" s="15"/>
      <c r="C930" s="24"/>
    </row>
    <row r="931" spans="1:3" x14ac:dyDescent="0.2">
      <c r="A931" s="14"/>
      <c r="B931" s="15"/>
      <c r="C931" s="24"/>
    </row>
    <row r="932" spans="1:3" x14ac:dyDescent="0.2">
      <c r="A932" s="14"/>
      <c r="B932" s="15"/>
      <c r="C932" s="24"/>
    </row>
    <row r="933" spans="1:3" x14ac:dyDescent="0.2">
      <c r="A933" s="14"/>
      <c r="B933" s="15"/>
      <c r="C933" s="24"/>
    </row>
    <row r="934" spans="1:3" x14ac:dyDescent="0.2">
      <c r="A934" s="14"/>
      <c r="B934" s="15"/>
      <c r="C934" s="24"/>
    </row>
    <row r="935" spans="1:3" x14ac:dyDescent="0.2">
      <c r="A935" s="14"/>
      <c r="B935" s="15"/>
      <c r="C935" s="24"/>
    </row>
    <row r="936" spans="1:3" x14ac:dyDescent="0.2">
      <c r="A936" s="14"/>
      <c r="B936" s="15"/>
      <c r="C936" s="24"/>
    </row>
    <row r="937" spans="1:3" x14ac:dyDescent="0.2">
      <c r="A937" s="14"/>
      <c r="B937" s="15"/>
      <c r="C937" s="24"/>
    </row>
    <row r="938" spans="1:3" x14ac:dyDescent="0.2">
      <c r="A938" s="14"/>
      <c r="B938" s="15"/>
      <c r="C938" s="24"/>
    </row>
    <row r="939" spans="1:3" x14ac:dyDescent="0.2">
      <c r="A939" s="14"/>
      <c r="B939" s="15"/>
      <c r="C939" s="24"/>
    </row>
    <row r="940" spans="1:3" x14ac:dyDescent="0.2">
      <c r="A940" s="14"/>
      <c r="B940" s="15"/>
      <c r="C940" s="24"/>
    </row>
    <row r="941" spans="1:3" x14ac:dyDescent="0.2">
      <c r="A941" s="14"/>
      <c r="B941" s="15"/>
      <c r="C941" s="24"/>
    </row>
    <row r="942" spans="1:3" x14ac:dyDescent="0.2">
      <c r="A942" s="14"/>
      <c r="B942" s="15"/>
      <c r="C942" s="24"/>
    </row>
    <row r="943" spans="1:3" x14ac:dyDescent="0.2">
      <c r="A943" s="14"/>
      <c r="B943" s="15"/>
      <c r="C943" s="24"/>
    </row>
    <row r="944" spans="1:3" x14ac:dyDescent="0.2">
      <c r="A944" s="14"/>
      <c r="B944" s="15"/>
      <c r="C944" s="24"/>
    </row>
    <row r="945" spans="1:3" x14ac:dyDescent="0.2">
      <c r="A945" s="14"/>
      <c r="B945" s="15"/>
      <c r="C945" s="24"/>
    </row>
    <row r="946" spans="1:3" x14ac:dyDescent="0.2">
      <c r="A946" s="14"/>
      <c r="B946" s="15"/>
      <c r="C946" s="24"/>
    </row>
    <row r="947" spans="1:3" x14ac:dyDescent="0.2">
      <c r="A947" s="14"/>
      <c r="B947" s="15"/>
      <c r="C947" s="24"/>
    </row>
    <row r="948" spans="1:3" x14ac:dyDescent="0.2">
      <c r="A948" s="14"/>
      <c r="B948" s="15"/>
      <c r="C948" s="24"/>
    </row>
    <row r="949" spans="1:3" x14ac:dyDescent="0.2">
      <c r="A949" s="14"/>
      <c r="B949" s="15"/>
      <c r="C949" s="24"/>
    </row>
    <row r="950" spans="1:3" x14ac:dyDescent="0.2">
      <c r="A950" s="14"/>
      <c r="B950" s="15"/>
      <c r="C950" s="24"/>
    </row>
    <row r="951" spans="1:3" x14ac:dyDescent="0.2">
      <c r="A951" s="14"/>
      <c r="B951" s="15"/>
      <c r="C951" s="24"/>
    </row>
    <row r="952" spans="1:3" x14ac:dyDescent="0.2">
      <c r="A952" s="14"/>
      <c r="B952" s="15"/>
      <c r="C952" s="24"/>
    </row>
    <row r="953" spans="1:3" x14ac:dyDescent="0.2">
      <c r="A953" s="14"/>
      <c r="B953" s="15"/>
      <c r="C953" s="24"/>
    </row>
    <row r="954" spans="1:3" x14ac:dyDescent="0.2">
      <c r="A954" s="14"/>
      <c r="B954" s="15"/>
      <c r="C954" s="24"/>
    </row>
    <row r="955" spans="1:3" x14ac:dyDescent="0.2">
      <c r="A955" s="14"/>
      <c r="B955" s="15"/>
      <c r="C955" s="24"/>
    </row>
    <row r="956" spans="1:3" x14ac:dyDescent="0.2">
      <c r="A956" s="14"/>
      <c r="B956" s="15"/>
      <c r="C956" s="24"/>
    </row>
    <row r="957" spans="1:3" x14ac:dyDescent="0.2">
      <c r="A957" s="14"/>
      <c r="B957" s="15"/>
      <c r="C957" s="24"/>
    </row>
    <row r="958" spans="1:3" x14ac:dyDescent="0.2">
      <c r="A958" s="14"/>
      <c r="B958" s="15"/>
      <c r="C958" s="24"/>
    </row>
    <row r="959" spans="1:3" x14ac:dyDescent="0.2">
      <c r="A959" s="14"/>
      <c r="B959" s="15"/>
      <c r="C959" s="24"/>
    </row>
    <row r="960" spans="1:3" x14ac:dyDescent="0.2">
      <c r="A960" s="14"/>
      <c r="B960" s="15"/>
      <c r="C960" s="24"/>
    </row>
    <row r="961" spans="1:3" x14ac:dyDescent="0.2">
      <c r="A961" s="14"/>
      <c r="B961" s="15"/>
      <c r="C961" s="24"/>
    </row>
    <row r="962" spans="1:3" x14ac:dyDescent="0.2">
      <c r="A962" s="14"/>
      <c r="B962" s="15"/>
      <c r="C962" s="24"/>
    </row>
    <row r="963" spans="1:3" x14ac:dyDescent="0.2">
      <c r="A963" s="14"/>
      <c r="B963" s="15"/>
      <c r="C963" s="24"/>
    </row>
    <row r="964" spans="1:3" x14ac:dyDescent="0.2">
      <c r="A964" s="14"/>
      <c r="B964" s="15"/>
      <c r="C964" s="24"/>
    </row>
    <row r="965" spans="1:3" x14ac:dyDescent="0.2">
      <c r="A965" s="14"/>
      <c r="B965" s="15"/>
      <c r="C965" s="24"/>
    </row>
    <row r="966" spans="1:3" x14ac:dyDescent="0.2">
      <c r="A966" s="14"/>
      <c r="B966" s="15"/>
      <c r="C966" s="24"/>
    </row>
    <row r="967" spans="1:3" x14ac:dyDescent="0.2">
      <c r="A967" s="14"/>
      <c r="B967" s="15"/>
      <c r="C967" s="24"/>
    </row>
    <row r="968" spans="1:3" x14ac:dyDescent="0.2">
      <c r="A968" s="14"/>
      <c r="B968" s="15"/>
      <c r="C968" s="24"/>
    </row>
    <row r="969" spans="1:3" x14ac:dyDescent="0.2">
      <c r="A969" s="14"/>
      <c r="B969" s="15"/>
      <c r="C969" s="24"/>
    </row>
    <row r="970" spans="1:3" x14ac:dyDescent="0.2">
      <c r="A970" s="14"/>
      <c r="B970" s="15"/>
      <c r="C970" s="24"/>
    </row>
    <row r="971" spans="1:3" x14ac:dyDescent="0.2">
      <c r="A971" s="14"/>
      <c r="B971" s="15"/>
      <c r="C971" s="24"/>
    </row>
    <row r="972" spans="1:3" x14ac:dyDescent="0.2">
      <c r="A972" s="14"/>
      <c r="B972" s="15"/>
      <c r="C972" s="24"/>
    </row>
    <row r="973" spans="1:3" x14ac:dyDescent="0.2">
      <c r="A973" s="14"/>
      <c r="B973" s="15"/>
      <c r="C973" s="24"/>
    </row>
    <row r="974" spans="1:3" x14ac:dyDescent="0.2">
      <c r="A974" s="14"/>
      <c r="B974" s="15"/>
      <c r="C974" s="24"/>
    </row>
    <row r="975" spans="1:3" x14ac:dyDescent="0.2">
      <c r="A975" s="14"/>
      <c r="B975" s="15"/>
      <c r="C975" s="24"/>
    </row>
    <row r="976" spans="1:3" x14ac:dyDescent="0.2">
      <c r="A976" s="14"/>
      <c r="B976" s="15"/>
      <c r="C976" s="24"/>
    </row>
    <row r="977" spans="1:3" x14ac:dyDescent="0.2">
      <c r="A977" s="14"/>
      <c r="B977" s="15"/>
      <c r="C977" s="24"/>
    </row>
    <row r="978" spans="1:3" x14ac:dyDescent="0.2">
      <c r="A978" s="14"/>
      <c r="B978" s="15"/>
      <c r="C978" s="24"/>
    </row>
    <row r="979" spans="1:3" x14ac:dyDescent="0.2">
      <c r="A979" s="14"/>
      <c r="B979" s="15"/>
      <c r="C979" s="24"/>
    </row>
    <row r="980" spans="1:3" x14ac:dyDescent="0.2">
      <c r="A980" s="14"/>
      <c r="B980" s="15"/>
      <c r="C980" s="24"/>
    </row>
    <row r="981" spans="1:3" x14ac:dyDescent="0.2">
      <c r="A981" s="14"/>
      <c r="B981" s="15"/>
      <c r="C981" s="24"/>
    </row>
    <row r="982" spans="1:3" x14ac:dyDescent="0.2">
      <c r="A982" s="14"/>
      <c r="B982" s="15"/>
      <c r="C982" s="24"/>
    </row>
    <row r="983" spans="1:3" x14ac:dyDescent="0.2">
      <c r="A983" s="14"/>
      <c r="B983" s="15"/>
      <c r="C983" s="24"/>
    </row>
    <row r="984" spans="1:3" x14ac:dyDescent="0.2">
      <c r="A984" s="14"/>
      <c r="B984" s="15"/>
      <c r="C984" s="24"/>
    </row>
    <row r="985" spans="1:3" x14ac:dyDescent="0.2">
      <c r="A985" s="14"/>
      <c r="B985" s="15"/>
      <c r="C985" s="24"/>
    </row>
    <row r="986" spans="1:3" x14ac:dyDescent="0.2">
      <c r="A986" s="14"/>
      <c r="B986" s="15"/>
      <c r="C986" s="24"/>
    </row>
    <row r="987" spans="1:3" x14ac:dyDescent="0.2">
      <c r="A987" s="14"/>
      <c r="B987" s="15"/>
      <c r="C987" s="24"/>
    </row>
    <row r="988" spans="1:3" x14ac:dyDescent="0.2">
      <c r="A988" s="14"/>
      <c r="B988" s="15"/>
      <c r="C988" s="24"/>
    </row>
    <row r="989" spans="1:3" x14ac:dyDescent="0.2">
      <c r="A989" s="14"/>
      <c r="B989" s="15"/>
      <c r="C989" s="24"/>
    </row>
    <row r="990" spans="1:3" x14ac:dyDescent="0.2">
      <c r="A990" s="14"/>
      <c r="B990" s="15"/>
      <c r="C990" s="24"/>
    </row>
    <row r="991" spans="1:3" x14ac:dyDescent="0.2">
      <c r="A991" s="14"/>
      <c r="B991" s="15"/>
      <c r="C991" s="24"/>
    </row>
    <row r="992" spans="1:3" x14ac:dyDescent="0.2">
      <c r="A992" s="14"/>
      <c r="B992" s="15"/>
      <c r="C992" s="24"/>
    </row>
    <row r="993" spans="1:3" x14ac:dyDescent="0.2">
      <c r="A993" s="14"/>
      <c r="B993" s="15"/>
      <c r="C993" s="24"/>
    </row>
    <row r="994" spans="1:3" x14ac:dyDescent="0.2">
      <c r="A994" s="14"/>
      <c r="B994" s="15"/>
      <c r="C994" s="24"/>
    </row>
    <row r="995" spans="1:3" x14ac:dyDescent="0.2">
      <c r="A995" s="14"/>
      <c r="B995" s="15"/>
      <c r="C995" s="24"/>
    </row>
    <row r="996" spans="1:3" x14ac:dyDescent="0.2">
      <c r="A996" s="14"/>
      <c r="B996" s="15"/>
      <c r="C996" s="24"/>
    </row>
    <row r="997" spans="1:3" x14ac:dyDescent="0.2">
      <c r="A997" s="14"/>
      <c r="B997" s="15"/>
      <c r="C997" s="24"/>
    </row>
    <row r="998" spans="1:3" x14ac:dyDescent="0.2">
      <c r="A998" s="14"/>
      <c r="B998" s="15"/>
      <c r="C998" s="24"/>
    </row>
    <row r="999" spans="1:3" x14ac:dyDescent="0.2">
      <c r="A999" s="14"/>
      <c r="B999" s="15"/>
      <c r="C999" s="24"/>
    </row>
    <row r="1000" spans="1:3" x14ac:dyDescent="0.2">
      <c r="A1000" s="14"/>
      <c r="B1000" s="15"/>
      <c r="C1000" s="24"/>
    </row>
    <row r="1001" spans="1:3" x14ac:dyDescent="0.2">
      <c r="A1001" s="14"/>
      <c r="B1001" s="15"/>
      <c r="C1001" s="24"/>
    </row>
    <row r="1002" spans="1:3" x14ac:dyDescent="0.2">
      <c r="A1002" s="14"/>
      <c r="B1002" s="15"/>
      <c r="C1002" s="24"/>
    </row>
    <row r="1003" spans="1:3" x14ac:dyDescent="0.2">
      <c r="A1003" s="14"/>
      <c r="B1003" s="15"/>
      <c r="C1003" s="24"/>
    </row>
    <row r="1004" spans="1:3" x14ac:dyDescent="0.2">
      <c r="A1004" s="14"/>
      <c r="B1004" s="15"/>
      <c r="C1004" s="24"/>
    </row>
    <row r="1005" spans="1:3" x14ac:dyDescent="0.2">
      <c r="A1005" s="14"/>
      <c r="B1005" s="15"/>
      <c r="C1005" s="24"/>
    </row>
    <row r="1006" spans="1:3" x14ac:dyDescent="0.2">
      <c r="A1006" s="14"/>
      <c r="B1006" s="15"/>
      <c r="C1006" s="24"/>
    </row>
    <row r="1007" spans="1:3" x14ac:dyDescent="0.2">
      <c r="A1007" s="14"/>
      <c r="B1007" s="15"/>
      <c r="C1007" s="24"/>
    </row>
    <row r="1008" spans="1:3" x14ac:dyDescent="0.2">
      <c r="A1008" s="14"/>
      <c r="B1008" s="15"/>
      <c r="C1008" s="24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 Orders</vt:lpstr>
      <vt:lpstr>New Orders ex Transp</vt:lpstr>
      <vt:lpstr>New Orders ex Defense</vt:lpstr>
      <vt:lpstr>Comp &amp; Elec Products</vt:lpstr>
      <vt:lpstr>Elec Equip,Appliance,Components</vt:lpstr>
      <vt:lpstr>Machinery</vt:lpstr>
      <vt:lpstr>Fabricated Metals</vt:lpstr>
      <vt:lpstr>Primary Metals</vt:lpstr>
      <vt:lpstr>Transportation</vt:lpstr>
      <vt:lpstr>Furniture &amp; Related Prods</vt:lpstr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2020-06-03T13:11:03Z</dcterms:created>
  <dcterms:modified xsi:type="dcterms:W3CDTF">2021-10-14T14:43:49Z</dcterms:modified>
</cp:coreProperties>
</file>